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0" yWindow="0" windowWidth="25605" windowHeight="16065" tabRatio="665" activeTab="2"/>
  </bookViews>
  <sheets>
    <sheet name="Table S1_summary_Hcrt_enriched" sheetId="4" r:id="rId1"/>
    <sheet name="TableS1_2_Hcrtall5UP&amp;Bayes_sort" sheetId="3" r:id="rId2"/>
    <sheet name="Table S1_3_HcrtAll5UP&amp;Bayes" sheetId="1" r:id="rId3"/>
  </sheets>
  <definedNames>
    <definedName name="Untitled_3" localSheetId="2">'Table S1_3_HcrtAll5UP&amp;Bayes'!$K$1:$AT$1685</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2" i="3" l="1"/>
  <c r="F2" i="3"/>
  <c r="F679" i="3"/>
  <c r="F680" i="3"/>
  <c r="A680" i="3"/>
  <c r="A679" i="3"/>
  <c r="F678" i="3"/>
  <c r="A678" i="3"/>
  <c r="F677" i="3"/>
  <c r="A677" i="3"/>
  <c r="F676" i="3"/>
  <c r="A676" i="3"/>
  <c r="F675" i="3"/>
  <c r="A675" i="3"/>
  <c r="F674" i="3"/>
  <c r="A674" i="3"/>
  <c r="F673" i="3"/>
  <c r="A673" i="3"/>
  <c r="F671" i="3"/>
  <c r="F672" i="3"/>
  <c r="A672" i="3"/>
  <c r="A671" i="3"/>
  <c r="F670" i="3"/>
  <c r="A670" i="3"/>
  <c r="F669" i="3"/>
  <c r="A669" i="3"/>
  <c r="F668" i="3"/>
  <c r="A668" i="3"/>
  <c r="F667" i="3"/>
  <c r="A667" i="3"/>
  <c r="F666" i="3"/>
  <c r="A666" i="3"/>
  <c r="F665" i="3"/>
  <c r="A665" i="3"/>
  <c r="F664" i="3"/>
  <c r="A664" i="3"/>
  <c r="F663" i="3"/>
  <c r="A663" i="3"/>
  <c r="F661" i="3"/>
  <c r="F662" i="3"/>
  <c r="A662" i="3"/>
  <c r="A661" i="3"/>
  <c r="F660" i="3"/>
  <c r="A660" i="3"/>
  <c r="F659" i="3"/>
  <c r="A659" i="3"/>
  <c r="F658" i="3"/>
  <c r="A658" i="3"/>
  <c r="F657" i="3"/>
  <c r="A657" i="3"/>
  <c r="F656" i="3"/>
  <c r="A656" i="3"/>
  <c r="F655" i="3"/>
  <c r="A655" i="3"/>
  <c r="F654" i="3"/>
  <c r="A654" i="3"/>
  <c r="F653" i="3"/>
  <c r="A653" i="3"/>
  <c r="F652" i="3"/>
  <c r="A652" i="3"/>
  <c r="F651" i="3"/>
  <c r="A651" i="3"/>
  <c r="F650" i="3"/>
  <c r="A650" i="3"/>
  <c r="F649" i="3"/>
  <c r="A649" i="3"/>
  <c r="F648" i="3"/>
  <c r="A648" i="3"/>
  <c r="F647" i="3"/>
  <c r="A647" i="3"/>
  <c r="F646" i="3"/>
  <c r="A646" i="3"/>
  <c r="F645" i="3"/>
  <c r="A645" i="3"/>
  <c r="F644" i="3"/>
  <c r="A644" i="3"/>
  <c r="F643" i="3"/>
  <c r="A643" i="3"/>
  <c r="F642" i="3"/>
  <c r="A642" i="3"/>
  <c r="F641" i="3"/>
  <c r="A641" i="3"/>
  <c r="F640" i="3"/>
  <c r="A640" i="3"/>
  <c r="F639" i="3"/>
  <c r="A639" i="3"/>
  <c r="F638" i="3"/>
  <c r="A638" i="3"/>
  <c r="F637" i="3"/>
  <c r="A637" i="3"/>
  <c r="F636" i="3"/>
  <c r="A636" i="3"/>
  <c r="F635" i="3"/>
  <c r="A635" i="3"/>
  <c r="F634" i="3"/>
  <c r="A634" i="3"/>
  <c r="F633" i="3"/>
  <c r="A633" i="3"/>
  <c r="F632" i="3"/>
  <c r="A632" i="3"/>
  <c r="F631" i="3"/>
  <c r="A631" i="3"/>
  <c r="F630" i="3"/>
  <c r="A630" i="3"/>
  <c r="F629" i="3"/>
  <c r="A629" i="3"/>
  <c r="F628" i="3"/>
  <c r="A628" i="3"/>
  <c r="F627" i="3"/>
  <c r="A627" i="3"/>
  <c r="F626" i="3"/>
  <c r="A626" i="3"/>
  <c r="F625" i="3"/>
  <c r="A625" i="3"/>
  <c r="F624" i="3"/>
  <c r="A624" i="3"/>
  <c r="F623" i="3"/>
  <c r="A623" i="3"/>
  <c r="F622" i="3"/>
  <c r="A622" i="3"/>
  <c r="F621" i="3"/>
  <c r="A621" i="3"/>
  <c r="F620" i="3"/>
  <c r="A620" i="3"/>
  <c r="F619" i="3"/>
  <c r="A619" i="3"/>
  <c r="F618" i="3"/>
  <c r="A618" i="3"/>
  <c r="F617" i="3"/>
  <c r="A617" i="3"/>
  <c r="F616" i="3"/>
  <c r="A616" i="3"/>
  <c r="F615" i="3"/>
  <c r="A615" i="3"/>
  <c r="F614" i="3"/>
  <c r="A614" i="3"/>
  <c r="F613" i="3"/>
  <c r="A613" i="3"/>
  <c r="F612" i="3"/>
  <c r="A612" i="3"/>
  <c r="F611" i="3"/>
  <c r="A611" i="3"/>
  <c r="F610" i="3"/>
  <c r="A610" i="3"/>
  <c r="F609" i="3"/>
  <c r="A609" i="3"/>
  <c r="F608" i="3"/>
  <c r="A608" i="3"/>
  <c r="F607" i="3"/>
  <c r="A607" i="3"/>
  <c r="F606" i="3"/>
  <c r="A606" i="3"/>
  <c r="F605" i="3"/>
  <c r="A605" i="3"/>
  <c r="F604" i="3"/>
  <c r="A604" i="3"/>
  <c r="F603" i="3"/>
  <c r="A603" i="3"/>
  <c r="F602" i="3"/>
  <c r="A602" i="3"/>
  <c r="F601" i="3"/>
  <c r="A601" i="3"/>
  <c r="A600" i="3"/>
  <c r="F599" i="3"/>
  <c r="A599" i="3"/>
  <c r="F598" i="3"/>
  <c r="A598" i="3"/>
  <c r="A597" i="3"/>
  <c r="F596" i="3"/>
  <c r="A596" i="3"/>
  <c r="F595" i="3"/>
  <c r="A595" i="3"/>
  <c r="F594" i="3"/>
  <c r="A594" i="3"/>
  <c r="F593" i="3"/>
  <c r="A593" i="3"/>
  <c r="F592" i="3"/>
  <c r="A592" i="3"/>
  <c r="F591" i="3"/>
  <c r="A591" i="3"/>
  <c r="F590" i="3"/>
  <c r="A590" i="3"/>
  <c r="F589" i="3"/>
  <c r="A589" i="3"/>
  <c r="F588" i="3"/>
  <c r="A588" i="3"/>
  <c r="A587" i="3"/>
  <c r="F586" i="3"/>
  <c r="A586" i="3"/>
  <c r="F585" i="3"/>
  <c r="A585" i="3"/>
  <c r="F584" i="3"/>
  <c r="A584" i="3"/>
  <c r="F583" i="3"/>
  <c r="A583" i="3"/>
  <c r="F582" i="3"/>
  <c r="A582" i="3"/>
  <c r="F581" i="3"/>
  <c r="A581" i="3"/>
  <c r="F580" i="3"/>
  <c r="A580" i="3"/>
  <c r="F579" i="3"/>
  <c r="A579" i="3"/>
  <c r="F578" i="3"/>
  <c r="A578" i="3"/>
  <c r="F576" i="3"/>
  <c r="F577" i="3"/>
  <c r="A577" i="3"/>
  <c r="A576" i="3"/>
  <c r="F575" i="3"/>
  <c r="A575" i="3"/>
  <c r="F574" i="3"/>
  <c r="A574" i="3"/>
  <c r="F573" i="3"/>
  <c r="A573" i="3"/>
  <c r="F572" i="3"/>
  <c r="A572" i="3"/>
  <c r="F571" i="3"/>
  <c r="A571" i="3"/>
  <c r="F570" i="3"/>
  <c r="A570" i="3"/>
  <c r="F569" i="3"/>
  <c r="A569" i="3"/>
  <c r="F568" i="3"/>
  <c r="A568" i="3"/>
  <c r="F567" i="3"/>
  <c r="A567" i="3"/>
  <c r="F566" i="3"/>
  <c r="A566" i="3"/>
  <c r="F565" i="3"/>
  <c r="A565" i="3"/>
  <c r="F564" i="3"/>
  <c r="A564" i="3"/>
  <c r="F563" i="3"/>
  <c r="A563" i="3"/>
  <c r="F562" i="3"/>
  <c r="A562" i="3"/>
  <c r="F561" i="3"/>
  <c r="A561" i="3"/>
  <c r="F560" i="3"/>
  <c r="A560" i="3"/>
  <c r="F559" i="3"/>
  <c r="A559" i="3"/>
  <c r="F558" i="3"/>
  <c r="A558" i="3"/>
  <c r="F557" i="3"/>
  <c r="A557" i="3"/>
  <c r="F556" i="3"/>
  <c r="A556" i="3"/>
  <c r="F555" i="3"/>
  <c r="A555" i="3"/>
  <c r="F554" i="3"/>
  <c r="A554" i="3"/>
  <c r="F553" i="3"/>
  <c r="A553" i="3"/>
  <c r="F552" i="3"/>
  <c r="A552" i="3"/>
  <c r="F551" i="3"/>
  <c r="A551" i="3"/>
  <c r="F550" i="3"/>
  <c r="A550" i="3"/>
  <c r="F549" i="3"/>
  <c r="A549" i="3"/>
  <c r="F548" i="3"/>
  <c r="A548" i="3"/>
  <c r="F547" i="3"/>
  <c r="A547" i="3"/>
  <c r="F546" i="3"/>
  <c r="A546" i="3"/>
  <c r="F545" i="3"/>
  <c r="A545" i="3"/>
  <c r="F544" i="3"/>
  <c r="A544" i="3"/>
  <c r="F543" i="3"/>
  <c r="A543" i="3"/>
  <c r="F542" i="3"/>
  <c r="A542" i="3"/>
  <c r="F541" i="3"/>
  <c r="A541" i="3"/>
  <c r="F540" i="3"/>
  <c r="A540" i="3"/>
  <c r="F539" i="3"/>
  <c r="A539" i="3"/>
  <c r="F538" i="3"/>
  <c r="A538" i="3"/>
  <c r="F537" i="3"/>
  <c r="A537" i="3"/>
  <c r="F536" i="3"/>
  <c r="A536" i="3"/>
  <c r="F535" i="3"/>
  <c r="A535" i="3"/>
  <c r="F534" i="3"/>
  <c r="A534" i="3"/>
  <c r="F533" i="3"/>
  <c r="A533" i="3"/>
  <c r="A532" i="3"/>
  <c r="F531" i="3"/>
  <c r="A531" i="3"/>
  <c r="F530" i="3"/>
  <c r="A530" i="3"/>
  <c r="A529" i="3"/>
  <c r="F528" i="3"/>
  <c r="A528" i="3"/>
  <c r="F527" i="3"/>
  <c r="A527" i="3"/>
  <c r="F526" i="3"/>
  <c r="A526" i="3"/>
  <c r="F525" i="3"/>
  <c r="A525" i="3"/>
  <c r="F524" i="3"/>
  <c r="A524" i="3"/>
  <c r="F523" i="3"/>
  <c r="A523" i="3"/>
  <c r="F522" i="3"/>
  <c r="A522" i="3"/>
  <c r="F521" i="3"/>
  <c r="A521" i="3"/>
  <c r="F520" i="3"/>
  <c r="A520" i="3"/>
  <c r="F519" i="3"/>
  <c r="A519" i="3"/>
  <c r="F518" i="3"/>
  <c r="A518" i="3"/>
  <c r="A517" i="3"/>
  <c r="F516" i="3"/>
  <c r="A516" i="3"/>
  <c r="F515" i="3"/>
  <c r="A515" i="3"/>
  <c r="F514" i="3"/>
  <c r="A514" i="3"/>
  <c r="F513" i="3"/>
  <c r="A513" i="3"/>
  <c r="F512" i="3"/>
  <c r="A512" i="3"/>
  <c r="F511" i="3"/>
  <c r="A511" i="3"/>
  <c r="F510" i="3"/>
  <c r="A510" i="3"/>
  <c r="F509" i="3"/>
  <c r="A509" i="3"/>
  <c r="F508" i="3"/>
  <c r="A508" i="3"/>
  <c r="F507" i="3"/>
  <c r="A507" i="3"/>
  <c r="F506" i="3"/>
  <c r="A506" i="3"/>
  <c r="F505" i="3"/>
  <c r="A505" i="3"/>
  <c r="F504" i="3"/>
  <c r="A504" i="3"/>
  <c r="F503" i="3"/>
  <c r="A503" i="3"/>
  <c r="F502" i="3"/>
  <c r="A502" i="3"/>
  <c r="F501" i="3"/>
  <c r="A501" i="3"/>
  <c r="F500" i="3"/>
  <c r="A500" i="3"/>
  <c r="F499" i="3"/>
  <c r="A499" i="3"/>
  <c r="F498" i="3"/>
  <c r="A498" i="3"/>
  <c r="F497" i="3"/>
  <c r="A497" i="3"/>
  <c r="F496" i="3"/>
  <c r="A496" i="3"/>
  <c r="F494" i="3"/>
  <c r="F495" i="3"/>
  <c r="A495" i="3"/>
  <c r="A494" i="3"/>
  <c r="A493" i="3"/>
  <c r="F492" i="3"/>
  <c r="A492" i="3"/>
  <c r="F491" i="3"/>
  <c r="A491" i="3"/>
  <c r="J490" i="3"/>
  <c r="F488" i="3"/>
  <c r="F489" i="3"/>
  <c r="F490" i="3"/>
  <c r="A490" i="3"/>
  <c r="J489" i="3"/>
  <c r="A489" i="3"/>
  <c r="J488" i="3"/>
  <c r="A488" i="3"/>
  <c r="J487" i="3"/>
  <c r="F487" i="3"/>
  <c r="A487" i="3"/>
  <c r="J486" i="3"/>
  <c r="F486" i="3"/>
  <c r="A486" i="3"/>
  <c r="J485" i="3"/>
  <c r="F485" i="3"/>
  <c r="A485" i="3"/>
  <c r="J484" i="3"/>
  <c r="F484" i="3"/>
  <c r="A484" i="3"/>
  <c r="J483" i="3"/>
  <c r="F483" i="3"/>
  <c r="A483" i="3"/>
  <c r="J482" i="3"/>
  <c r="F481" i="3"/>
  <c r="F482" i="3"/>
  <c r="A482" i="3"/>
  <c r="J481" i="3"/>
  <c r="A481" i="3"/>
  <c r="J480" i="3"/>
  <c r="F479" i="3"/>
  <c r="F480" i="3"/>
  <c r="A480" i="3"/>
  <c r="J479" i="3"/>
  <c r="A479" i="3"/>
  <c r="J478" i="3"/>
  <c r="F477" i="3"/>
  <c r="F478" i="3"/>
  <c r="A478" i="3"/>
  <c r="J477" i="3"/>
  <c r="A477" i="3"/>
  <c r="J476" i="3"/>
  <c r="F475" i="3"/>
  <c r="F476" i="3"/>
  <c r="A476" i="3"/>
  <c r="J475" i="3"/>
  <c r="A475" i="3"/>
  <c r="J474" i="3"/>
  <c r="F473" i="3"/>
  <c r="F474" i="3"/>
  <c r="A474" i="3"/>
  <c r="J473" i="3"/>
  <c r="A473" i="3"/>
  <c r="J472" i="3"/>
  <c r="F471" i="3"/>
  <c r="F472" i="3"/>
  <c r="A472" i="3"/>
  <c r="J471" i="3"/>
  <c r="A471" i="3"/>
  <c r="J470" i="3"/>
  <c r="F469" i="3"/>
  <c r="F470" i="3"/>
  <c r="A470" i="3"/>
  <c r="J469" i="3"/>
  <c r="A469" i="3"/>
  <c r="J468" i="3"/>
  <c r="F467" i="3"/>
  <c r="F468" i="3"/>
  <c r="A468" i="3"/>
  <c r="J467" i="3"/>
  <c r="A467" i="3"/>
  <c r="J466" i="3"/>
  <c r="F465" i="3"/>
  <c r="F466" i="3"/>
  <c r="A466" i="3"/>
  <c r="J465" i="3"/>
  <c r="A465" i="3"/>
  <c r="J464" i="3"/>
  <c r="F463" i="3"/>
  <c r="F464" i="3"/>
  <c r="A464" i="3"/>
  <c r="J463" i="3"/>
  <c r="A463" i="3"/>
  <c r="J462" i="3"/>
  <c r="F461" i="3"/>
  <c r="F462" i="3"/>
  <c r="A462" i="3"/>
  <c r="J461" i="3"/>
  <c r="A461" i="3"/>
  <c r="J460" i="3"/>
  <c r="F459" i="3"/>
  <c r="F460" i="3"/>
  <c r="A460" i="3"/>
  <c r="J459" i="3"/>
  <c r="A459" i="3"/>
  <c r="J458" i="3"/>
  <c r="F457" i="3"/>
  <c r="F458" i="3"/>
  <c r="A458" i="3"/>
  <c r="J457" i="3"/>
  <c r="A457" i="3"/>
  <c r="J456" i="3"/>
  <c r="F455" i="3"/>
  <c r="F456" i="3"/>
  <c r="A456" i="3"/>
  <c r="J455" i="3"/>
  <c r="A455" i="3"/>
  <c r="J454" i="3"/>
  <c r="F453" i="3"/>
  <c r="F454" i="3"/>
  <c r="A454" i="3"/>
  <c r="J453" i="3"/>
  <c r="A453" i="3"/>
  <c r="J452" i="3"/>
  <c r="F451" i="3"/>
  <c r="F452" i="3"/>
  <c r="A452" i="3"/>
  <c r="J451" i="3"/>
  <c r="A451" i="3"/>
  <c r="J450" i="3"/>
  <c r="F449" i="3"/>
  <c r="F450" i="3"/>
  <c r="A450" i="3"/>
  <c r="J449" i="3"/>
  <c r="A449" i="3"/>
  <c r="J448" i="3"/>
  <c r="F447" i="3"/>
  <c r="F448" i="3"/>
  <c r="A448" i="3"/>
  <c r="J447" i="3"/>
  <c r="A447" i="3"/>
  <c r="J446" i="3"/>
  <c r="F445" i="3"/>
  <c r="F446" i="3"/>
  <c r="A446" i="3"/>
  <c r="J445" i="3"/>
  <c r="A445" i="3"/>
  <c r="J444" i="3"/>
  <c r="F443" i="3"/>
  <c r="F444" i="3"/>
  <c r="A444" i="3"/>
  <c r="J443" i="3"/>
  <c r="A443" i="3"/>
  <c r="J442" i="3"/>
  <c r="F441" i="3"/>
  <c r="F442" i="3"/>
  <c r="A442" i="3"/>
  <c r="J441" i="3"/>
  <c r="A441" i="3"/>
  <c r="J440" i="3"/>
  <c r="F439" i="3"/>
  <c r="F440" i="3"/>
  <c r="A440" i="3"/>
  <c r="J439" i="3"/>
  <c r="A439" i="3"/>
  <c r="J438" i="3"/>
  <c r="F437" i="3"/>
  <c r="F438" i="3"/>
  <c r="A438" i="3"/>
  <c r="J437" i="3"/>
  <c r="A437" i="3"/>
  <c r="J436" i="3"/>
  <c r="F436" i="3"/>
  <c r="A436" i="3"/>
  <c r="J435" i="3"/>
  <c r="F434" i="3"/>
  <c r="F435" i="3"/>
  <c r="A435" i="3"/>
  <c r="J434" i="3"/>
  <c r="A434" i="3"/>
  <c r="J433" i="3"/>
  <c r="F433" i="3"/>
  <c r="A433" i="3"/>
  <c r="J432" i="3"/>
  <c r="F431" i="3"/>
  <c r="F432" i="3"/>
  <c r="A432" i="3"/>
  <c r="J431" i="3"/>
  <c r="A431" i="3"/>
  <c r="J430" i="3"/>
  <c r="F429" i="3"/>
  <c r="F430" i="3"/>
  <c r="A430" i="3"/>
  <c r="J429" i="3"/>
  <c r="A429" i="3"/>
  <c r="J428" i="3"/>
  <c r="F427" i="3"/>
  <c r="F428" i="3"/>
  <c r="A428" i="3"/>
  <c r="J427" i="3"/>
  <c r="A427" i="3"/>
  <c r="J426" i="3"/>
  <c r="F425" i="3"/>
  <c r="F426" i="3"/>
  <c r="A426" i="3"/>
  <c r="J425" i="3"/>
  <c r="A425" i="3"/>
  <c r="J424" i="3"/>
  <c r="F423" i="3"/>
  <c r="F424" i="3"/>
  <c r="A424" i="3"/>
  <c r="J423" i="3"/>
  <c r="A423" i="3"/>
  <c r="J422" i="3"/>
  <c r="F421" i="3"/>
  <c r="F422" i="3"/>
  <c r="A422" i="3"/>
  <c r="J421" i="3"/>
  <c r="A421" i="3"/>
  <c r="J420" i="3"/>
  <c r="F419" i="3"/>
  <c r="F420" i="3"/>
  <c r="A420" i="3"/>
  <c r="J419" i="3"/>
  <c r="A419" i="3"/>
  <c r="J418" i="3"/>
  <c r="F417" i="3"/>
  <c r="F418" i="3"/>
  <c r="A418" i="3"/>
  <c r="J417" i="3"/>
  <c r="A417" i="3"/>
  <c r="J416" i="3"/>
  <c r="F415" i="3"/>
  <c r="F416" i="3"/>
  <c r="A416" i="3"/>
  <c r="J415" i="3"/>
  <c r="A415" i="3"/>
  <c r="J414" i="3"/>
  <c r="F413" i="3"/>
  <c r="F414" i="3"/>
  <c r="A414" i="3"/>
  <c r="J413" i="3"/>
  <c r="A413" i="3"/>
  <c r="J412" i="3"/>
  <c r="F411" i="3"/>
  <c r="F412" i="3"/>
  <c r="A412" i="3"/>
  <c r="J411" i="3"/>
  <c r="A411" i="3"/>
  <c r="J410" i="3"/>
  <c r="F409" i="3"/>
  <c r="F410" i="3"/>
  <c r="A410" i="3"/>
  <c r="J409" i="3"/>
  <c r="A409" i="3"/>
  <c r="J408" i="3"/>
  <c r="F407" i="3"/>
  <c r="F408" i="3"/>
  <c r="A408" i="3"/>
  <c r="J407" i="3"/>
  <c r="A407" i="3"/>
  <c r="J406" i="3"/>
  <c r="F405" i="3"/>
  <c r="F406" i="3"/>
  <c r="A406" i="3"/>
  <c r="J405" i="3"/>
  <c r="A405" i="3"/>
  <c r="J404" i="3"/>
  <c r="F403" i="3"/>
  <c r="F404" i="3"/>
  <c r="A404" i="3"/>
  <c r="J403" i="3"/>
  <c r="A403" i="3"/>
  <c r="J402" i="3"/>
  <c r="F401" i="3"/>
  <c r="F402" i="3"/>
  <c r="A402" i="3"/>
  <c r="J401" i="3"/>
  <c r="A401" i="3"/>
  <c r="J400" i="3"/>
  <c r="F399" i="3"/>
  <c r="F400" i="3"/>
  <c r="A400" i="3"/>
  <c r="J399" i="3"/>
  <c r="A399" i="3"/>
  <c r="J398" i="3"/>
  <c r="F397" i="3"/>
  <c r="F398" i="3"/>
  <c r="A398" i="3"/>
  <c r="J397" i="3"/>
  <c r="A397" i="3"/>
  <c r="J396" i="3"/>
  <c r="F395" i="3"/>
  <c r="F396" i="3"/>
  <c r="A396" i="3"/>
  <c r="J395" i="3"/>
  <c r="A395" i="3"/>
  <c r="J394" i="3"/>
  <c r="F393" i="3"/>
  <c r="F394" i="3"/>
  <c r="A394" i="3"/>
  <c r="J393" i="3"/>
  <c r="A393" i="3"/>
  <c r="J392" i="3"/>
  <c r="F391" i="3"/>
  <c r="F392" i="3"/>
  <c r="A392" i="3"/>
  <c r="J391" i="3"/>
  <c r="A391" i="3"/>
  <c r="J390" i="3"/>
  <c r="F389" i="3"/>
  <c r="F390" i="3"/>
  <c r="A390" i="3"/>
  <c r="J389" i="3"/>
  <c r="A389" i="3"/>
  <c r="J388" i="3"/>
  <c r="F387" i="3"/>
  <c r="F388" i="3"/>
  <c r="A388" i="3"/>
  <c r="J387" i="3"/>
  <c r="A387" i="3"/>
  <c r="J386" i="3"/>
  <c r="F385" i="3"/>
  <c r="F386" i="3"/>
  <c r="A386" i="3"/>
  <c r="J385" i="3"/>
  <c r="A385" i="3"/>
  <c r="J384" i="3"/>
  <c r="F383" i="3"/>
  <c r="F384" i="3"/>
  <c r="A384" i="3"/>
  <c r="J383" i="3"/>
  <c r="A383" i="3"/>
  <c r="J382" i="3"/>
  <c r="F381" i="3"/>
  <c r="F382" i="3"/>
  <c r="A382" i="3"/>
  <c r="J381" i="3"/>
  <c r="A381" i="3"/>
  <c r="J380" i="3"/>
  <c r="F379" i="3"/>
  <c r="F380" i="3"/>
  <c r="A380" i="3"/>
  <c r="J379" i="3"/>
  <c r="A379" i="3"/>
  <c r="J378" i="3"/>
  <c r="F377" i="3"/>
  <c r="F378" i="3"/>
  <c r="A378" i="3"/>
  <c r="J377" i="3"/>
  <c r="A377" i="3"/>
  <c r="J376" i="3"/>
  <c r="F375" i="3"/>
  <c r="F376" i="3"/>
  <c r="A376" i="3"/>
  <c r="J375" i="3"/>
  <c r="A375" i="3"/>
  <c r="J374" i="3"/>
  <c r="F373" i="3"/>
  <c r="F374" i="3"/>
  <c r="A374" i="3"/>
  <c r="J373" i="3"/>
  <c r="A373" i="3"/>
  <c r="J372" i="3"/>
  <c r="F371" i="3"/>
  <c r="F372" i="3"/>
  <c r="A372" i="3"/>
  <c r="J371" i="3"/>
  <c r="A371" i="3"/>
  <c r="J370" i="3"/>
  <c r="F369" i="3"/>
  <c r="F370" i="3"/>
  <c r="A370" i="3"/>
  <c r="J369" i="3"/>
  <c r="A369" i="3"/>
  <c r="J368" i="3"/>
  <c r="F367" i="3"/>
  <c r="F368" i="3"/>
  <c r="A368" i="3"/>
  <c r="J367" i="3"/>
  <c r="A367" i="3"/>
  <c r="J366" i="3"/>
  <c r="F365" i="3"/>
  <c r="F366" i="3"/>
  <c r="A366" i="3"/>
  <c r="J365" i="3"/>
  <c r="A365" i="3"/>
  <c r="J364" i="3"/>
  <c r="F363" i="3"/>
  <c r="F364" i="3"/>
  <c r="A364" i="3"/>
  <c r="J363" i="3"/>
  <c r="A363" i="3"/>
  <c r="J362" i="3"/>
  <c r="F361" i="3"/>
  <c r="F362" i="3"/>
  <c r="A362" i="3"/>
  <c r="J361" i="3"/>
  <c r="A361" i="3"/>
  <c r="J360" i="3"/>
  <c r="F359" i="3"/>
  <c r="F360" i="3"/>
  <c r="A360" i="3"/>
  <c r="J359" i="3"/>
  <c r="A359" i="3"/>
  <c r="J358" i="3"/>
  <c r="F357" i="3"/>
  <c r="F358" i="3"/>
  <c r="A358" i="3"/>
  <c r="J357" i="3"/>
  <c r="A357" i="3"/>
  <c r="J356" i="3"/>
  <c r="F355" i="3"/>
  <c r="F356" i="3"/>
  <c r="A356" i="3"/>
  <c r="J355" i="3"/>
  <c r="A355" i="3"/>
  <c r="J354" i="3"/>
  <c r="F353" i="3"/>
  <c r="F354" i="3"/>
  <c r="A354" i="3"/>
  <c r="J353" i="3"/>
  <c r="A353" i="3"/>
  <c r="J352" i="3"/>
  <c r="F351" i="3"/>
  <c r="F352" i="3"/>
  <c r="A352" i="3"/>
  <c r="J351" i="3"/>
  <c r="A351" i="3"/>
  <c r="J350" i="3"/>
  <c r="F349" i="3"/>
  <c r="F350" i="3"/>
  <c r="A350" i="3"/>
  <c r="J349" i="3"/>
  <c r="A349" i="3"/>
  <c r="J348" i="3"/>
  <c r="F347" i="3"/>
  <c r="F348" i="3"/>
  <c r="A348" i="3"/>
  <c r="J347" i="3"/>
  <c r="A347" i="3"/>
  <c r="J346" i="3"/>
  <c r="F345" i="3"/>
  <c r="F346" i="3"/>
  <c r="A346" i="3"/>
  <c r="J345" i="3"/>
  <c r="A345" i="3"/>
  <c r="J344" i="3"/>
  <c r="F343" i="3"/>
  <c r="F344" i="3"/>
  <c r="A344" i="3"/>
  <c r="J343" i="3"/>
  <c r="A343" i="3"/>
  <c r="J342" i="3"/>
  <c r="F341" i="3"/>
  <c r="F342" i="3"/>
  <c r="A342" i="3"/>
  <c r="J341" i="3"/>
  <c r="A341" i="3"/>
  <c r="J340" i="3"/>
  <c r="F339" i="3"/>
  <c r="F340" i="3"/>
  <c r="A340" i="3"/>
  <c r="J339" i="3"/>
  <c r="A339" i="3"/>
  <c r="J338" i="3"/>
  <c r="F336" i="3"/>
  <c r="F337" i="3"/>
  <c r="F338" i="3"/>
  <c r="A338" i="3"/>
  <c r="J337" i="3"/>
  <c r="A337" i="3"/>
  <c r="J336" i="3"/>
  <c r="A336" i="3"/>
  <c r="J335" i="3"/>
  <c r="F333" i="3"/>
  <c r="F334" i="3"/>
  <c r="F335" i="3"/>
  <c r="A335" i="3"/>
  <c r="J334" i="3"/>
  <c r="A334" i="3"/>
  <c r="J333" i="3"/>
  <c r="A333" i="3"/>
  <c r="J332" i="3"/>
  <c r="F330" i="3"/>
  <c r="F331" i="3"/>
  <c r="F332" i="3"/>
  <c r="A332" i="3"/>
  <c r="J331" i="3"/>
  <c r="A331" i="3"/>
  <c r="J330" i="3"/>
  <c r="A330" i="3"/>
  <c r="J329" i="3"/>
  <c r="F327" i="3"/>
  <c r="F328" i="3"/>
  <c r="F329" i="3"/>
  <c r="A329" i="3"/>
  <c r="J328" i="3"/>
  <c r="A328" i="3"/>
  <c r="J327" i="3"/>
  <c r="A327" i="3"/>
  <c r="J326" i="3"/>
  <c r="F324" i="3"/>
  <c r="F325" i="3"/>
  <c r="F326" i="3"/>
  <c r="A326" i="3"/>
  <c r="J325" i="3"/>
  <c r="A325" i="3"/>
  <c r="J324" i="3"/>
  <c r="A324" i="3"/>
  <c r="J323" i="3"/>
  <c r="F321" i="3"/>
  <c r="F322" i="3"/>
  <c r="F323" i="3"/>
  <c r="A323" i="3"/>
  <c r="J322" i="3"/>
  <c r="A322" i="3"/>
  <c r="J321" i="3"/>
  <c r="A321" i="3"/>
  <c r="J320" i="3"/>
  <c r="F318" i="3"/>
  <c r="F319" i="3"/>
  <c r="F320" i="3"/>
  <c r="A320" i="3"/>
  <c r="J319" i="3"/>
  <c r="A319" i="3"/>
  <c r="J318" i="3"/>
  <c r="A318" i="3"/>
  <c r="J317" i="3"/>
  <c r="F315" i="3"/>
  <c r="F316" i="3"/>
  <c r="F317" i="3"/>
  <c r="A317" i="3"/>
  <c r="J316" i="3"/>
  <c r="A316" i="3"/>
  <c r="J315" i="3"/>
  <c r="A315" i="3"/>
  <c r="J314" i="3"/>
  <c r="F312" i="3"/>
  <c r="F313" i="3"/>
  <c r="F314" i="3"/>
  <c r="A314" i="3"/>
  <c r="J313" i="3"/>
  <c r="A313" i="3"/>
  <c r="J312" i="3"/>
  <c r="A312" i="3"/>
  <c r="J311" i="3"/>
  <c r="F310" i="3"/>
  <c r="F311" i="3"/>
  <c r="A311" i="3"/>
  <c r="J310" i="3"/>
  <c r="A310" i="3"/>
  <c r="J309" i="3"/>
  <c r="F307" i="3"/>
  <c r="F308" i="3"/>
  <c r="F309" i="3"/>
  <c r="A309" i="3"/>
  <c r="J308" i="3"/>
  <c r="A308" i="3"/>
  <c r="J307" i="3"/>
  <c r="A307" i="3"/>
  <c r="J306" i="3"/>
  <c r="F304" i="3"/>
  <c r="F305" i="3"/>
  <c r="F306" i="3"/>
  <c r="A306" i="3"/>
  <c r="J305" i="3"/>
  <c r="A305" i="3"/>
  <c r="J304" i="3"/>
  <c r="A304" i="3"/>
  <c r="J303" i="3"/>
  <c r="F301" i="3"/>
  <c r="F302" i="3"/>
  <c r="F303" i="3"/>
  <c r="A303" i="3"/>
  <c r="J302" i="3"/>
  <c r="A302" i="3"/>
  <c r="J301" i="3"/>
  <c r="A301" i="3"/>
  <c r="J300" i="3"/>
  <c r="F298" i="3"/>
  <c r="F299" i="3"/>
  <c r="F300" i="3"/>
  <c r="A300" i="3"/>
  <c r="J299" i="3"/>
  <c r="A299" i="3"/>
  <c r="J298" i="3"/>
  <c r="A298" i="3"/>
  <c r="J297" i="3"/>
  <c r="F295" i="3"/>
  <c r="F296" i="3"/>
  <c r="F297" i="3"/>
  <c r="A297" i="3"/>
  <c r="J296" i="3"/>
  <c r="A296" i="3"/>
  <c r="J295" i="3"/>
  <c r="A295" i="3"/>
  <c r="J294" i="3"/>
  <c r="F292" i="3"/>
  <c r="F293" i="3"/>
  <c r="F294" i="3"/>
  <c r="A294" i="3"/>
  <c r="J293" i="3"/>
  <c r="A293" i="3"/>
  <c r="J292" i="3"/>
  <c r="A292" i="3"/>
  <c r="J291" i="3"/>
  <c r="F289" i="3"/>
  <c r="F290" i="3"/>
  <c r="F291" i="3"/>
  <c r="A291" i="3"/>
  <c r="J290" i="3"/>
  <c r="A290" i="3"/>
  <c r="J289" i="3"/>
  <c r="A289" i="3"/>
  <c r="J288" i="3"/>
  <c r="F286" i="3"/>
  <c r="F287" i="3"/>
  <c r="F288" i="3"/>
  <c r="A288" i="3"/>
  <c r="J287" i="3"/>
  <c r="A287" i="3"/>
  <c r="J286" i="3"/>
  <c r="A286" i="3"/>
  <c r="J285" i="3"/>
  <c r="F283" i="3"/>
  <c r="F284" i="3"/>
  <c r="F285" i="3"/>
  <c r="A285" i="3"/>
  <c r="J284" i="3"/>
  <c r="A284" i="3"/>
  <c r="J283" i="3"/>
  <c r="A283" i="3"/>
  <c r="J282" i="3"/>
  <c r="F280" i="3"/>
  <c r="F281" i="3"/>
  <c r="F282" i="3"/>
  <c r="A282" i="3"/>
  <c r="J281" i="3"/>
  <c r="A281" i="3"/>
  <c r="J280" i="3"/>
  <c r="A280" i="3"/>
  <c r="J279" i="3"/>
  <c r="F278" i="3"/>
  <c r="F279" i="3"/>
  <c r="A279" i="3"/>
  <c r="J278" i="3"/>
  <c r="A278" i="3"/>
  <c r="J277" i="3"/>
  <c r="F275" i="3"/>
  <c r="F276" i="3"/>
  <c r="F277" i="3"/>
  <c r="A277" i="3"/>
  <c r="J276" i="3"/>
  <c r="A276" i="3"/>
  <c r="J275" i="3"/>
  <c r="A275" i="3"/>
  <c r="J274" i="3"/>
  <c r="F272" i="3"/>
  <c r="F273" i="3"/>
  <c r="F274" i="3"/>
  <c r="A274" i="3"/>
  <c r="J273" i="3"/>
  <c r="A273" i="3"/>
  <c r="J272" i="3"/>
  <c r="A272" i="3"/>
  <c r="J271" i="3"/>
  <c r="F269" i="3"/>
  <c r="F270" i="3"/>
  <c r="F271" i="3"/>
  <c r="A271" i="3"/>
  <c r="J270" i="3"/>
  <c r="A270" i="3"/>
  <c r="J269" i="3"/>
  <c r="A269" i="3"/>
  <c r="J268" i="3"/>
  <c r="F266" i="3"/>
  <c r="F267" i="3"/>
  <c r="F268" i="3"/>
  <c r="A268" i="3"/>
  <c r="J267" i="3"/>
  <c r="A267" i="3"/>
  <c r="J266" i="3"/>
  <c r="A266" i="3"/>
  <c r="J265" i="3"/>
  <c r="F263" i="3"/>
  <c r="F264" i="3"/>
  <c r="F265" i="3"/>
  <c r="A265" i="3"/>
  <c r="J264" i="3"/>
  <c r="A264" i="3"/>
  <c r="J263" i="3"/>
  <c r="A263" i="3"/>
  <c r="J262" i="3"/>
  <c r="F260" i="3"/>
  <c r="F261" i="3"/>
  <c r="F262" i="3"/>
  <c r="A262" i="3"/>
  <c r="J261" i="3"/>
  <c r="A261" i="3"/>
  <c r="J260" i="3"/>
  <c r="A260" i="3"/>
  <c r="J259" i="3"/>
  <c r="F258" i="3"/>
  <c r="F259" i="3"/>
  <c r="A259" i="3"/>
  <c r="J258" i="3"/>
  <c r="A258" i="3"/>
  <c r="J257" i="3"/>
  <c r="F255" i="3"/>
  <c r="F256" i="3"/>
  <c r="F257" i="3"/>
  <c r="A257" i="3"/>
  <c r="J256" i="3"/>
  <c r="A256" i="3"/>
  <c r="J255" i="3"/>
  <c r="A255" i="3"/>
  <c r="J254" i="3"/>
  <c r="F252" i="3"/>
  <c r="F253" i="3"/>
  <c r="F254" i="3"/>
  <c r="A254" i="3"/>
  <c r="J253" i="3"/>
  <c r="A253" i="3"/>
  <c r="J252" i="3"/>
  <c r="A252" i="3"/>
  <c r="J251" i="3"/>
  <c r="F249" i="3"/>
  <c r="F250" i="3"/>
  <c r="F251" i="3"/>
  <c r="A251" i="3"/>
  <c r="J250" i="3"/>
  <c r="A250" i="3"/>
  <c r="J249" i="3"/>
  <c r="A249" i="3"/>
  <c r="J248" i="3"/>
  <c r="F246" i="3"/>
  <c r="F247" i="3"/>
  <c r="F248" i="3"/>
  <c r="A248" i="3"/>
  <c r="J247" i="3"/>
  <c r="A247" i="3"/>
  <c r="J246" i="3"/>
  <c r="A246" i="3"/>
  <c r="J245" i="3"/>
  <c r="F243" i="3"/>
  <c r="F244" i="3"/>
  <c r="F245" i="3"/>
  <c r="A245" i="3"/>
  <c r="J244" i="3"/>
  <c r="A244" i="3"/>
  <c r="J243" i="3"/>
  <c r="A243" i="3"/>
  <c r="J242" i="3"/>
  <c r="F240" i="3"/>
  <c r="F241" i="3"/>
  <c r="F242" i="3"/>
  <c r="A242" i="3"/>
  <c r="J241" i="3"/>
  <c r="A241" i="3"/>
  <c r="J240" i="3"/>
  <c r="A240" i="3"/>
  <c r="J239" i="3"/>
  <c r="F237" i="3"/>
  <c r="F238" i="3"/>
  <c r="F239" i="3"/>
  <c r="A239" i="3"/>
  <c r="J238" i="3"/>
  <c r="A238" i="3"/>
  <c r="J237" i="3"/>
  <c r="A237" i="3"/>
  <c r="J236" i="3"/>
  <c r="F234" i="3"/>
  <c r="F235" i="3"/>
  <c r="F236" i="3"/>
  <c r="A236" i="3"/>
  <c r="J235" i="3"/>
  <c r="A235" i="3"/>
  <c r="J234" i="3"/>
  <c r="A234" i="3"/>
  <c r="J233" i="3"/>
  <c r="F231" i="3"/>
  <c r="F232" i="3"/>
  <c r="F233" i="3"/>
  <c r="A233" i="3"/>
  <c r="J232" i="3"/>
  <c r="A232" i="3"/>
  <c r="J231" i="3"/>
  <c r="A231" i="3"/>
  <c r="J230" i="3"/>
  <c r="F228" i="3"/>
  <c r="F229" i="3"/>
  <c r="F230" i="3"/>
  <c r="A230" i="3"/>
  <c r="J229" i="3"/>
  <c r="A229" i="3"/>
  <c r="J228" i="3"/>
  <c r="A228" i="3"/>
  <c r="J227" i="3"/>
  <c r="F225" i="3"/>
  <c r="F226" i="3"/>
  <c r="F227" i="3"/>
  <c r="A227" i="3"/>
  <c r="J226" i="3"/>
  <c r="A226" i="3"/>
  <c r="J225" i="3"/>
  <c r="A225" i="3"/>
  <c r="J224" i="3"/>
  <c r="F222" i="3"/>
  <c r="F223" i="3"/>
  <c r="F224" i="3"/>
  <c r="A224" i="3"/>
  <c r="J223" i="3"/>
  <c r="A223" i="3"/>
  <c r="J222" i="3"/>
  <c r="A222" i="3"/>
  <c r="J221" i="3"/>
  <c r="F219" i="3"/>
  <c r="F220" i="3"/>
  <c r="F221" i="3"/>
  <c r="A221" i="3"/>
  <c r="J220" i="3"/>
  <c r="A220" i="3"/>
  <c r="J219" i="3"/>
  <c r="A219" i="3"/>
  <c r="J218" i="3"/>
  <c r="F216" i="3"/>
  <c r="F217" i="3"/>
  <c r="F218" i="3"/>
  <c r="A218" i="3"/>
  <c r="J217" i="3"/>
  <c r="A217" i="3"/>
  <c r="J216" i="3"/>
  <c r="A216" i="3"/>
  <c r="J215" i="3"/>
  <c r="F213" i="3"/>
  <c r="F214" i="3"/>
  <c r="F215" i="3"/>
  <c r="A215" i="3"/>
  <c r="J214" i="3"/>
  <c r="A214" i="3"/>
  <c r="J213" i="3"/>
  <c r="A213" i="3"/>
  <c r="J212" i="3"/>
  <c r="F211" i="3"/>
  <c r="F212" i="3"/>
  <c r="A212" i="3"/>
  <c r="J211" i="3"/>
  <c r="A211" i="3"/>
  <c r="J210" i="3"/>
  <c r="F208" i="3"/>
  <c r="F209" i="3"/>
  <c r="F210" i="3"/>
  <c r="A210" i="3"/>
  <c r="J209" i="3"/>
  <c r="A209" i="3"/>
  <c r="J208" i="3"/>
  <c r="A208" i="3"/>
  <c r="J207" i="3"/>
  <c r="F205" i="3"/>
  <c r="F206" i="3"/>
  <c r="F207" i="3"/>
  <c r="A207" i="3"/>
  <c r="J206" i="3"/>
  <c r="A206" i="3"/>
  <c r="J205" i="3"/>
  <c r="A205" i="3"/>
  <c r="J204" i="3"/>
  <c r="F202" i="3"/>
  <c r="F203" i="3"/>
  <c r="F204" i="3"/>
  <c r="A204" i="3"/>
  <c r="J203" i="3"/>
  <c r="A203" i="3"/>
  <c r="J202" i="3"/>
  <c r="A202" i="3"/>
  <c r="J201" i="3"/>
  <c r="F199" i="3"/>
  <c r="F200" i="3"/>
  <c r="F201" i="3"/>
  <c r="A201" i="3"/>
  <c r="J200" i="3"/>
  <c r="A200" i="3"/>
  <c r="J199" i="3"/>
  <c r="A199" i="3"/>
  <c r="J198" i="3"/>
  <c r="F196" i="3"/>
  <c r="F197" i="3"/>
  <c r="F198" i="3"/>
  <c r="A198" i="3"/>
  <c r="J197" i="3"/>
  <c r="A197" i="3"/>
  <c r="J196" i="3"/>
  <c r="A196" i="3"/>
  <c r="J195" i="3"/>
  <c r="F193" i="3"/>
  <c r="F194" i="3"/>
  <c r="F195" i="3"/>
  <c r="A195" i="3"/>
  <c r="J194" i="3"/>
  <c r="A194" i="3"/>
  <c r="J193" i="3"/>
  <c r="A193" i="3"/>
  <c r="J192" i="3"/>
  <c r="F190" i="3"/>
  <c r="F191" i="3"/>
  <c r="F192" i="3"/>
  <c r="A192" i="3"/>
  <c r="J191" i="3"/>
  <c r="A191" i="3"/>
  <c r="J190" i="3"/>
  <c r="A190" i="3"/>
  <c r="J189" i="3"/>
  <c r="F187" i="3"/>
  <c r="F188" i="3"/>
  <c r="F189" i="3"/>
  <c r="A189" i="3"/>
  <c r="J188" i="3"/>
  <c r="A188" i="3"/>
  <c r="J187" i="3"/>
  <c r="A187" i="3"/>
  <c r="J186" i="3"/>
  <c r="F183" i="3"/>
  <c r="F184" i="3"/>
  <c r="F185" i="3"/>
  <c r="F186" i="3"/>
  <c r="A186" i="3"/>
  <c r="J185" i="3"/>
  <c r="A185" i="3"/>
  <c r="J184" i="3"/>
  <c r="A184" i="3"/>
  <c r="J183" i="3"/>
  <c r="A183" i="3"/>
  <c r="J182" i="3"/>
  <c r="F180" i="3"/>
  <c r="F181" i="3"/>
  <c r="F182" i="3"/>
  <c r="A182" i="3"/>
  <c r="J181" i="3"/>
  <c r="A181" i="3"/>
  <c r="J180" i="3"/>
  <c r="A180" i="3"/>
  <c r="J179" i="3"/>
  <c r="F176" i="3"/>
  <c r="F177" i="3"/>
  <c r="F178" i="3"/>
  <c r="F179" i="3"/>
  <c r="A179" i="3"/>
  <c r="J178" i="3"/>
  <c r="A178" i="3"/>
  <c r="J177" i="3"/>
  <c r="A177" i="3"/>
  <c r="J176" i="3"/>
  <c r="A176" i="3"/>
  <c r="J175" i="3"/>
  <c r="F173" i="3"/>
  <c r="F174" i="3"/>
  <c r="F175" i="3"/>
  <c r="A175" i="3"/>
  <c r="J174" i="3"/>
  <c r="A174" i="3"/>
  <c r="J173" i="3"/>
  <c r="A173" i="3"/>
  <c r="J172" i="3"/>
  <c r="F169" i="3"/>
  <c r="F170" i="3"/>
  <c r="F171" i="3"/>
  <c r="F172" i="3"/>
  <c r="A172" i="3"/>
  <c r="J171" i="3"/>
  <c r="A171" i="3"/>
  <c r="J170" i="3"/>
  <c r="A170" i="3"/>
  <c r="J169" i="3"/>
  <c r="A169" i="3"/>
  <c r="J168" i="3"/>
  <c r="F165" i="3"/>
  <c r="F166" i="3"/>
  <c r="F167" i="3"/>
  <c r="F168" i="3"/>
  <c r="A168" i="3"/>
  <c r="J167" i="3"/>
  <c r="A167" i="3"/>
  <c r="J166" i="3"/>
  <c r="A166" i="3"/>
  <c r="J165" i="3"/>
  <c r="A165" i="3"/>
  <c r="J164" i="3"/>
  <c r="F161" i="3"/>
  <c r="F162" i="3"/>
  <c r="F163" i="3"/>
  <c r="F164" i="3"/>
  <c r="A164" i="3"/>
  <c r="J163" i="3"/>
  <c r="A163" i="3"/>
  <c r="J162" i="3"/>
  <c r="A162" i="3"/>
  <c r="J161" i="3"/>
  <c r="A161" i="3"/>
  <c r="J160" i="3"/>
  <c r="F157" i="3"/>
  <c r="F158" i="3"/>
  <c r="F159" i="3"/>
  <c r="F160" i="3"/>
  <c r="A160" i="3"/>
  <c r="J159" i="3"/>
  <c r="A159" i="3"/>
  <c r="J158" i="3"/>
  <c r="A158" i="3"/>
  <c r="J157" i="3"/>
  <c r="A157" i="3"/>
  <c r="J156" i="3"/>
  <c r="F153" i="3"/>
  <c r="F154" i="3"/>
  <c r="F155" i="3"/>
  <c r="F156" i="3"/>
  <c r="A156" i="3"/>
  <c r="J155" i="3"/>
  <c r="A155" i="3"/>
  <c r="J154" i="3"/>
  <c r="A154" i="3"/>
  <c r="J153" i="3"/>
  <c r="A153" i="3"/>
  <c r="J152" i="3"/>
  <c r="F149" i="3"/>
  <c r="F150" i="3"/>
  <c r="F151" i="3"/>
  <c r="F152" i="3"/>
  <c r="A152" i="3"/>
  <c r="J151" i="3"/>
  <c r="A151" i="3"/>
  <c r="J150" i="3"/>
  <c r="A150" i="3"/>
  <c r="J149" i="3"/>
  <c r="A149" i="3"/>
  <c r="J148" i="3"/>
  <c r="F147" i="3"/>
  <c r="F148" i="3"/>
  <c r="A148" i="3"/>
  <c r="J147" i="3"/>
  <c r="A147" i="3"/>
  <c r="J146" i="3"/>
  <c r="F143" i="3"/>
  <c r="F144" i="3"/>
  <c r="F145" i="3"/>
  <c r="F146" i="3"/>
  <c r="A146" i="3"/>
  <c r="J145" i="3"/>
  <c r="A145" i="3"/>
  <c r="J144" i="3"/>
  <c r="A144" i="3"/>
  <c r="J143" i="3"/>
  <c r="A143" i="3"/>
  <c r="J142" i="3"/>
  <c r="F140" i="3"/>
  <c r="F141" i="3"/>
  <c r="F142" i="3"/>
  <c r="A142" i="3"/>
  <c r="J141" i="3"/>
  <c r="A141" i="3"/>
  <c r="J140" i="3"/>
  <c r="A140" i="3"/>
  <c r="J139" i="3"/>
  <c r="F136" i="3"/>
  <c r="F137" i="3"/>
  <c r="F138" i="3"/>
  <c r="F139" i="3"/>
  <c r="A139" i="3"/>
  <c r="J138" i="3"/>
  <c r="A138" i="3"/>
  <c r="J137" i="3"/>
  <c r="A137" i="3"/>
  <c r="J136" i="3"/>
  <c r="A136" i="3"/>
  <c r="J135" i="3"/>
  <c r="F132" i="3"/>
  <c r="F133" i="3"/>
  <c r="F134" i="3"/>
  <c r="F135" i="3"/>
  <c r="A135" i="3"/>
  <c r="J134" i="3"/>
  <c r="A134" i="3"/>
  <c r="J133" i="3"/>
  <c r="A133" i="3"/>
  <c r="J132" i="3"/>
  <c r="A132" i="3"/>
  <c r="J131" i="3"/>
  <c r="F128" i="3"/>
  <c r="F129" i="3"/>
  <c r="F130" i="3"/>
  <c r="F131" i="3"/>
  <c r="A131" i="3"/>
  <c r="J130" i="3"/>
  <c r="A130" i="3"/>
  <c r="J129" i="3"/>
  <c r="A129" i="3"/>
  <c r="J128" i="3"/>
  <c r="A128" i="3"/>
  <c r="J127" i="3"/>
  <c r="F124" i="3"/>
  <c r="F125" i="3"/>
  <c r="F126" i="3"/>
  <c r="F127" i="3"/>
  <c r="A127" i="3"/>
  <c r="J126" i="3"/>
  <c r="A126" i="3"/>
  <c r="J125" i="3"/>
  <c r="A125" i="3"/>
  <c r="J124" i="3"/>
  <c r="A124" i="3"/>
  <c r="J123" i="3"/>
  <c r="F120" i="3"/>
  <c r="F121" i="3"/>
  <c r="F122" i="3"/>
  <c r="F123" i="3"/>
  <c r="A123" i="3"/>
  <c r="J122" i="3"/>
  <c r="A122" i="3"/>
  <c r="J121" i="3"/>
  <c r="A121" i="3"/>
  <c r="J120" i="3"/>
  <c r="A120" i="3"/>
  <c r="J119" i="3"/>
  <c r="F117" i="3"/>
  <c r="F118" i="3"/>
  <c r="F119" i="3"/>
  <c r="A119" i="3"/>
  <c r="J118" i="3"/>
  <c r="A118" i="3"/>
  <c r="J117" i="3"/>
  <c r="A117" i="3"/>
  <c r="J116" i="3"/>
  <c r="F113" i="3"/>
  <c r="F114" i="3"/>
  <c r="F115" i="3"/>
  <c r="F116" i="3"/>
  <c r="A116" i="3"/>
  <c r="J115" i="3"/>
  <c r="A115" i="3"/>
  <c r="J114" i="3"/>
  <c r="A114" i="3"/>
  <c r="J113" i="3"/>
  <c r="A113" i="3"/>
  <c r="J112" i="3"/>
  <c r="F109" i="3"/>
  <c r="F110" i="3"/>
  <c r="F111" i="3"/>
  <c r="F112" i="3"/>
  <c r="A112" i="3"/>
  <c r="J111" i="3"/>
  <c r="A111" i="3"/>
  <c r="J110" i="3"/>
  <c r="A110" i="3"/>
  <c r="J109" i="3"/>
  <c r="A109" i="3"/>
  <c r="J108" i="3"/>
  <c r="F105" i="3"/>
  <c r="F106" i="3"/>
  <c r="F107" i="3"/>
  <c r="F108" i="3"/>
  <c r="A108" i="3"/>
  <c r="J107" i="3"/>
  <c r="A107" i="3"/>
  <c r="J106" i="3"/>
  <c r="A106" i="3"/>
  <c r="J105" i="3"/>
  <c r="A105" i="3"/>
  <c r="J104" i="3"/>
  <c r="F101" i="3"/>
  <c r="F102" i="3"/>
  <c r="F103" i="3"/>
  <c r="F104" i="3"/>
  <c r="A104" i="3"/>
  <c r="J103" i="3"/>
  <c r="A103" i="3"/>
  <c r="J102" i="3"/>
  <c r="A102" i="3"/>
  <c r="J101" i="3"/>
  <c r="A101" i="3"/>
  <c r="J100" i="3"/>
  <c r="F97" i="3"/>
  <c r="F98" i="3"/>
  <c r="F99" i="3"/>
  <c r="F100" i="3"/>
  <c r="A100" i="3"/>
  <c r="J99" i="3"/>
  <c r="A99" i="3"/>
  <c r="J98" i="3"/>
  <c r="A98" i="3"/>
  <c r="J97" i="3"/>
  <c r="A97" i="3"/>
  <c r="J96" i="3"/>
  <c r="F93" i="3"/>
  <c r="F94" i="3"/>
  <c r="F95" i="3"/>
  <c r="F96" i="3"/>
  <c r="A96" i="3"/>
  <c r="J95" i="3"/>
  <c r="A95" i="3"/>
  <c r="J94" i="3"/>
  <c r="A94" i="3"/>
  <c r="J93" i="3"/>
  <c r="A93" i="3"/>
  <c r="J92" i="3"/>
  <c r="F89" i="3"/>
  <c r="F90" i="3"/>
  <c r="F91" i="3"/>
  <c r="F92" i="3"/>
  <c r="A92" i="3"/>
  <c r="J91" i="3"/>
  <c r="A91" i="3"/>
  <c r="J90" i="3"/>
  <c r="A90" i="3"/>
  <c r="J89" i="3"/>
  <c r="A89" i="3"/>
  <c r="J88" i="3"/>
  <c r="F85" i="3"/>
  <c r="F86" i="3"/>
  <c r="F87" i="3"/>
  <c r="F88" i="3"/>
  <c r="A88" i="3"/>
  <c r="J87" i="3"/>
  <c r="A87" i="3"/>
  <c r="J86" i="3"/>
  <c r="A86" i="3"/>
  <c r="J85" i="3"/>
  <c r="A85" i="3"/>
  <c r="J84" i="3"/>
  <c r="F81" i="3"/>
  <c r="F82" i="3"/>
  <c r="F83" i="3"/>
  <c r="F84" i="3"/>
  <c r="A84" i="3"/>
  <c r="J83" i="3"/>
  <c r="A83" i="3"/>
  <c r="J82" i="3"/>
  <c r="A82" i="3"/>
  <c r="J81" i="3"/>
  <c r="A81" i="3"/>
  <c r="J80" i="3"/>
  <c r="F77" i="3"/>
  <c r="F78" i="3"/>
  <c r="F79" i="3"/>
  <c r="F80" i="3"/>
  <c r="A80" i="3"/>
  <c r="J79" i="3"/>
  <c r="A79" i="3"/>
  <c r="J78" i="3"/>
  <c r="A78" i="3"/>
  <c r="J77" i="3"/>
  <c r="A77" i="3"/>
  <c r="J76" i="3"/>
  <c r="F73" i="3"/>
  <c r="F74" i="3"/>
  <c r="F75" i="3"/>
  <c r="F76" i="3"/>
  <c r="A76" i="3"/>
  <c r="J75" i="3"/>
  <c r="A75" i="3"/>
  <c r="J74" i="3"/>
  <c r="A74" i="3"/>
  <c r="J73" i="3"/>
  <c r="A73" i="3"/>
  <c r="J72" i="3"/>
  <c r="F70" i="3"/>
  <c r="F71" i="3"/>
  <c r="F72" i="3"/>
  <c r="A72" i="3"/>
  <c r="J71" i="3"/>
  <c r="A71" i="3"/>
  <c r="J70" i="3"/>
  <c r="A70" i="3"/>
  <c r="J69" i="3"/>
  <c r="F67" i="3"/>
  <c r="F68" i="3"/>
  <c r="F69" i="3"/>
  <c r="A69" i="3"/>
  <c r="J68" i="3"/>
  <c r="A68" i="3"/>
  <c r="J67" i="3"/>
  <c r="A67" i="3"/>
  <c r="J66" i="3"/>
  <c r="F64" i="3"/>
  <c r="F65" i="3"/>
  <c r="F66" i="3"/>
  <c r="A66" i="3"/>
  <c r="J65" i="3"/>
  <c r="A65" i="3"/>
  <c r="J64" i="3"/>
  <c r="A64" i="3"/>
  <c r="J63" i="3"/>
  <c r="F60" i="3"/>
  <c r="F61" i="3"/>
  <c r="F62" i="3"/>
  <c r="F63" i="3"/>
  <c r="A63" i="3"/>
  <c r="J62" i="3"/>
  <c r="A62" i="3"/>
  <c r="J61" i="3"/>
  <c r="A61" i="3"/>
  <c r="J60" i="3"/>
  <c r="A60" i="3"/>
  <c r="J59" i="3"/>
  <c r="F56" i="3"/>
  <c r="F57" i="3"/>
  <c r="F58" i="3"/>
  <c r="F59" i="3"/>
  <c r="A59" i="3"/>
  <c r="J58" i="3"/>
  <c r="A58" i="3"/>
  <c r="J57" i="3"/>
  <c r="A57" i="3"/>
  <c r="J56" i="3"/>
  <c r="A56" i="3"/>
  <c r="J55" i="3"/>
  <c r="F52" i="3"/>
  <c r="F53" i="3"/>
  <c r="F54" i="3"/>
  <c r="F55" i="3"/>
  <c r="A55" i="3"/>
  <c r="J54" i="3"/>
  <c r="A54" i="3"/>
  <c r="J53" i="3"/>
  <c r="A53" i="3"/>
  <c r="J52" i="3"/>
  <c r="A52" i="3"/>
  <c r="J51" i="3"/>
  <c r="F48" i="3"/>
  <c r="F49" i="3"/>
  <c r="F50" i="3"/>
  <c r="F51" i="3"/>
  <c r="A51" i="3"/>
  <c r="J50" i="3"/>
  <c r="A50" i="3"/>
  <c r="J49" i="3"/>
  <c r="A49" i="3"/>
  <c r="J48" i="3"/>
  <c r="A48" i="3"/>
  <c r="J47" i="3"/>
  <c r="F43" i="3"/>
  <c r="F44" i="3"/>
  <c r="F45" i="3"/>
  <c r="F46" i="3"/>
  <c r="F47" i="3"/>
  <c r="A47" i="3"/>
  <c r="J46" i="3"/>
  <c r="A46" i="3"/>
  <c r="J45" i="3"/>
  <c r="A45" i="3"/>
  <c r="J44" i="3"/>
  <c r="A44" i="3"/>
  <c r="J43" i="3"/>
  <c r="A43" i="3"/>
  <c r="J42" i="3"/>
  <c r="F38" i="3"/>
  <c r="F39" i="3"/>
  <c r="F40" i="3"/>
  <c r="F41" i="3"/>
  <c r="F42" i="3"/>
  <c r="A42" i="3"/>
  <c r="J41" i="3"/>
  <c r="A41" i="3"/>
  <c r="J40" i="3"/>
  <c r="A40" i="3"/>
  <c r="J39" i="3"/>
  <c r="A39" i="3"/>
  <c r="J38" i="3"/>
  <c r="A38" i="3"/>
  <c r="J37" i="3"/>
  <c r="F34" i="3"/>
  <c r="F35" i="3"/>
  <c r="F36" i="3"/>
  <c r="F37" i="3"/>
  <c r="A37" i="3"/>
  <c r="J36" i="3"/>
  <c r="A36" i="3"/>
  <c r="J35" i="3"/>
  <c r="A35" i="3"/>
  <c r="J34" i="3"/>
  <c r="A34" i="3"/>
  <c r="J33" i="3"/>
  <c r="F29" i="3"/>
  <c r="F30" i="3"/>
  <c r="F31" i="3"/>
  <c r="F32" i="3"/>
  <c r="F33" i="3"/>
  <c r="A33" i="3"/>
  <c r="J32" i="3"/>
  <c r="A32" i="3"/>
  <c r="J31" i="3"/>
  <c r="A31" i="3"/>
  <c r="J30" i="3"/>
  <c r="A30" i="3"/>
  <c r="J29" i="3"/>
  <c r="A29" i="3"/>
  <c r="J28" i="3"/>
  <c r="F26" i="3"/>
  <c r="F27" i="3"/>
  <c r="F28" i="3"/>
  <c r="A28" i="3"/>
  <c r="J27" i="3"/>
  <c r="A27" i="3"/>
  <c r="J26" i="3"/>
  <c r="A26" i="3"/>
  <c r="J25" i="3"/>
  <c r="F22" i="3"/>
  <c r="F23" i="3"/>
  <c r="F24" i="3"/>
  <c r="F25" i="3"/>
  <c r="A25" i="3"/>
  <c r="J24" i="3"/>
  <c r="A24" i="3"/>
  <c r="J23" i="3"/>
  <c r="A23" i="3"/>
  <c r="J22" i="3"/>
  <c r="A22" i="3"/>
  <c r="J21" i="3"/>
  <c r="F17" i="3"/>
  <c r="F18" i="3"/>
  <c r="F19" i="3"/>
  <c r="F20" i="3"/>
  <c r="F21" i="3"/>
  <c r="A21" i="3"/>
  <c r="J20" i="3"/>
  <c r="A20" i="3"/>
  <c r="J19" i="3"/>
  <c r="A19" i="3"/>
  <c r="J18" i="3"/>
  <c r="A18" i="3"/>
  <c r="J17" i="3"/>
  <c r="A17" i="3"/>
  <c r="J16" i="3"/>
  <c r="F12" i="3"/>
  <c r="F13" i="3"/>
  <c r="F14" i="3"/>
  <c r="F15" i="3"/>
  <c r="F16" i="3"/>
  <c r="A16" i="3"/>
  <c r="J15" i="3"/>
  <c r="A15" i="3"/>
  <c r="J14" i="3"/>
  <c r="A14" i="3"/>
  <c r="J13" i="3"/>
  <c r="A13" i="3"/>
  <c r="J12" i="3"/>
  <c r="A12" i="3"/>
  <c r="J11" i="3"/>
  <c r="F7" i="3"/>
  <c r="F8" i="3"/>
  <c r="F9" i="3"/>
  <c r="F10" i="3"/>
  <c r="F11" i="3"/>
  <c r="A11" i="3"/>
  <c r="J10" i="3"/>
  <c r="A10" i="3"/>
  <c r="J9" i="3"/>
  <c r="A9" i="3"/>
  <c r="J8" i="3"/>
  <c r="A8" i="3"/>
  <c r="J7" i="3"/>
  <c r="A7" i="3"/>
  <c r="J6" i="3"/>
  <c r="F3" i="3"/>
  <c r="F4" i="3"/>
  <c r="F5" i="3"/>
  <c r="F6" i="3"/>
  <c r="A6" i="3"/>
  <c r="J5" i="3"/>
  <c r="A5" i="3"/>
  <c r="J4" i="3"/>
  <c r="A4" i="3"/>
  <c r="J3" i="3"/>
  <c r="A3" i="3"/>
</calcChain>
</file>

<file path=xl/connections.xml><?xml version="1.0" encoding="utf-8"?>
<connections xmlns="http://schemas.openxmlformats.org/spreadsheetml/2006/main">
  <connection id="1" name="Connection1" type="6" refreshedVersion="0" background="1" saveData="1">
    <textPr fileType="mac" sourceFile="Macintosh HD:Users:florianmerkle:Desktop:Untitled 3.doc" tab="0" comma="1">
      <textFields count="3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<sst xmlns="http://schemas.openxmlformats.org/spreadsheetml/2006/main" count="58155" uniqueCount="15756">
  <si>
    <t>PASSERINI_SIGNAL|NUMATA_G_CSF_DIFF|BASSO_GERMINAL_CENTER_CD40_UP|CMV_HCMV_TIMECOURSE_ALL_UP|CAGCTG_V$AP4_Q5|TTGTTT_V$FOXO4_01|CAGGTG_V$E12_Q6|TGACATY_UNKNOWN|MORF_RAD51L3|MORF_ARL3|MORF_ERCC4|MORF_FOSL1|MORF_IL13|MORF_MAGEA9|MORF_MYL3|MORF_NOS2A|module_16|module_18|module_23|module_24|module_27|module_33|module_45|module_64|module_120|module_146|module_169|module_175|module_214|module_215|module_274|module_316|INTRINSIC_TO_PLASMA_MEMBRANE|INTRINSIC_TO_MEMBRANE|MEMBRANE_PART|MEMBRANE|INTEGRAL_TO_MEMBRANE|INTEGRAL_TO_PLASMA_MEMBRANE|PLASMA_MEMBRANE_PART|PLASMA_MEMBRANE|CELL_CELL_SIGNALING|SYNAPTIC_TRANSMISSION|NEUROLOGICAL_SYSTEM_PROCESS|DIGESTION|TRANSMISSION_OF_NERVE_IMPULSE|SYSTEM_PROCESS|CATION_TRANSMEMBRANE_TRANSPORTER_ACTIVITY|CATION_CHANNEL_ACTIVITY|EXCITATORY_EXTRACELLULAR_LIGAND_GATED_ION_CHANNEL_ACTIVITY|GATED_CHANNEL_ACTIVITY|SUBSTRATE_SPECIFIC_TRANSMEMBRANE_TRANSPORTER_ACTIVITY|SUBSTRATE_SPECIFIC_CHANNEL_ACTIVITY|SUBSTRATE_SPECIFIC_TRANSPORTER_ACTIVITY|LIGAND_GATED_CHANNEL_ACTIVITY|EXTRACELLULAR_LIGAND_GATED_ION_CHANNEL_ACTIVITY|METAL_ION_TRANSMEMBRANE_TRANSPORTER_ACTIVITY|ION_CHANNEL_ACTIVITY|TRANSMEMBRANE_TRANSPORTER_ACTIVITY|ION_TRANSMEMBRANE_TRANSPORTER_ACTIVITY</t>
  </si>
  <si>
    <t>http://www.ncbi.nlm.nih.gov/entrez/dispomim.cgi?id=182139</t>
  </si>
  <si>
    <t>|22|34102862|34109818||||||||||LOC560372|||||||http://www.ensembl.org/Danio_rerio/transview?db=core;transcript=ENSDART00000104661</t>
  </si>
  <si>
    <t>ENSDARG00000053417</t>
  </si>
  <si>
    <t>ENSP00000364648</t>
  </si>
  <si>
    <t>ENSG00000166736</t>
  </si>
  <si>
    <t>TSHZ2</t>
    <phoneticPr fontId="2" type="noConversion"/>
  </si>
  <si>
    <t>Dr.76269|Zv7_NA73|152367|153956|fa98h12|15|3479|fa98h12|11|105.89|gadd45b|11|24.5|||GADD45B|"growth arrest and DNA-damage-inducible  beta;Hypothetical protein (Fragment)."||||http://www.ncbi.nlm.nih.gov/UniGene/clust.cgi?UGID=104756&amp;TAXID=7955&amp;SEARCH=Dr.76269</t>
  </si>
  <si>
    <t>ZDB-GENE-040426-1971</t>
  </si>
  <si>
    <t>GO:0001756|GO:0001756|GO:0051597|GO:0046686</t>
  </si>
  <si>
    <t>ENSP00000215631</t>
  </si>
  <si>
    <t>ENSG00000099860</t>
  </si>
  <si>
    <t>GO:0000185|GO:0000186|GO:0005515|GO:0006469|GO:0006915|GO:0006950|GO:0007275|GO:0030154|GO:0051726</t>
  </si>
  <si>
    <t>ENSDART00000036939</t>
  </si>
  <si>
    <t>adaptor-related protein complex 1 sigma 3 subunit [Homo sapiens]. Clathrin adaptor small chain. Endocytosis, protein transport</t>
    <phoneticPr fontId="4"/>
  </si>
  <si>
    <t>Heme NO binding motifs, Adenylate and Guanylate cyclase catalytic domain, at least 7 isoforms, regulates blood pressure, nitric oxide signal transduction, cytoplasmic</t>
    <phoneticPr fontId="4"/>
  </si>
  <si>
    <t>Gucy1a3? (from pblast of probe_hits_genome nearest ensembl gene prediction ENSDART00000102455, just ~250 bp 5' to hit)</t>
    <phoneticPr fontId="4"/>
  </si>
  <si>
    <t>SLC6A1 (Gat1)</t>
    <phoneticPr fontId="4"/>
  </si>
  <si>
    <t>EH605923|EH481219|CT650785|EE686440|CT662222|CK027630|EH604593|EH502058|EH455474|BM402141|EH535984|EH509890|EX152895|BM095480|EE714744|EH995590|EB986532|EH445866|EE717870|EH588481|EE711738|EH587146|DT879151|EV761697|EH484293|DY568678|CT584362|BM095183|CK144036|CF347709|CK140776|CK139533|CN022209|EE707868|EV761159|EB973489|DN767574|EH522435|EE212301|EH998809|EH280934|EV754980|EB982124|AI330741|EL647798|EL651683|DT056859|DN893515|EH496127|CN177846|CN024352|CK016493|CK142453|CN505756|CO923684|CO919070|DT070186|CT584361|EE212302|AL917867|EH471741|EV756162|CK400337|EB948215|DV589113|EE316755|CF265707|DV595005|CF549758|DV594049|CO795120|CT587167|CN319353|CK142341|DN893759|DY555865|CK354612|CO925142|CF549759|CF999095|CO805074|CO397873|BG738875|CT587166|CO398737|CN021562|CN168207|EB955016|EE322189|BF717630|CK029168|EV754511|EV760076|AI667002|BE016131|CO928073|EB975131|BG739102|DT079103|DT067871|BI326060|AI331448|DN892149|BE016598|DY558775|DT070979|EB901208|CO958732|EB986749|EB992342|EH492313|CT659788|DN891889|</t>
  </si>
  <si>
    <t>ENSDART00000036939|</t>
  </si>
  <si>
    <t>TC316018|TC318148|TC315386|</t>
  </si>
  <si>
    <t>NM_213031|</t>
  </si>
  <si>
    <t>GENSCAN00000024072|</t>
  </si>
  <si>
    <t>NP_032681</t>
  </si>
  <si>
    <t>111/160</t>
  </si>
  <si>
    <t>Hcrt_UP_vs_Qrfp_093</t>
  </si>
  <si>
    <t>HTR3A</t>
  </si>
  <si>
    <t>chr22:34109725-34109818</t>
  </si>
  <si>
    <t>NP_000860</t>
  </si>
  <si>
    <t>5-hydroxytryptamine (serotonin) receptor 3A isoform b precursor</t>
  </si>
  <si>
    <t>5-hydroxytryptamine (serotonin) receptor 3A isoform 1 [Mus musculus]</t>
  </si>
  <si>
    <t>GO:0004889|GO:0004890|GO:0004993|GO:0005216|GO:0005230|GO:0005232|GO:0005886|GO:0005887|GO:0006810|GO:0006811|GO:0007268|GO:0007586|GO:0016020|GO:0016021|GO:0030054|GO:0030594|GO:0045202|GO:0045211</t>
  </si>
  <si>
    <t>CO931445|</t>
  </si>
  <si>
    <t>ENSDART00000104661|</t>
  </si>
  <si>
    <t>TC356652|</t>
  </si>
  <si>
    <t>NP_038589</t>
  </si>
  <si>
    <t>145/316</t>
  </si>
  <si>
    <t>Average rank</t>
    <phoneticPr fontId="4"/>
  </si>
  <si>
    <t>Gene repeats</t>
    <phoneticPr fontId="4"/>
  </si>
  <si>
    <t>#experiments represented in all probe hits including duplicates (total)</t>
    <phoneticPr fontId="4"/>
  </si>
  <si>
    <t>gene (gene prediction)</t>
  </si>
  <si>
    <t>localization. known or TMHMM prediction</t>
  </si>
  <si>
    <t>http://zfin.org/cgi-bin/webdriver?MIval=aa-markerview.apg&amp;OID=ZDB-GENE-040426-1971</t>
  </si>
  <si>
    <t>JISON_SICKLE_CELL|SHEPARD_CRASH_AND_BURN_MUT_VS_WT_UP|ZUCCHI_EPITHELIAL_DN|PASSERINI_APOPTOSIS|UEDA_MOUSE_SCN|DNA_DAMAGE_SIGNALING|FLECHNER_KIDNEY_TRANSPLANT_WELL_PBL_DN|BRENTANI_CELL_CYCLE|PASSERINI_SIGNAL|BROCKE_IL6|CORDERO_KRAS_KD_VS_CONTROL_UP|MANALO_HYPOXIA_UP|GALINDO_ACT_UP|NAKAJIMA_MCS_UP|BOQUEST_CD31PLUS_VS_CD31MINUS_UP|RORIE_ES_PNET_UP|CHEN_HOXA5_TARGETS_UP|GERY_CEBP_TARGETS|NGUYEN_KERATO_DN|MOREAUX_TACI_HI_VS_LOW_UP|JISON_SICKLECELL_DIFF|IGLESIAS_E2FMINUS_UP|BASSO_GERMINAL_CENTER_CD40_UP|RUTELLA_HEMATOGFSNDCS_DIFF|MOREAUX_TACI_HI_IN_BMPC|KRETZSCHMAR_IL6_DIFF|AGED_MOUSE_CORTEX_UP|CREB_BRAIN_2WKS_UP|HSC_HSCANDPROGENITORS_ADULT|ET743_SARCOMA_UP|ALZHEIMERS_DISEASE_UP|LVAD_HEARTFAILURE_UP|UVB_NHEK1_UP|ADIPOGENESIS_HMSC_CLASS2_UP|UVB_NHEK1_C4|HSC_HSCANDPROGENITORS_FETAL|ROS_MOUSE_AORTA_DN|HSC_HSCANDPROGENITORS_SHARED|HYPOXIA_NORMAL_UP|CPR_NULL-LOW_LIVER_UP|ZMPSTE24_KO_UP|TSA_PANC50_UP|TCELL_ANERGIC_UP|CPR_NULL_LIVER_UP|ET743_SARCOMA_6HRS_UP|HYPOXIA_RCC_UP|YRCCAKNNGNCGC_UNKNOWN|YTATTTTNR_V$MEF2_02|GGATTA_V$PITX2_Q2|TGGAAA_V$NFAT_Q4_01|TGTTTGY_V$HNF3_Q6|CACGTG_V$MYC_Q2|GGGTGGRR_V$PAX4_03|CAGGTG_V$E12_Q6|TGANTCA_V$AP1_C|GGGAGGRR_V$MAZ_Q6|V$CREL_01|V$NFKAPPAB_01|V$NFKB_Q6_01|V$STAT1_03|V$ZF5_01|V$P53_02|V$HIF1_Q5|V$IK1_01|V$E2F1_Q6_01|V$NFKAPPAB65_01|V$NFKB_C|V$NMYC_01|V$BACH2_01|V$CREB_Q2|HSA04010_MAPK_SIGNALING_PATHWAY|HSA04110_CELL_CYCLE|HSA04115_P53_SIGNALING_PATHWAY|module_6|module_23|module_55|CELL_DEVELOPMENT|REGULATION_OF_KINASE_ACTIVITY|REGULATION_OF_PROTEIN_KINASE_ACTIVITY|REGULATION_OF_MOLECULAR_FUNCTION|SIGNAL_TRANSDUCTION|REGULATION_OF_TRANSFERASE_ACTIVITY|PROGRAMMED_CELL_DEATH|POSITIVE_REGULATION_OF_CATALYTIC_ACTIVITY|RESPONSE_TO_STRESS|PROTEIN_KINASE_CASCADE|REGULATION_OF_CATALYTIC_ACTIVITY|POSITIVE_REGULATION_OF_TRANSFERASE_ACTIVITY|MAPKKK_CASCADE_GO_0000165|INTRACELLULAR_SIGNALING_CASCADE|ACTIVATION_OF_PROTEIN_KINASE_ACTIVITY|APOPTOSIS_GO</t>
  </si>
  <si>
    <t>http://www.ncbi.nlm.nih.gov/entrez/dispomim.cgi?id=604948</t>
  </si>
  <si>
    <t>TC342633</t>
  </si>
  <si>
    <t>chr4:19727232-19727626</t>
  </si>
  <si>
    <t>|4|19726700|19727640|fj35h06.x1|4|1708|fa09h11|4|1623|AI331591|4|46.9||N/A||||||http://compbio.dfci.harvard.edu/tgi/cgi-bin/tgi/tc_report.pl?gudb=zfish&amp;tc=TC261633</t>
  </si>
  <si>
    <t>CN330996</t>
  </si>
  <si>
    <t>ENSDART00000066975</t>
  </si>
  <si>
    <t>CN330996|BM095898|AW077333|EE201769|EE201818|</t>
  </si>
  <si>
    <t>TC342633|</t>
  </si>
  <si>
    <t>ATXN7L3</t>
  </si>
  <si>
    <t>atxn7l3</t>
  </si>
  <si>
    <t>OTTDART00000027604</t>
  </si>
  <si>
    <t>chr3:17056549-17057022</t>
  </si>
  <si>
    <t>NP_001092303</t>
  </si>
  <si>
    <t>ataxin 7-like 3 isoform b [Homo sapiens].</t>
  </si>
  <si>
    <t>ataxin 7-like 3 isoform b [Mus musculus]</t>
  </si>
  <si>
    <t>IRS1_KO_ADIP_DN|STEMCELL_HEMATOPOIETIC_UP|GCM_NF2|GCM_RAN</t>
  </si>
  <si>
    <t>Sgf11</t>
  </si>
  <si>
    <t>http://zfin.org/cgi-bin/webdriver?MIval=aa-markerview.apg&amp;OID=ZDB-GENE-030616-253</t>
  </si>
  <si>
    <t>|3|17056546|17057062|fj12f07.x1|3|1942||||||||N/A||||||http://compbio.dfci.harvard.edu/tgi/cgi-bin/tgi/tc_report.pl?gudb=zfish&amp;tc=TC264320</t>
  </si>
  <si>
    <t>OTTDARG00000021637</t>
  </si>
  <si>
    <t>ZDB-GENE-030616-253</t>
  </si>
  <si>
    <t>ENSP00000374035</t>
  </si>
  <si>
    <t>ENSG00000087152</t>
  </si>
  <si>
    <t>ENSDART00000104118</t>
  </si>
  <si>
    <t>CK362746|AW232047|AW305459|CT611170|</t>
  </si>
  <si>
    <t>OTTDART00000027604|</t>
  </si>
  <si>
    <t>TC341911|TC340921|</t>
  </si>
  <si>
    <t>NP_001092307</t>
  </si>
  <si>
    <t>189/278</t>
  </si>
  <si>
    <t>GADD45B</t>
  </si>
  <si>
    <t>gadd45b</t>
  </si>
  <si>
    <t>NM_213031</t>
  </si>
  <si>
    <t>Zv7_NA73:152903-153956</t>
  </si>
  <si>
    <t>NP_056490</t>
  </si>
  <si>
    <t>growth arrest and DNA-damage-inducible beta [Homo sapiens].</t>
  </si>
  <si>
    <t>growth arrest and DNA-damage-inducible 45 beta [Mus musculus]</t>
  </si>
  <si>
    <t>EH434908|EH451525|DV595945|EG582766|DY553649|EV760290|CO920485|CN502228|EG578474|CK691822|CT656112|EH432981|CT595879|CV103456|DR722767|CO922314|CK127755|EH544079|EE690548|CO932668|EE707913|CO918666|EH565209|BQ264249|AW134400|CK692131|CN320666|BM181996|CO799460|DV591976|DV595759|CT594476|DN895599|DT870742|DV595023|AI877836|CV107266|EE706540|EE708109|EV756408|DN898679|EB886282|CK141833|EB857238|CN833026|CV115212|EV756777|CK687746|CN326910|CK697987|EH441530|CD760120|EG586413|CV483015|CT659166|EH458985|CT734850|EV756263|CT656113|CO932749|EB975079|CN018515|CV489056|EH440554|CV487890|AW567414|CK692114|BI326516|EH466460|CO927662|CF996961|EH467414|BQ419428|CK680042|DV586449|DT078424|CV481404|EB946109|CN174620|BG884548|CK026625|DV595939|CO814732|CB358392|CT625059|CV481392|EE314013|BQ262830|CN013414|BQ419023|CT595880|EB905317|AW116708|CK696762|BM157347|AW567151|BM183716|CD585624|EB960723|EB858819|CK704037|EB883371|EB886260|BM184015|CO959025|EB979988|CD598243|CB364776|CD600232|BI326585|CD601265|BQ263573|EB844025|EB832474|BG305619|EB800618|BQ259178|CD600396|EB798180|BU744181|EB793023|CN021230|AW595829|AI105819|BM280198|BM095161|AI793790|EE719080|CV480889|CD583961|DV597136|CT734849|CB364561|BM095456|CB361727|EB947767|BI672672|BG306766|BM403775|CK681779|BG738960|AW594877|CT659167|CK695252|EB883391|AA566907|</t>
  </si>
  <si>
    <t>ENSDART00000035538|</t>
  </si>
  <si>
    <t>TC304714|TC314765|TC313634|TC352956|TC322016|TC331662|</t>
  </si>
  <si>
    <t>NM_213181|XM_001344977|</t>
  </si>
  <si>
    <t>GENSCAN00000011381|</t>
  </si>
  <si>
    <t>NP_033001</t>
  </si>
  <si>
    <t>151/173</t>
  </si>
  <si>
    <t>TC339070</t>
  </si>
  <si>
    <t>chr13:32605119-32605493</t>
  </si>
  <si>
    <t>Dr.133188|13|32605103|32605555|||||||fbxo9|11|39.6||||||||http://www.ncbi.nlm.nih.gov/sites/entrez?db=nucest&amp;cmd=search&amp;term=BQ074824</t>
  </si>
  <si>
    <t>BI673708</t>
  </si>
  <si>
    <t>BI673708|EH468347|BQ074824|</t>
  </si>
  <si>
    <t>TC339070|</t>
  </si>
  <si>
    <t>TC350390</t>
  </si>
  <si>
    <t>chr18:19016907-19017237</t>
  </si>
  <si>
    <t>|18|19016737|19017407|||||||AL845369|5|14.8||||||||http://www.ncbi.nlm.nih.gov/sites/entrez?db=nucest&amp;cmd=search&amp;term=BI983402</t>
  </si>
  <si>
    <t>BI983402</t>
  </si>
  <si>
    <t>BI983402|</t>
  </si>
  <si>
    <t>TC350390|</t>
  </si>
  <si>
    <t>protein tyrosine phosphatase type IVA member 3 isoform 1 [Homo</t>
  </si>
  <si>
    <t>protein tyrosine phosphatase 4a3 [Mus musculus]</t>
  </si>
  <si>
    <t>SHEPARD_CRASH_AND_BURN_MUT_VS_WT_UP|LEE_MYC_TGFA_DN|SHEPARD_BMYB_MORPHOLINO_UP|BROCKE_IL6|KLEIN_PEL_UP|ADDYA_K562_HEMIN_TREATMENT|GAY_YY1_UP|BASSO_GERMINAL_CENTER_CD40_UP|RUTELLA_HEMATOGFSNDCS_DIFF|KRETZSCHMAR_IL6_DIFF|KUMAR_HOXA_DIFF|STEMCELL_NEURAL_UP|SARCOMAS_GISTROMAL_UP|ALZHEIMERS_DISEASE_UP|IL1_CORNEA_UP|H2O2_CSBRESCUED_UP|CARIES_PULP_UP|H2O2_CSBRESCUED_C1_UP|CAGCTG_V$AP4_Q5|RTAAACA_V$FREAC2_01|CAGGTG_V$E12_Q6|V$FOXO4_01|V$GATA1_01|MORF_LTK|GNF2_MYL2|GNF2_MYL3|module_2|module_5|module_6|module_11|module_15|module_16|module_17|module_18|module_38|module_44|module_45|module_52|module_53|module_55|module_60|module_66|module_84|module_88|module_100|module_104|module_118|module_137|module_181|module_206|module_242|module_379|module_389|PROTEIN_TYROSINE_PHOSPHATASE_ACTIVITY|PHOSPHORIC_MONOESTER_HYDROLASE_ACTIVITY|HYDROLASE_ACTIVITY__ACTING_ON_ESTER_BONDS|IDENTICAL_PROTEIN_BINDING|PHOSPHORIC_ESTER_HYDROLASE_ACTIVITY|PHOSPHOPROTEIN_PHOSPHATASE_ACTIVITY</t>
  </si>
  <si>
    <t>http://www.ncbi.nlm.nih.gov/entrez/dispomim.cgi?id=606449</t>
  </si>
  <si>
    <t>http://zfin.org/cgi-bin/webdriver?MIval=aa-markerview.apg&amp;OID=ZDB-GENE-040426-2220</t>
  </si>
  <si>
    <t>Dr.119316;Dr.75749|19|15819285|15843290|fc54b05|19|1293||||ptp4a3|19|74.5|||PTP4A3|"protein tyrosine phosphatase type IVA  member 3;protein tyrosine phosphatase type IVA  member 3;Protein tyrosine phosphatase short form.;Similar to protein tyrosine phosphatase type IVA  member 3.;Protein tyrosine phosphatase homolog hPRL-R (Fragment).;protein tyrosine phosphatase type IVA  member 3"||||http://www.ncbi.nlm.nih.gov/UniGene/clust.cgi?UGID=104756&amp;TAXID=7955&amp;SEARCH=Dr.75749</t>
  </si>
  <si>
    <t>ZDB-GENE-040426-2220</t>
  </si>
  <si>
    <t>GO:0006470|GO:0008138|GO:0006470|GO:0016311|GO:0004725|GO:0016791|GO:0005575</t>
  </si>
  <si>
    <t>ENSP00000332274</t>
  </si>
  <si>
    <t>ENSG00000184489</t>
  </si>
  <si>
    <t>GO:0004725|GO:0004727|GO:0005769|GO:0005886|GO:0006470|GO:0008138|GO:0016311|GO:0016787|GO:0016791|GO:0042802</t>
  </si>
  <si>
    <t>ENSDART00000035538</t>
  </si>
  <si>
    <t>exocyst complex component 2 [Mus musculus]</t>
  </si>
  <si>
    <t>ET743_SARCOMA_72HRS_DN|module_205</t>
  </si>
  <si>
    <t>TIG</t>
  </si>
  <si>
    <t>http://zfin.org/cgi-bin/webdriver?MIval=aa-markerview.apg&amp;OID=ZDB-GENE-040426-1160</t>
  </si>
  <si>
    <t>|20|22703929|22755515|96-5|20|2280|||||||exoc2|exocyst complex component 2|||EXOC2|Homo sapiens|exocyst complex component 2|http://vega.sanger.ac.uk/Danio_rerio/transview?transcript=OTTDART00000005781&amp;amp;db=core</t>
  </si>
  <si>
    <t>ZDB-GENE-040426-1160</t>
  </si>
  <si>
    <t>ENSP00000230449</t>
  </si>
  <si>
    <t>ENSG00000112685</t>
  </si>
  <si>
    <t>GO:0005515|GO:0006887|GO:0015031|GO:0017160</t>
  </si>
  <si>
    <t>ENSDART00000077962</t>
  </si>
  <si>
    <t>CT703556|CT681364|CT691745|EH587053|CN322945|EG587858|EB930313|CF997126|EV759424|CK707309|EH596345|CT703532|CT732981|CA477636|EH578985|CT703557|CT681365|CT732982|BQ074060|CK703909|CT694751|EH604499|CT703531|BF156727|EB832930|AL916597|EB841765|EH552454|DY568322|EB963464|CK675510|EB846336|EB938995|EB913372|CT691746|CK678949|EB917398|CT694750|DR723491|EH573579|EB854554|</t>
  </si>
  <si>
    <t>ENSDART00000077962|ENSDART00000063432|</t>
  </si>
  <si>
    <t>OTTDART00000005781|</t>
  </si>
  <si>
    <t>TC310782|</t>
  </si>
  <si>
    <t>NM_200604|</t>
  </si>
  <si>
    <t>GENSCAN00000003204|GENSCAN00000003175|</t>
  </si>
  <si>
    <t>NP_079864</t>
  </si>
  <si>
    <t>ENSMUSP00000100010</t>
  </si>
  <si>
    <t>IPT_PLEXIN_repeat1:0.00005:28/77:0.36|PLEXIN_CYTOPLASMIC:0.000002:29/90:0.32||||</t>
  </si>
  <si>
    <t>679/925</t>
  </si>
  <si>
    <t>Hcrt_UP_vs_Qrfp_034</t>
  </si>
  <si>
    <t>NM_001002547</t>
  </si>
  <si>
    <t>chr6:52894765-52894824</t>
  </si>
  <si>
    <t>Dr.2219|6|52884865|52899660||||||||||||PSMF1|"Similar to proteasome (Prosome  macropain) inhibitor subunit 1 (PI31).;proteasome (prosome  macropain) inhibitor subunit 1 (PI31);proteasome inhibitor subunit 1 isoform 1"||||http://www.ncbi.nlm.nih.gov/sites/entrez?db=gene&amp;cmd=search&amp;term=BC076259.1</t>
  </si>
  <si>
    <t>ENSP00000338039</t>
  </si>
  <si>
    <t>CN180343|CK360262|CO357251|DV599482|AL911430|CO924663|DT866267|BI980851|BQ285204|CT727542|EE718409|BM034748|CK682584|</t>
  </si>
  <si>
    <t>TC307391|TC365000|TC315265|</t>
  </si>
  <si>
    <t>NM_001002547|</t>
  </si>
  <si>
    <t>51/130</t>
  </si>
  <si>
    <t>PTP4A3</t>
  </si>
  <si>
    <t>ptp4a3</t>
  </si>
  <si>
    <t>NM_213181</t>
  </si>
  <si>
    <t>chr3:19788428-19789266;chr19:15825302-15837386</t>
  </si>
  <si>
    <t>NP_116000</t>
  </si>
  <si>
    <t>Calreticulin</t>
  </si>
  <si>
    <t>http://www.ncbi.nlm.nih.gov/entrez/dispomim.cgi?id=109091</t>
  </si>
  <si>
    <t>http://zfin.org/cgi-bin/webdriver?MIval=aa-markerview.apg&amp;OID=ZDB-GENE-030131-9907</t>
  </si>
  <si>
    <t>Dr.80650;Dr.85800;Dr.38020;Dr.105051;Dr.108454;Dr.105519;Dr.75367;Dr.123934;Dr.140285;Dr.104571;Dr.80820;Dr.123975;Dr.131982;Dr.126520|2|42533093|42545789|fc59g10|2|4548|fb78a10|2|155.7|AI943054|2|58.7|||CALR|calreticulin;calreticulin precursor||||http://www.ncbi.nlm.nih.gov/UniGene/clust.cgi?UGID=104756&amp;TAXID=7955&amp;SEARCH=Dr.105519</t>
  </si>
  <si>
    <t>ZDB-GENE-030131-9907</t>
  </si>
  <si>
    <t>GO:0005783|GO:0051082|GO:0005509|GO:0005783|GO:0005509|GO:0006457</t>
  </si>
  <si>
    <t>ENSP00000320866</t>
  </si>
  <si>
    <t>ENSG00000179218</t>
  </si>
  <si>
    <t>GO:0003677|GO:0005509|GO:0005529|GO:0005576|GO:0005578|GO:0005615|GO:0005737|GO:0005783|GO:0005788|GO:0005792|GO:0005829|GO:0006355|GO:0006457|GO:0006611|GO:0006874|GO:0008270|GO:0009897|GO:0030866|GO:0040020|GO:0042981|GO:0051082</t>
  </si>
  <si>
    <t>ENSDART00000025570</t>
  </si>
  <si>
    <t>CT628044|CA470385|CO931633|EH584862|CN318953|CN835421|CK691113|AL716609|DV584749|BM957414|EH590463|DV589876|EV759153|CK704685|BI876472|CB360318|CK676332|CK682154|BQ261502|AI658005|BM861438|CN836029|EH602296|CN833946|CK693607|EH579061|CN837579|BF157568|EH488709|CD588427|AL723483|CD588381|CD588425|CD588423|CD600493|CK692957|CD588432|CD584623|CD588389|CD598435|CD284311|CD583394|CD593650|CD777821|BI878122|CD584621|BI877951|CD588435|CT622020|CD593776|AW078245|EB911614|CB356081|EB836167|AI618585|CD778053|AI878350|CD588379|BG302907|CD588387|EB789740|AL716552|EB845600|BI876171|CD584709|CD588433|CA588076|EB771936|AI558925|EB834577|AW076567|CD588388|EB845494|CD777921|CT622019|EB884912|EB913875|</t>
  </si>
  <si>
    <t>ENSDART00000025570|</t>
  </si>
  <si>
    <t>TC303314|TC309117|TC357904|TC348242|TC333348|TC341219|TC326516|TC344538|</t>
  </si>
  <si>
    <t>NM_201465|XM_001346328|</t>
  </si>
  <si>
    <t>GENSCAN00000005899|</t>
  </si>
  <si>
    <t>NP_031617</t>
  </si>
  <si>
    <t>251/331</t>
  </si>
  <si>
    <t>EXOC2</t>
  </si>
  <si>
    <t>exoc2</t>
  </si>
  <si>
    <t>NM_200604</t>
  </si>
  <si>
    <t>chr20:26952323-26997175</t>
  </si>
  <si>
    <t>NP_060773</t>
  </si>
  <si>
    <t>Sec5 protein [Homo sapiens].</t>
  </si>
  <si>
    <t>ROSS_PML_RAR|PENG_LEUCINE_DN|RADAEVA_IFNA_UP|NFATPATHWAY|REN_E2F1_TARGETS|CALCIUM_REGULATION_IN_CARDIAC_CELLS|MUNSHI_MM_UP|PENG_GLUTAMINE_DN|MOREAUX_TACI_HI_VS_LOW_UP|JISON_SICKLECELL_DIFF|MUNSHI_MM_VS_PCS_UP|FALT_BCLL_UP|ALZHEIMERS_DISEASE_DN|ATRIA_UP|HSC_HSCANDPROGENITORS_ADULT|HDACI_COLON_CUR48HRS_UP|HYPOPHYSECTOMY_RAT_DN|HSC_HSCANDPROGENITORS_FETAL|HSC_HSCANDPROGENITORS_SHARED|HDACI_COLON_CUR_UP|HDACI_COLON_CUR24HRS_UP|IFNALPHA_NL_UP|ET743_RESIST_DN|RYTTCCTG_V$ETS2_B|TCANNTGAY_V$SREBP1_01|TAATTA_V$CHX10_01|TATAAA_V$TATA_01|RACCACAR_V$AML_Q6|CTTTAAR_UNKNOWN|GGGCGGR_V$SP1_Q6|V$EGR_Q6|V$COREBINDINGFACTOR_Q6|V$CEBP_Q3|V$CEBP_Q2_01|V$CEBPA_01|V$USF_02|V$ZIC2_01|V$AML_Q6|V$STAT4_01|V$STAT5A_04|MORF_AP2M1|MORF_NME2|HSA04612_ANTIGEN_PROCESSING_AND_PRESENTATION|module_84|module_126|module_418|ORGANELLE_PART|CYTOPLASMIC_PART|CYTOPLASM|ORGANELLE_LUMEN|ENDOPLASMIC_RETICULUM|CYTOSOL|MEMBRANE_ENCLOSED_LUMEN|INTRACELLULAR_ORGANELLE_PART|ENDOPLASMIC_RETICULUM_LUMEN|ENDOPLASMIC_RETICULUM_PART|REGULATION_OF_BIOLOGICAL_QUALITY|RNA_METABOLIC_PROCESS|ESTABLISHMENT_OF_PROTEIN_LOCALIZATION|CELL_DEVELOPMENT|ESTABLISHMENT_OF_LOCALIZATION|BIOPOLYMER_METABOLIC_PROCESS|NUCLEOBASE__NUCLEOSIDE__NUCLEOTIDE_AND_NUCLEIC_ACID_METABOLIC_PROCESS|TRANSCRIPTION__DNA_DEPENDENT|INTRACELLULAR_TRANSPORT|INTRACELLULAR_PROTEIN_TRANSPORT|PROGRAMMED_CELL_DEATH|ESTABLISHMENT_OF_CELLULAR_LOCALIZATION|NUCLEAR_TRANSPORT|PROTEIN_TARGETING|REGULATION_OF_DEVELOPMENTAL_PROCESS|RNA_BIOSYNTHETIC_PROCESS|PROTEIN_EXPORT_FROM_NUCLEUS|CELLULAR_CATION_HOMEOSTASIS|REGULATION_OF_CELLULAR_METABOLIC_PROCESS|REGULATION_OF_GENE_EXPRESSION|NUCLEAR_EXPORT|MACROMOLECULE_LOCALIZATION|REGULATION_OF_TRANSCRIPTION__DNA_DEPENDENT|TRANSPORT|HOMEOSTATIC_PROCESS|CELLULAR_HOMEOSTASIS|TRANSCRIPTION|CHEMICAL_HOMEOSTASIS|REGULATION_OF_METABOLIC_PROCESS|CELLULAR_LOCALIZATION|ION_HOMEOSTASIS|REGULATION_OF_NUCLEOBASE__NUCLEOSIDE__NUCLEOTIDE_AND_NUCLEIC_ACID_METABOLIC_PROCESS|REGULATION_OF_RNA_METABOLIC_PROCESS|CATION_HOMEOSTASIS|PROTEIN_TRANSPORT|PROTEIN_LOCALIZATION|REGULATION_OF_APOPTOSIS|REGULATION_OF_PROGRAMMED_CELL_DEATH|REGULATION_OF_TRANSCRIPTION|APOPTOSIS_GO|NUCLEOCYTOPLASMIC_TRANSPORT|CATION_BINDING|CALCIUM_ION_BINDING|ION_BINDING</t>
  </si>
  <si>
    <t>MOREAUX_TACI_HI_VS_LOW_UP|AACTTT_UNKNOWN|CTTTGT_V$LEF1_Q2|RYTTCCTG_V$ETS2_B|TAATTA_V$CHX10_01|TTGTTT_V$FOXO4_01|CAGGTG_V$E12_Q6|ACAWYAAAG_UNKNOWN|V$IK2_01|V$OSF2_Q6|V$PAX2_02|V$PITX2_Q2|V$FAC1_01|V$S8_01|TGTTTAC:MIR-30A-5P:MIR-30C:MIR-30D:MIR-30B:MIR-30E-5P</t>
  </si>
  <si>
    <t>zf-C3HC4</t>
  </si>
  <si>
    <t>RINGZINC</t>
  </si>
  <si>
    <t>http://zfin.org/cgi-bin/webdriver?MIval=aa-markerview.apg&amp;OID=ZDB-GENE-030616-560</t>
  </si>
  <si>
    <t>|13|23639792|23640211|||||||AI793655|13|52.9||N/A||||||http://compbio.dfci.harvard.edu/tgi/cgi-bin/tgi/tc_report.pl?gudb=zfish&amp;tc=TC246044</t>
  </si>
  <si>
    <t>OTTDARG00000001676</t>
  </si>
  <si>
    <t>ZDB-GENE-030616-560</t>
  </si>
  <si>
    <t>GO:0008270|GO:0005515|GO:0046872|GO:0006829|GO:0008270</t>
  </si>
  <si>
    <t>ENSP00000256257</t>
  </si>
  <si>
    <t>ENSG00000133874</t>
  </si>
  <si>
    <t>GO:0005515|GO:0005783|GO:0005794|GO:0008270|GO:0016020|GO:0016021|GO:0046872</t>
  </si>
  <si>
    <t>ENSDART00000057687</t>
  </si>
  <si>
    <t>CT621874|CT634060|CT601864|AI793655|CT599188|</t>
  </si>
  <si>
    <t>OTTDART00000001790|</t>
  </si>
  <si>
    <t>TC360294|</t>
  </si>
  <si>
    <t>XM_001344334|</t>
  </si>
  <si>
    <t>NP_848722</t>
  </si>
  <si>
    <t>ENSMUSP00000058630</t>
  </si>
  <si>
    <t>61/115</t>
  </si>
  <si>
    <t>Hcrt_UP_vs_Trpa1b-tail_158</t>
  </si>
  <si>
    <t>Hcrt_UP_vs_Trpa1b-tail_159</t>
  </si>
  <si>
    <t>TC340453</t>
  </si>
  <si>
    <t>chr2:22286654-22287052</t>
  </si>
  <si>
    <t>Dr.75427|2|22286634|22287054|fc75d03.x1|2|2766|fa03e02|2|363.18||||||AB002330 /// BC006474|Hypothetical protein KIAA0332 (U2-associated SR140 protein) (Fragment). /// Hypothetical protein (Fragment).||||http://www.ncbi.nlm.nih.gov/sites/entrez?db=nucest&amp;cmd=search&amp;term=BI885539</t>
  </si>
  <si>
    <t>BI885539</t>
  </si>
  <si>
    <t>BI885539|AI884206|AW165024|CF595409|AA497214|</t>
  </si>
  <si>
    <t>TC340453|</t>
  </si>
  <si>
    <t>CALR</t>
  </si>
  <si>
    <t>calrl</t>
  </si>
  <si>
    <t>NM_201465</t>
  </si>
  <si>
    <t>chr2:42533200-42545769</t>
  </si>
  <si>
    <t>NP_004334</t>
  </si>
  <si>
    <t>calreticulin precursor [Homo sapiens].</t>
  </si>
  <si>
    <t>calreticulin [Mus musculus]</t>
  </si>
  <si>
    <t>AL726369|AL726314|AL714297|AL714266|AL725469|AL716517|CK395897|EB857806|AL722218|AL724069|CF549562|CT637180|AL714613|AL724072|AL725629|AL717415|AL729637|AL716425|CT703647|CO802140|EB836739|AL721664|AL725466|CK692137|AL730767|AL722361|AL724622|AL730854|CT658254|CT679784|CN177134|AL725348|AL729332|CT724539|AL721697|AL724296|AL730781|EH479163|AL727118|CT584554|CN167927|CV488418|DT864290|AL714636|AL717473|AL723971|AL721606|EH453388|CT618548|AL727388|CT678889|AL724398|CT592058|AL723972|EE322901|AL717889|CD053039|EB852994|AL724297|AL724713|CN014683|AL727150|AL729584|AL721792|AL727069|AL726804|CT627586|AL725572|CT670016|AL717024|EH452217|AL728508|AI384763|AL727789|CT668027|AL727100|BI889621|AL730315|EB858832|CO921524|AL727406|AL717916|EB860122|CN014758|AL718263|AL724111|AL729244|AL729284|EB842808|AL727717|AL727345|AL718216|AL730390|AL724397|EB858170|AL721473|AL721381|AL716774|EB845362|AL715193|EB859785|AL716835|AL717945|EB966808|AL730844|AL730473|EB852254|CV490269|AL725370|AL717300|AL725489|AL714888|AL717124|CT613625|AL722416|AL717213|AL725491|AL726897|EB839085|EB841901|EB847537|AL716195|EB866876|AL725346|EB857043|EB795207|EB853615|AL730217|CT604670|EB964042|CN836879|CT642303|CB358896|CT650021|CB359836|BM280144|AL730806|EB965353|AL722301|EB794955|EB842825|EB835469|AL728458|CK684133|EB835459|AL725369|AL717337|CD052674|CD052994|EB845303|</t>
  </si>
  <si>
    <t>ENSDART00000079262|</t>
  </si>
  <si>
    <t>TC323831|TC326138|TC318036|TC326333|TC319432|TC361782|TC309264|TC325743|TC363789|TC351246|TC359099|TC361674|</t>
  </si>
  <si>
    <t>NM_001122836|</t>
  </si>
  <si>
    <t>GENSCAN00000009920|</t>
  </si>
  <si>
    <t>NP_032279</t>
  </si>
  <si>
    <t>IG_cdd:0.34:16/67:0.23|||||</t>
  </si>
  <si>
    <t>124/168</t>
  </si>
  <si>
    <t>Hcrt_UP_vs_Trpa1b-tail_157</t>
  </si>
  <si>
    <t>RNF122</t>
  </si>
  <si>
    <t>si:xx-packtrz.4</t>
  </si>
  <si>
    <t>XM_001344334</t>
  </si>
  <si>
    <t>chr13:23639873-23640211</t>
  </si>
  <si>
    <t>NP_079063</t>
  </si>
  <si>
    <t>ring finger protein 122 [Homo sapiens].</t>
  </si>
  <si>
    <t>ring finger protein 24 [Mus musculus]</t>
  </si>
  <si>
    <t>NM_001020605|XM_001334920|XM_001335614|</t>
  </si>
  <si>
    <t>GENSCAN00000041944|</t>
  </si>
  <si>
    <t>NP_001034608</t>
  </si>
  <si>
    <t>102/109</t>
  </si>
  <si>
    <t>Hcrt_UP_vs_Trpa1b-tail_156</t>
  </si>
  <si>
    <t>HMGB3</t>
  </si>
  <si>
    <t>NM_001122836</t>
  </si>
  <si>
    <t>chr7:16893768-16897586</t>
  </si>
  <si>
    <t>high-mobility group box 3 [Homo sapiens].</t>
  </si>
  <si>
    <t>high mobility group box 3 [Mus musculus]</t>
  </si>
  <si>
    <t>UEDA_MOUSE_SCN|HEMATOPOESIS_RELATED_TRANSCRIPTION_FACTORS|PGC|UEDA_MOUSE_LIVER|CHEN_HOXA5_TARGETS_DN|HOFFMANN_BIVSBII_BI_TABLE2|GAY_YY1_DN|LEE_TCELLS3_UP|LEE_TCELLS2_UP|ALZHEIMERS_INCIPIENT_UP|GENOTOXINS_ALL_24HRS_REG|BRCA_PROGNOSIS_NEG|MYOD_NIH3T3_DN|ALZHEIMERS_DISEASE_UP|BRCA_ER_NEG|POD1_KO_UP|MMS_MOUSE_LYMPH_HIGH_4HRS_UP|HUMAN_TISSUE_PLACENTA|TGACCTTG_V$SF1_Q6|TGACCTY_V$ERR1_Q2|V$YY1_Q6|V$MAF_Q6|V$ER_Q6_02|V$NFMUE1_Q6|V$PTF1BETA_Q6|V$IRF7_01|ACTGTGA:MIR-27A:MIR-27B|TGCACTG:MIR-148A:MIR-152:MIR-148B|CCTGAGT:MIR-510|CACTGTG:MIR-128A:MIR-128B|ATTACAT:MIR-380-3P|CTCAGGG:MIR-125B:MIR-125A|TGCACTT:MIR-519C:MIR-519B:MIR-519A|CAGTATT:MIR-200B:MIR-200C:MIR-429|CACTTTG:MIR-520G:MIR-520H|GCACTTT:MIR-17-5P:MIR-20A:MIR-106A:MIR-106B:MIR-20B:MIR-519D|module_94|module_168|module_222|MULTICELLULAR_ORGANISMAL_DEVELOPMENT|DNA_BINDING</t>
  </si>
  <si>
    <t>http://www.ncbi.nlm.nih.gov/entrez/dispomim.cgi?id=300193</t>
  </si>
  <si>
    <t>Dr.115824;Dr.70549;Dr.76671;Dr.126838|7|16893765|16897612|||||||hmgb1a|10|57.5|||HMGB2|High-mobility group (Nonhistone chromosomal) protein 2.;high-mobility group box 2;high-mobility group box 2||||http://www.ncbi.nlm.nih.gov/sites/entrez?db=nucest&amp;cmd=search&amp;term=AL717024</t>
  </si>
  <si>
    <t>ENSP00000359393</t>
  </si>
  <si>
    <t>ENSG00000029993</t>
  </si>
  <si>
    <t>GO:0000785|GO:0003677|GO:0005634|GO:0005694|GO:0006355|GO:0007275|GO:0008301|GO:0045578|GO:0045638</t>
  </si>
  <si>
    <t>ENSDART00000079262</t>
  </si>
  <si>
    <t>HUMAN_CD34_ENRICHED_TRANSCRIPTION_FACTORS|ROME_INSULIN_2F_UP|RNA_TRANSCRIPTION_REACTOME|PENG_GLUCOSE_DN|PENG_RAPAMYCIN_DN|BRCA1_OVEREXP_PROSTATE_UP|ALZHEIMERS_DISEASE_DN|BAF57_BT549_DN|VHL_RCC_UP|UVB_NHEK3_ALL|UVB_NHEK3_C0|ALZHEIMERS_INCIPIENT_DN|DIAB_NEPH_DN|NI2_LUNG_DN|HYPOXIA_RCC_UP|SCGGAAGY_V$ELK1_02|MGGAAGTG_V$GABP_B|CTTTGA_V$LEF1_Q2|V$GABP_B|V$NRF2_01|V$ELK1_02|CACTGTG:MIR-128A:MIR-128B|MORF_BUB3|MORF_DNMT1|MORF_HDAC2|MORF_PRKDC|MORF_RAD23A|MORF_RAD54L|MORF_RFC1|MORF_RFC4|MORF_RPA2|MORF_RRM1|MORF_XRCC5|MORF_AATF|MORF_BMI1|MORF_BUB1B|MORF_CDC10|MORF_CDC16|MORF_CDK2|MORF_DEAF1|MORF_EI24|MORF_EIF3S2|MORF_EIF4E|MORF_GNB1|MORF_PAPSS1|MORF_PPP1CC|HSA03022_BASAL_TRANSCRIPTION_FACTORS|module_8|module_17|module_72|module_83|module_98|module_114|module_124|module_151|module_198</t>
  </si>
  <si>
    <t>TFIIA_gamma_C|TFIIA_gamma_N</t>
  </si>
  <si>
    <t>http://www.ncbi.nlm.nih.gov/entrez/dispomim.cgi?id=600519</t>
  </si>
  <si>
    <t>http://zfin.org/cgi-bin/webdriver?MIval=aa-markerview.apg&amp;OID=ZDB-GENE-050522-513</t>
  </si>
  <si>
    <t>|7|34233564|34238127||||||||||||||GTF2A2|Homo sapiens|"general transcription factor IIA  2  12kDa"|http://www.ncbi.nlm.nih.gov/entrez/viewer.fcgi?db=nuccore&amp;id=66472539</t>
  </si>
  <si>
    <t>ZDB-GENE-050522-513</t>
  </si>
  <si>
    <t>GO:0005672|GO:0006367|GO:0006367|GO:0003702|GO:0005672|GO:0006367|GO:0003702|GO:0003702|GO:0005672|GO:0005672|GO:0006367|GO:0003702</t>
  </si>
  <si>
    <t>ENSP00000379373</t>
  </si>
  <si>
    <t>ENSG00000140307</t>
  </si>
  <si>
    <t>GO:0003700|GO:0003702|GO:0005634|GO:0005654|GO:0005672|GO:0006350|GO:0006355|GO:0006367|GO:0006368|GO:0042802</t>
  </si>
  <si>
    <t>ENSDART00000075757</t>
  </si>
  <si>
    <t>EH539730|EH503633|EH529829|EH538566|EH560060|EH559788|EH538850|EH560898|EX158922|EV555611|CK695788|EH576936|EH450454|EH537702|EH569354|EH480765|EH553572|EH476258|EH558932|EH548235|EH555833|EH444051|EH455007|EH555266|EH576374|CT625378|EH591961|CT652646|CT652647|EH609462|CT593934|EH480398|EH496353|CT700282|EV563866|EH574687|EH454641|EH522656|CO351689|EH566778|EH545639|CT625379|AI722819|CO350098|EV561260|EV605632|AI722286|EV559403|CT700283|EB867396|</t>
  </si>
  <si>
    <t>ENSDART00000075757|</t>
  </si>
  <si>
    <t>TC311072|</t>
  </si>
  <si>
    <t>NP_005333</t>
  </si>
  <si>
    <t>Dr.77989;Dr.120234|22|26348371|26359917|dr5365|22|3082||||dusp5|22|46.3|dusp5|dual specificity phosphatase 5|DUSP5|Dual specificity phosphatase 5.;dual specificity phosphatase 5;dual specificity phosphatase 5|DUSP5|Homo sapiens|dual specificity phosphatase 5|http://vega.sanger.ac.uk/Danio_rerio/transview?transcript=OTTDART00000012601&amp;amp;db=core</t>
  </si>
  <si>
    <t>ZDB-GENE-010625-1</t>
  </si>
  <si>
    <t>GO:0006470|GO:0016311|GO:0016791|GO:0004725|GO:0016311|GO:0017017|GO:0006470|GO:0008138|GO:0016791|GO:0016787</t>
  </si>
  <si>
    <t>ENSP00000358596</t>
  </si>
  <si>
    <t>ENSG00000138166</t>
  </si>
  <si>
    <t>GO:0004725|GO:0005634|GO:0006470|GO:0008138|GO:0016311|GO:0016787|GO:0016791|GO:0017017</t>
  </si>
  <si>
    <t>ENSDART00000020249</t>
  </si>
  <si>
    <t>CN503619|CK029978|EE714679|EE310723|CK026832|CD596881|CN501309|DT068207|CN323725|DT064872|EB974787|CN505595|EB959323|DR720433|CN500449|CF999904|DT062638|CN506544|BE200963|DT079239|DN898289|EH444878|BM530541|EB955867|BQ618774|BQ450851|AI626772|BQ783653|EH470754|BQ450839|DN894343|CB358788|AL908749|EH278239|CB359569|EH278763|EH278944|BQ450809|EB977280|BQ615594|CK027717|EE204634|AI601685|EB954345|BM265900|EH444879|EH279856|AI943202|BG307614|EH279675|EH279883|AI965074|BQ615891|BQ480357|DN892331|EE318915|EH470753|</t>
  </si>
  <si>
    <t>ENSDART00000020249|ENSDART00000089221|</t>
  </si>
  <si>
    <t>TC306083|</t>
  </si>
  <si>
    <t>NM_212565|XM_001333293|</t>
  </si>
  <si>
    <t>GENSCAN00000041669|</t>
  </si>
  <si>
    <t>NP_001078859</t>
  </si>
  <si>
    <t>185/377</t>
  </si>
  <si>
    <t>Hcrt_UP_vs_Qrfp_046</t>
  </si>
  <si>
    <t>GTF2A2</t>
  </si>
  <si>
    <t>zgc:110584</t>
  </si>
  <si>
    <t>chr7:34233571-34238029</t>
  </si>
  <si>
    <t>NP_004483</t>
  </si>
  <si>
    <t>general transcription factor IIA 2 12kDa [Homo sapiens].</t>
  </si>
  <si>
    <t>general transcription factor II A 2 [Mus musculus]</t>
  </si>
  <si>
    <t>SHEPARD_CRASH_AND_BURN_MUT_VS_WT_UP|ZHAN_TONSIL_BONEMARROW|BROCKE_IL6|BRENTANI_PROTEIN_MODIFICATION|CHEN_HOXA5_TARGETS_UP|HOHENKIRK_MONOCYTE_DEND_UP|IRITANI_ADPROX_LYMPH|DORSEY_DOXYCYCLINE_UP|ZHAN_MMPC_LATEVS|RUTELLA_HEMATOGFSNDCS_DIFF|KRETZSCHMAR_IL6_DIFF|HSC_HSC_ADULT|BRCA1_OVEREXP_PROSTATE_UP|UVC_XPCS_ALL_DN|ALZHEIMERS_DISEASE_DN|UVB_NHEK3_ALL|HSC_HSC_SHARED|ET743_HELA_UP|UVC_HIGH_D2_DN|UVC_HIGH_ALL_DN|UVB_NHEK3_C1|STRESS_GENOTOXIC_SPECIFIC_UP|UVC_XPCS_8HR_DN|UV-4NQO_FIBRO_DN|DAC_PANC_UP|VEGF_HUVEC_30MIN_UP|HSC_HSC_FETAL|STRESS_TPA_SPECIFIC_UP|GGATTA_V$PITX2_Q2|MGGAAGTG_V$GABP_B|WWTAAGGC_UNKNOWN|GCCNNNWTAAR_UNKNOWN|GGGTGGRR_V$PAX4_03|CAGGTG_V$E12_Q6|CCAWWNAAGG_V$SRF_Q4|GGGCGGR_V$SP1_Q6|GTGACGY_V$E4F1_Q6|V$SRF_Q5_01|V$SMAD_Q6|V$SMAD4_Q6|V$HAND1E47_01|V$SOX5_01|V$PEA3_Q6|V$SRY_02|V$SRF_Q6|V$SRF_Q4|V$GCM_Q2|V$POU3F2_02|V$PBX1_01|V$SRF_C|ACTGTGA:MIR-27A:MIR-27B|AGGAAGC:MIR-516-3P|CATTTCA:MIR-203|AAGCCAT:MIR-135A:MIR-135B|AATGTGA:MIR-23A:MIR-23B|AAGCACA:MIR-218|TACTTGA:MIR-26A:MIR-26B|TGAATGT:MIR-181A:MIR-181B:MIR-181C:MIR-181D|RAS_ONCOGENIC_SIGNATURE|CTNNB1_oncogenic_signature|HSA04010_MAPK_SIGNALING_PATHWAY|module_6|module_38|module_53|module_64|module_66|module_98|module_100|module_137|module_198|module_212|module_226|module_281|module_456|BIOPOLYMER_METABOLIC_PROCESS|DEPHOSPHORYLATION|POST_TRANSLATIONAL_PROTEIN_MODIFICATION|CELLULAR_PROTEIN_METABOLIC_PROCESS|BIOPOLYMER_MODIFICATION|PROTEIN_METABOLIC_PROCESS|PROTEIN_MODIFICATION_PROCESS|CELLULAR_MACROMOLECULE_METABOLIC_PROCESS|PROTEIN_AMINO_ACID_DEPHOSPHORYLATION|PROTEIN_TYROSINE_PHOSPHATASE_ACTIVITY|PHOSPHORIC_MONOESTER_HYDROLASE_ACTIVITY|HYDROLASE_ACTIVITY__ACTING_ON_ESTER_BONDS|PHOSPHORIC_ESTER_HYDROLASE_ACTIVITY|PHOSPHOPROTEIN_PHOSPHATASE_ACTIVITY</t>
  </si>
  <si>
    <t>http://www.ncbi.nlm.nih.gov/entrez/dispomim.cgi?id=603069</t>
  </si>
  <si>
    <t>http://zfin.org/cgi-bin/webdriver?MIval=aa-markerview.apg&amp;OID=ZDB-GENE-010625-1</t>
  </si>
  <si>
    <t>GO:0003674|GO:0004091|GO:0008150|GO:0009611|GO:0016020|GO:0016021|GO:0016787|GO:0030336</t>
  </si>
  <si>
    <t>ENSDART00000035067</t>
  </si>
  <si>
    <t>Dr.15413|18|44702274|44703468|||||||||||||||||http://www.ncbi.nlm.nih.gov/sites/entrez?db=nucest&amp;cmd=search&amp;term=BQ078302</t>
  </si>
  <si>
    <t>CA470595</t>
  </si>
  <si>
    <t>CA470595|CF997314|EB915518|CO357655|CN513441|CO357769|CK691582|BQ078302|BQ078386|EB886630|BQ078478|BI867681|AW128133|BM183260|EB889118|DN901663|EB946501|</t>
  </si>
  <si>
    <t>TC332895|TC335151|</t>
  </si>
  <si>
    <t>ABHD2</t>
  </si>
  <si>
    <t>abhd2a</t>
  </si>
  <si>
    <t>NM_200914</t>
  </si>
  <si>
    <t>chr7:9734494-9742306;chr17:48650156-48650215</t>
  </si>
  <si>
    <t>NP_690888</t>
  </si>
  <si>
    <t>alpha/beta hydrolase domain containing protein 2 [Homo sapiens].</t>
  </si>
  <si>
    <t>abhydrolase domain containing 2 [Mus musculus]</t>
  </si>
  <si>
    <t>FETAL_LIVER_VS_ADULT_LIVER_GNF2|LEE_ACOX1_UP|ANDROGEN_GENES|LEE_CIP_UP|LEE_DENA_UP|ZHAN_MM_CD1_VS_CD2_DN|VERHAAK_AML_NPM1_MUT_VS_WT_UP|BRG1_ALAB_UP|HDACI_COLON_CUR16HRS_DN|RCC_NL_UP|HDACI_COLON_CUR_DN|TGACAGNY_V$MEIS1_01|GGGYGTGNY_UNKNOWN|CTTTGT_V$LEF1_Q2|CTTTGA_V$LEF1_Q2|GGGCGGR_V$SP1_Q6|TTCNRGNNNNTTC_V$HSF_Q6|TGANTCA_V$AP1_C|V$AP1_Q4|V$CMYB_01|V$MYB_Q3|V$MYB_Q5_01|V$LEF1_Q6|V$AP1_Q6|V$PAX4_01|V$OLF1_01|V$TCF4_Q5|CAGCCTC:MIR-485-5P|TACTTGA:MIR-26A:MIR-26B|TGCACTT:MIR-519C:MIR-519B:MIR-519A|TGCTTTG:MIR-330|CACTTTG:MIR-520G:MIR-520H|GCACTTT:MIR-17-5P:MIR-20A:MIR-106A:MIR-106B:MIR-20B:MIR-519D|module_72|module_94</t>
  </si>
  <si>
    <t>Abhydrolase_1</t>
  </si>
  <si>
    <t>http://zfin.org/cgi-bin/webdriver?MIval=aa-markerview.apg&amp;OID=ZDB-GENE-040426-784</t>
  </si>
  <si>
    <t>Dr.79830|17|48650155|48659761||||||||||||ABHD2|abhydrolase domain containing 2;Hypothetical protein.;alpha/beta hydrolase domain containing protein||||http://www.ncbi.nlm.nih.gov/UniGene/clust.cgi?UGID=104756&amp;TAXID=7955&amp;SEARCH=Dr.79830</t>
  </si>
  <si>
    <t>ZDB-GENE-040426-784</t>
  </si>
  <si>
    <t>GO:0016020|GO:0005579|GO:0016021|GO:0016787</t>
  </si>
  <si>
    <t>ENSP00000347217</t>
  </si>
  <si>
    <t>ENSG00000140526</t>
  </si>
  <si>
    <t>EH461703|AW128060|CT643897|EV557424|BG302541|EH435706|DN858168|EB977357|DN894554|CF550152|CK694114|EH508743|EH534879|CO918183|EH576947|EH555844|CO915100|EB987867|AW154767|EE314927|AW116029|EH594529|EH612087|AW175112|BG302577|CO355431|BG302990|EX154215|BF157653|EB766288|</t>
  </si>
  <si>
    <t>ENSDART00000035067|</t>
  </si>
  <si>
    <t>TC331189|</t>
  </si>
  <si>
    <t>NM_200914|</t>
  </si>
  <si>
    <t>GENSCAN00000022320|</t>
  </si>
  <si>
    <t>NP_061281</t>
  </si>
  <si>
    <t>PLEXIN_CYTOPLASMIC:0.15:15/42:0.35|||||</t>
  </si>
  <si>
    <t>320/411</t>
  </si>
  <si>
    <t>DUSP5</t>
  </si>
  <si>
    <t>dusp5</t>
  </si>
  <si>
    <t>NM_212565</t>
  </si>
  <si>
    <t>chr22:30570996-30582384</t>
  </si>
  <si>
    <t>NP_004410</t>
  </si>
  <si>
    <t>dual specificity phosphatase 5 [Homo sapiens].</t>
  </si>
  <si>
    <t>dual specificity phosphatase 5 [Mus musculus]</t>
  </si>
  <si>
    <t>Dr.78014|23|31336000|31336404||||fc11e07|23|392.37|||||||||||http://www.ncbi.nlm.nih.gov/UniGene/clust.cgi?UGID=104756&amp;TAXID=7955&amp;SEARCH=Dr.78014</t>
  </si>
  <si>
    <t>ZDB-GENE-030131-2563</t>
  </si>
  <si>
    <t>AI601770|</t>
  </si>
  <si>
    <t>TC332895</t>
  </si>
  <si>
    <t>chr18:44702297-44703353</t>
  </si>
  <si>
    <t>CT669383|EH544757|EH436096|EH449389|CT606144|EH498568|CK353050|EG574701|CK710720|CV111429|EH432861|CK711867|CK684113|EV756184|CK699103|DT864980|CK692206|CF998405|CT715062|CK698573|EH588436|BI889435|CF347590|CT645611|EH590659|CT641563|EH493259|EH492512|CN021625|DT863851|CD759842|CT606145|EG570800|EH519590|EH563195|BM095690|CN844069|CV484552|EG567354|EH542051|EH565885|CD760007|CN502184|CO928338|CK698817|DT866918|EV759535|EH475215|EG586253|EH469338|CN511648|BQ263295|CV488637|CV121251|CV105701|CK692917|DV593228|EH518843|EB830985|DV586568|EV755387|AI958054|EH608132|DT064109|BQ419030|CB359670|CV491447|CO916553|BM095354|EH524843|CB355120|CA496303|CB358019|CN016152|CB364600|EH605877|DV586586|CV482091|CB358334|BQ449250|CV485588|EB940001|EH443454|BI890571|CB363959|CV484536|CT623821|CV107381|CT715063|CK707035|CO925757|EE324930|CB361784|CT714641|BI878039|CV483082|AW280043|BQ264031|CB366273|EV558733|CV488658|EB939251|EB844893|BF158070|AW566649|BI867714|AL727115|EX158159|CT645612|BM183299|AW280997|EH458867|BG303958|BI709903|CB357484|CK713436|EE300774|CK675844|</t>
  </si>
  <si>
    <t>ENSDART00000009176|ENSDART00000046397|</t>
  </si>
  <si>
    <t>OTTDART00000024459|</t>
  </si>
  <si>
    <t>TC340123|</t>
  </si>
  <si>
    <t>NM_199994|XM_001331464|</t>
  </si>
  <si>
    <t>GENSCAN00000013945|</t>
  </si>
  <si>
    <t>NP_035671</t>
  </si>
  <si>
    <t>ENSMUSP00000086020</t>
  </si>
  <si>
    <t>210/294</t>
  </si>
  <si>
    <t>Hcrt_UP_vs_Trpa1b-tail_151</t>
  </si>
  <si>
    <t>wu:fc50c01</t>
  </si>
  <si>
    <t>TC348272</t>
  </si>
  <si>
    <t>chr1:46839548-46839885</t>
  </si>
  <si>
    <t>http://zfin.org/cgi-bin/webdriver?MIval=aa-markerview.apg&amp;OID=ZDB-GENE-030131-3701</t>
  </si>
  <si>
    <t>Dr.78970|1|46839490|46839927|fc50c01|1|6027||||AI793662|1|74.9||||||||http://www.ncbi.nlm.nih.gov/UniGene/clust.cgi?UGID=104756&amp;TAXID=7955&amp;SEARCH=Dr.78970</t>
  </si>
  <si>
    <t>AI793662</t>
  </si>
  <si>
    <t>ZDB-GENE-030131-3701</t>
  </si>
  <si>
    <t>AI793662|EE213278|CF550132|</t>
  </si>
  <si>
    <t>TC348272|</t>
  </si>
  <si>
    <t>Hcrt_UP_vs_Trpa1b-tail_152</t>
  </si>
  <si>
    <t>wu:fc11e07</t>
  </si>
  <si>
    <t>AI601770</t>
  </si>
  <si>
    <t>chr23:31336017-31336374</t>
  </si>
  <si>
    <t>http://zfin.org/cgi-bin/webdriver?MIval=aa-markerview.apg&amp;OID=ZDB-GENE-030131-2563</t>
  </si>
  <si>
    <t>http://www.ncbi.nlm.nih.gov/entrez/dispomim.cgi?id=601425</t>
  </si>
  <si>
    <t>GO:0003677|GO:0005515|GO:0005634|GO:0006350|GO:0006350|GO:0008270|GO:0030528|GO:0006357|GO:0003676|GO:0003677|GO:0005515|GO:0005634|GO:0006350|GO:0006355|GO:0030528|GO:0045449|GO:0003702|GO:0003676|GO:0005515|GO:0005634|GO:0005634|GO:0006350|GO:0003746|GO:0030528|GO:0006354|GO:0003711</t>
  </si>
  <si>
    <t>ENSP00000353558</t>
  </si>
  <si>
    <t>ENSG00000187735</t>
  </si>
  <si>
    <t>GO:0003676|GO:0003677|GO:0003702|GO:0003711|GO:0003746|GO:0005515|GO:0005634|GO:0005654|GO:0006350|GO:0006354|GO:0006355|GO:0006357|GO:0008270|GO:0016251|GO:0030218|GO:0030528|GO:0045449|GO:0045893|GO:0045944|GO:0046872</t>
  </si>
  <si>
    <t>ENSDART00000009176</t>
  </si>
  <si>
    <t>GO:0000075|GO:0005737|GO:0007049|GO:0007067|GO:0051301|GO:0051726</t>
  </si>
  <si>
    <t>ENSDART00000020603</t>
  </si>
  <si>
    <t>CV481415|BE017657|EE695145|EX155093|EH610118|CK017531|EB763641|BE200777|DT054957|BI883164|CT694890|AL920578|EB932625|CT694891|AI384986|AA542603|BM736017|DR725845|BM736016|CA471985|CK016643|DN892247|EB881566|DT072805|EB876796|DN894690|DY573603|EH468541|BE200769|CF998938|CK680447|EH609729|CK688639|EB916734|EE303689|EH442663|EB936351|</t>
  </si>
  <si>
    <t>ENSDART00000020603|</t>
  </si>
  <si>
    <t>TC310431|TC323945|</t>
  </si>
  <si>
    <t>NM_213172|</t>
  </si>
  <si>
    <t>GENSCAN00000029063|</t>
  </si>
  <si>
    <t>NP_031661</t>
  </si>
  <si>
    <t>177/295</t>
  </si>
  <si>
    <t>Hcrt_UP_vs_Trpa1b-tail_145</t>
  </si>
  <si>
    <t>Hcrt_UP_vs_Trpa1b-tail_149</t>
  </si>
  <si>
    <t>TCEA1</t>
  </si>
  <si>
    <t>tcea1</t>
  </si>
  <si>
    <t>NM_199994</t>
  </si>
  <si>
    <t>chr2:25173479-25181606</t>
  </si>
  <si>
    <t>NP_006747</t>
  </si>
  <si>
    <t>transcription elongation factor A 1 isoform 1 [Homo sapiens].</t>
  </si>
  <si>
    <t>transcription elongation factor A (SII) 1 [Mus musculus]</t>
  </si>
  <si>
    <t>CHESLER_BRAIN_CIS_GENES|CHESLER_BRAIN_ONLY_SUBSET|LIZUKA_G1_SM_G2|SMITH_HTERT_UP|HUMAN_CD34_ENRICHED_TRANSCRIPTION_FACTORS|ZHAN_TONSIL_BONEMARROW|MARCINIAK_CHOP_DIFF|ZHAN_MMPC_LATEVS|OXSTRESS_RPE_H2O2TBH_DN|HSC_MATURE_SHARED|STEMCELL_NEURAL_UP|OXSTRESS_RPETWO_DN|GENOTOXINS_24HRS_DISCR|HSC_MATURE_FETAL|AS3_FIBRO_C2|STEMCELL_EMBRYONIC_UP|BRCA1_MES_UP|AS3_FIBRO_UP|HSC_MATURE_ADULT|O6BG_RESIST_MEDULLOBLASTOMA_DN|AS3_FIBRO_C3|AS3_FIBRO_C1|BRCA1_OVEREXP_PROSTATE_DN|WTGAAAT_UNKNOWN|CAGGTG_V$E12_Q6|CAAGGAT:MIR-362|TAGCTTT:MIR-9|TCTGGAC:MIR-198|MORF_BUB3|MORF_DNMT1|MORF_HDAC1|MORF_HDAC2|MORF_PRKDC|MORF_RAD23A|MORF_RFC4|MORF_RPA2|MORF_TERF1|MORF_XRCC5|MORF_AATF|MORF_ACP1|MORF_ANP32B|MORF_AP3D1|MORF_BMI1|MORF_CDC10|MORF_CDK2|MORF_CSNK2B|MORF_DAP3|MORF_DDB1|MORF_DEK|MORF_EI24|MORF_EIF3S2|MORF_EIF3S6|MORF_GNB1|MORF_MAP2K2|MORF_MTA1|MORF_PAPSS1|MORF_PPP1CC|MORF_PPP2CA|MORF_PRKAG1|MORF_RAB6A|MORF_RAN|GCM_HDAC1|GCM_PSME1|GCM_RAD21|GCM_CBFB|GCM_CSNK2B|GCM_DDX5|GCM_PPP1CC|module_124|RNA_POLYMERASE_II_TRANSCRIPTION_FACTOR_ACTIVITY|GENERAL_RNA_POLYMERASE_II_TRANSCRIPTION_FACTOR_ACTIVITY</t>
  </si>
  <si>
    <t>TFIIS|TFIIS_C|TFIIS_M</t>
  </si>
  <si>
    <t>TCEA</t>
  </si>
  <si>
    <t>ccng2</t>
  </si>
  <si>
    <t>NM_213172</t>
  </si>
  <si>
    <t>Zv7_NA117:26397-29970</t>
  </si>
  <si>
    <t>NP_004345</t>
  </si>
  <si>
    <t>cyclin G2 [Homo sapiens].</t>
  </si>
  <si>
    <t>cyclin G2 [Mus musculus]</t>
  </si>
  <si>
    <t>http://zfin.org/cgi-bin/webdriver?MIval=aa-markerview.apg&amp;OID=ZDB-GENE-030131-8049</t>
  </si>
  <si>
    <t>Dr.11529|2|19846763|19855093|fj48e12.x1|2|2766|||||||tcea1|"transcription elongation factor A (SII)  1"|TCEA1|"transcription elongation factor A (SII)  1;transcription elongation factor A 1 isoform 1;transcription elongation factor A 1 isoform 2"|TCEA1|Homo sapiens|"transcription elongation factor A (SII)  1"|http://vega.sanger.ac.uk/Danio_rerio/transview?transcript=OTTDART00000024459&amp;amp;db=core</t>
  </si>
  <si>
    <t>ZDB-GENE-030131-8049</t>
  </si>
  <si>
    <t>SHEPARD_CRASH_AND_BURN_MUT_VS_WT_UP|ZHAN_TONSIL_PCBC|SHEPARD_BMYB_MORPHOLINO_DN|PENG_GLUTAMINE_UP|PEART_HISTONE_UP|WELCSH_BRCA_UP|SHEPARD_BMYB_MORPHOLINO_UP|CELL_CYCLE_CHECKPOINT_II|CHANG_SERUM_RESPONSE_DN|G1_TO_S_CELL_CYCLE_REACTOME|MANALO_HYPOXIA_UP|FLECHNER_KIDNEY_TRANSPLANT_REJECTION_DN|FLECHNER_KIDNEY_TRANSPLANT_WELL_UP|HOFMANN_MANTEL_LYMPHOMA_VS_LYMPH_NODES_UP|ZHAN_MMPC_EARLYVS|HOHENKIRK_MONOCYTE_DEND_UP|LEE_TCELLS9_UP|HOGERKORP_CD44_DN|RUTELLA_HEMATOGFSNDCS_DIFF|FALT_BCLL_DN|BRUNO_IL3_DN|KUMAR_HOXA_DIFF|LEE_TCELLS2_UP|IDX_TSA_DN_CLUSTER4|ALZHEIMERS_DISEASE_DN|HYPOXIA_REVIEW|CIS_XPC_DN|HYPOXIA_REG_UP|EGF_HDMEC_UP|ET743_HELA_UP|BRCA_ER_POS|BRCA1_OVEREXP_UP|DNMT1_KO_UP|HIPPOCAMPUS_DEVELOPMENT_PRENATAL|ADIP_DIFF_CLUSTER1|INSULIN_ADIP_INSENS_DN|FSH_OVARY_MCV152_UP|IDX_TSA_UP_CLUSTER6|CYTAGCAAY_UNKNOWN|GATTGGY_V$NFY_Q6_01|CTTTGT_V$LEF1_Q2|TGCGCANK_UNKNOWN|TAATTA_V$CHX10_01|TTGTTT_V$FOXO4_01|ATCMNTCCGY_UNKNOWN|CTTTAAR_UNKNOWN|GGGCGGR_V$SP1_Q6|TGATTTRY_V$GFI1_01|GGGAGGRR_V$MAZ_Q6|V$FOXO1_01|V$ALPHACP1_01|V$FAC1_01|V$TTF1_Q6|AAGCCAT:MIR-135A:MIR-135B|AAGCAAT:MIR-137|GGCACTT:MIR-519E|ACTTTAT:MIR-142-5P|GCACTTT:MIR-17-5P:MIR-20A:MIR-106A:MIR-106B:MIR-20B:MIR-519D|MYC_ONCOGENIC_SIGNATURE|HSA04115_P53_SIGNALING_PATHWAY|module_44|module_124|module_192|module_197|module_279|module_325|module_334|CELL_CYCLE_CHECKPOINT_GO_0000075|CELL_CYCLE_GO_0007049|REGULATION_OF_CELL_CYCLE</t>
  </si>
  <si>
    <t>Cyclin_N</t>
  </si>
  <si>
    <t>http://www.ncbi.nlm.nih.gov/entrez/dispomim.cgi?id=603203</t>
  </si>
  <si>
    <t>http://zfin.org/cgi-bin/webdriver?MIval=aa-markerview.apg&amp;OID=ZDB-GENE-021016-1</t>
  </si>
  <si>
    <t>Dr.21399;Dr.125441|Zv7_NA117|26342|30062||||fa08f07|21|93.93||||||CCNG2|Similar to cyclin G2.;cyclin G2;cyclin G2||||http://www.ncbi.nlm.nih.gov/UniGene/clust.cgi?UGID=104756&amp;TAXID=7955&amp;SEARCH=Dr.21399</t>
  </si>
  <si>
    <t>ZDB-GENE-021016-1</t>
  </si>
  <si>
    <t>ENSP00000379002</t>
  </si>
  <si>
    <t>ENSG00000138764</t>
  </si>
  <si>
    <t>Bromodomain|DUF902|DUF906|ZZ|zf-TAZ</t>
  </si>
  <si>
    <t>http://www.ncbi.nlm.nih.gov/entrez/dispomim.cgi?id=602700</t>
  </si>
  <si>
    <t>|3|20853848|20854788||||||||||Q1L664_DANRE|P300-B (Fragment). [Source:Uniprot/SPTREMBL;Acc:Q1L664]||||||http://www.ensembl.org/Danio_rerio/transview?db=core;transcript=ENSDART00000086768</t>
  </si>
  <si>
    <t>ENSDARG00000061108</t>
  </si>
  <si>
    <t>ENSP00000263253</t>
  </si>
  <si>
    <t>ENSG00000100393</t>
  </si>
  <si>
    <t>GO:0000123|GO:0001666|GO:0001756|GO:0003677|GO:0003700|GO:0003712|GO:0003713|GO:0004402|GO:0005515|GO:0005634|GO:000566|GO:0005667|GO:0006355|GO:0006915|GO:0007049|GO:0007165|GO:0007399|GO:0007507|GO:0007519|GO:0008022|GO:0008134|GO:0008270|GO:0009887|GO:0016407|GO:0016563|GO:0016573|GO:0016740|GO:0018076|GO:0030324|GO:0042592|GO:0042975|GO:0044419|GO:0045449|GO:0045944|GO:0046872|GO:0051091</t>
  </si>
  <si>
    <t>CR931036|EB934563|EB928682|</t>
  </si>
  <si>
    <t>ENSDART00000086768|</t>
  </si>
  <si>
    <t>XR_029023|XR_029260|</t>
  </si>
  <si>
    <t>GENSCAN00000028620|</t>
  </si>
  <si>
    <t>NP_808489</t>
  </si>
  <si>
    <t>998/1624</t>
  </si>
  <si>
    <t>Hcrt_UP_vs_Trpa1b-tail_133</t>
  </si>
  <si>
    <t>Hcrt_UP_vs_Trpa1b-tail_134</t>
  </si>
  <si>
    <t>MACROD2</t>
  </si>
  <si>
    <t>zgc:65960</t>
  </si>
  <si>
    <t>NM_200549</t>
  </si>
  <si>
    <t>chr13:34812714-34911276</t>
  </si>
  <si>
    <t>NP_542407</t>
  </si>
  <si>
    <t>MACRO domain containing 2 isoform 1 [Homo sapiens].</t>
  </si>
  <si>
    <t>MACRO domain containing 2 isoform 1 [Mus musculus]</t>
  </si>
  <si>
    <t>Macro</t>
  </si>
  <si>
    <t>http://www.ncbi.nlm.nih.gov/entrez/dispomim.cgi?id=611567</t>
  </si>
  <si>
    <t>http://zfin.org/cgi-bin/webdriver?MIval=aa-markerview.apg&amp;OID=ZDB-GENE-040426-1490</t>
  </si>
  <si>
    <t>|13|26075965|26321972||||||||||zgc:65960|novel protein (zgc:65960)||||||http://vega.sanger.ac.uk/Danio_rerio/transview?transcript=OTTDART00000029747&amp;amp;db=core</t>
  </si>
  <si>
    <t>ZDB-GENE-040426-1490</t>
  </si>
  <si>
    <t>ENSP00000217246</t>
  </si>
  <si>
    <t>ENSG00000172264</t>
  </si>
  <si>
    <t>ENSDART00000043753</t>
  </si>
  <si>
    <t>CN510454|DV590028|DT078613|DY551168|DT067704|CF347646|EB878642|EH564342|EH543203|CN319023|EX464523|EB860500|CA471529|</t>
  </si>
  <si>
    <t>ENSDART00000043753|</t>
  </si>
  <si>
    <t>OTTDART00000029747|</t>
  </si>
  <si>
    <t>TC305747|TC319144|</t>
  </si>
  <si>
    <t>NM_200549|</t>
  </si>
  <si>
    <t>GENSCAN00000011212|</t>
  </si>
  <si>
    <t>NP_001013824</t>
  </si>
  <si>
    <t>IG_cdd:0.33:11/16:0.68|||||</t>
  </si>
  <si>
    <t>184/441</t>
  </si>
  <si>
    <t>Hcrt_UP_vs_Trpa1b-tail_144</t>
  </si>
  <si>
    <t>CCNG2</t>
  </si>
  <si>
    <t>TGF_BETA_SIGNALING_PATHWAY|HIFPATHWAY|ASTON_DEPRESSION_DN|TGFBPATHWAY|NTHIPATHWAY|HEMATOPOESIS_RELATED_TRANSCRIPTION_FACTORS|CELL_CYCLE_KEGG|IL7PATHWAY|G2PATHWAY|CARM1PATHWAY|TUMOR_SUPRESSOR|PPARAPATHWAY|PELP1PATHWAY|RELAPATHWAY|P53_SIGNALING|BRENTANI_PROTEIN_MODIFICATION|PITX2PATHWAY|MEF2DPATHWAY|CALCINEURIN_NF_AT_SIGNALING|CARM_ERPATHWAY|PPARGPATHWAY|ALZHEIMERS_INCIPIENT_UP|CMV_HCMV_TIMECOURSE_ALL_UP|BRACX_UP|POD1_KO_DN|ALZHEIMERS_DISEASE_UP|CMV_HCMV_TIMECOURSE_18HRS_UP|REOVIRUS_HEK293_DN|YYCATTCAWW_UNKNOWN|GCANCTGNY_V$MYOD_Q6|TGACAGNY_V$MEIS1_01|AAGWWRNYGGC_UNKNOWN|GATGKMRGCG_UNKNOWN|SCGGAAGY_V$ELK1_02|TTCYRGAA_UNKNOWN|ACAWNRNSRCGG_UNKNOWN|TGTTTGY_V$HNF3_Q6|SYATTGTG_UNKNOWN|RNGTGGGC_UNKNOWN|TTGTTT_V$FOXO4_01|GGGTGGRR_V$PAX4_03|TTAYRTAA_V$E4BP4_01|CAGGTG_V$E12_Q6|CTTTAAR_UNKNOWN|GGGCGGR_V$SP1_Q6|TAANNYSGCG_UNKNOWN|GCCATNTTG_V$YY1_Q6|GGGAGGRR_V$MAZ_Q6|V$YY1_Q6|V$CEBPB_01|V$CREBP1_01|V$NF1_Q6_01|V$NFKB_Q6_01|V$STAT1_03|V$P53_DECAMER_Q2|V$E4BP4_01|V$SP3_Q3|V$HMX1_01|V$STAT5A_03|V$GR_Q6_01|V$CEBPA_01|V$HAND1E47_01|V$HMEF2_Q6|V$RREB1_01|V$AP2_Q6|V$MTF1_Q4|V$NFKB_Q6|V$STAT1_02|V$YY1_02|V$NFMUE1_Q6|V$STAT6_01|V$TFIIA_Q6|V$OCT1_06|ACTGAAA:MIR-30A-3P:MIR-30E-3P|TGCACTG:MIR-148A:MIR-152:MIR-148B|TATTATA:MIR-374|GGCAGCT:MIR-22|GACTGTT:MIR-212:MIR-132|GTGCAAA:MIR-507|GTGTGAG:MIR-342|ATTACAT:MIR-380-3P|ATTCTTT:MIR-186|TGTGTGA:MIR-377|GCAAAAA:MIR-129|GTATTAT:MIR-369-3P|ACTTTAT:MIR-142-5P|HSA01510_NEURODEGENERATIVE_DISEASES|HSA04110_CELL_CYCLE|HSA04310_WNT_SIGNALING_PATHWAY|HSA04330_NOTCH_SIGNALING_PATHWAY|HSA04350_TGF_BETA_SIGNALING_PATHWAY|HSA04520_ADHERENS_JUNCTION|HSA04630_JAK_STAT_SIGNALING_PATHWAY|HSA04720_LONG_TERM_POTENTIATION|HSA04916_MELANOGENESIS|HSA05040_HUNTINGTONS_DISEASE|HSA05211_RENAL_CELL_CARCINOMA|HSA05215_PROSTATE_CANCER|module_123|NUCLEUS|REGULATION_OF_BIOLOGICAL_QUALITY|SYSTEM_DEVELOPMENT|REGULATION_OF_DNA_BINDING|NERVOUS_SYSTEM_DEVELOPMENT|CELL_DEVELOPMENT|N_TERMINAL_PROTEIN_AMINO_ACID_MODIFICATION|BIOPOLYMER_METABOLIC_PROCESS|REGULATION_OF_MOLECULAR_FUNCTION|NUCLEOBASE__NUCLEOSIDE__NUCLEOTIDE_AND_NUCLEIC_ACID_METABOLIC_PROCESS|PROGRAMMED_CELL_DEATH|POSITIVE_REGULATION_OF_BINDING|MULTICELLULAR_ORGANISMAL_DEVELOPMENT|REGULATION_OF_TRANSCRIPTION_FACTOR_ACTIVITY|RESPONSE_TO_STRESS|REGULATION_OF_CELLULAR_METABOLIC_PROCESS|REGULATION_OF_GENE_EXPRESSION|POSITIVE_REGULATION_OF_TRANSCRIPTION_FACTOR_ACTIVITY|CELLULAR_PROTEIN_METABOLIC_PROCESS|BIOPOLYMER_MODIFICATION|HOMEOSTATIC_PROCESS|PROTEIN_METABOLIC_PROCESS|PEPTIDYL_AMINO_ACID_MODIFICATION|ANATOMICAL_STRUCTURE_DEVELOPMENT|TRANSCRIPTION|REGULATION_OF_METABOLIC_PROCESS|REGULATION_OF_NUCLEOBASE__NUCLEOSIDE__NUCLEOTIDE_AND_NUCLEIC_ACID_METABOLIC_PROCESS|PROTEIN_MODIFICATION_PROCESS|CELLULAR_MACROMOLECULE_METABOLIC_PROCESS|POSITIVE_REGULATION_OF_DNA_BINDING|REGULATION_OF_TRANSCRIPTION|REGULATION_OF_BINDING|APOPTOSIS_GO|RESPONSE_TO_HYPOXIA|TRANSFERASE_ACTIVITY__TRANSFERRING_ACYL_GROUPS|N_ACETYLTRANSFERASE_ACTIVITY|HISTONE_ACETYLTRANSFERASE_ACTIVITY|N_ACYLTRANSFERASE_ACTIVITY|TRANSCRIPTION_COACTIVATOR_ACTIVITY|ACETYLTRANSFERASE_ACTIVITY|TRANSCRIPTION_ACTIVATOR_ACTIVITY|TRANSCRIPTION_FACTOR_ACTIVITY|TRANSCRIPTION_FACTOR_BINDING|PROTEIN_C_TERMINUS_BINDING|TRANSFERASE_ACTIVITY__TRANSFERRING_GROUPS_OTHER_THAN_AMINO_ACYL_GROUPS|DNA_BINDING|TRANSCRIPTION_COFACTOR_ACTIVITY</t>
  </si>
  <si>
    <t>NP_056278</t>
  </si>
  <si>
    <t>cannabinoid receptor interacting protein 1 isoform CRIP1a [Homo</t>
  </si>
  <si>
    <t>cannabinoid receptor interacting protein 1 [Mus musculus]</t>
  </si>
  <si>
    <t>module_119|module_171|module_208|module_292|module_345|module_426|module_436</t>
  </si>
  <si>
    <t>http://zfin.org/cgi-bin/webdriver?MIval=aa-markerview.apg&amp;OID=ZDB-GENE-040801-126</t>
  </si>
  <si>
    <t>Dr.6763|1|48851248|48852258||||||||||||DKFZP566K1924;DKFZP566K1924|Hypothetical protein (Fragment).;Hypothetical protein.;Hypothetical protein (Fragment).;Hypothetical protein.||||http://www.ncbi.nlm.nih.gov/sites/entrez?db=gene&amp;cmd=search&amp;term=BC078325.1</t>
  </si>
  <si>
    <t>ZDB-GENE-040801-126</t>
  </si>
  <si>
    <t>ENSP00000263655</t>
  </si>
  <si>
    <t>ENSG00000119865</t>
  </si>
  <si>
    <t>GENSCAN00000042090</t>
  </si>
  <si>
    <t>EH439185|EL651627|DT876456|EH453427|</t>
  </si>
  <si>
    <t>TC331165|TC339683|</t>
  </si>
  <si>
    <t>NM_001003607|</t>
  </si>
  <si>
    <t>NP_084137</t>
  </si>
  <si>
    <t>100/163</t>
  </si>
  <si>
    <t>ZDHHC2</t>
  </si>
  <si>
    <t>zdhhc2</t>
  </si>
  <si>
    <t>NM_001013492</t>
  </si>
  <si>
    <t>chr14:27381525-27382323</t>
  </si>
  <si>
    <t>NP_057437</t>
  </si>
  <si>
    <t>zinc finger DHHC-type containing 2 [Homo sapiens].</t>
  </si>
  <si>
    <t>zinc finger</t>
  </si>
  <si>
    <t>HSC_MATURE_FETAL|CTTTGT_V$LEF1_Q2|CAGGTG_V$E12_Q6|V$GATA1_03|V$HLF_01|V$AP2_Q6|GTGCCTT:MIR-506|GACAATC:MIR-219|module_179|module_255|module_317|module_378|module_459|module_532</t>
  </si>
  <si>
    <t>zf-DHHC</t>
  </si>
  <si>
    <t>http://zfin.org/cgi-bin/webdriver?MIval=aa-markerview.apg&amp;OID=ZDB-GENE-050320-58</t>
  </si>
  <si>
    <t>|14|27381492|27382394|fk53a02.x1|14|3770||||||||N/A||||||http://compbio.dfci.harvard.edu/tgi/cgi-bin/tgi/tc_report.pl?gudb=zfish&amp;tc=TC262734</t>
  </si>
  <si>
    <t>ZDB-GENE-050320-58</t>
  </si>
  <si>
    <t>GO:0008270|GO:0006829|GO:0008270|GO:0046872</t>
  </si>
  <si>
    <t>ENSP00000262096</t>
  </si>
  <si>
    <t>ENSG00000104219</t>
  </si>
  <si>
    <t>GO:0003840|GO:0004872|GO:0007275|GO:0008270|GO:0016020|GO:0016021|GO:0016409|GO:0016740|GO:0018345|GO:0046872</t>
  </si>
  <si>
    <t>ENSDART00000011480</t>
  </si>
  <si>
    <t>Dr.132822|18|16392466|16432030|fj39e04.x1|18|1382|||||||si:ch211-122c9.1|novel protein similar to vertebrate copine family|CPNE2|copine II;copine II|CPNE2|Homo sapiens|copine II|http://vega.sanger.ac.uk/Danio_rerio/transview?transcript=OTTDART00000015376&amp;amp;db=core</t>
  </si>
  <si>
    <t>ZDB-GENE-030131-7896</t>
  </si>
  <si>
    <t>ENSP00000383987</t>
  </si>
  <si>
    <t>ENSG00000140848</t>
  </si>
  <si>
    <t>ENSDART00000021213</t>
  </si>
  <si>
    <t>EE213888|CD759244|EH433530|BI884022|CA473542|DT057958|EH439297|CD595000|</t>
  </si>
  <si>
    <t>ENSDART00000021213|</t>
  </si>
  <si>
    <t>OTTDART00000015376|</t>
  </si>
  <si>
    <t>TC320118|</t>
  </si>
  <si>
    <t>NM_001045075|</t>
  </si>
  <si>
    <t>GENSCAN00000010414|</t>
  </si>
  <si>
    <t>NP_705727</t>
  </si>
  <si>
    <t>426/541</t>
  </si>
  <si>
    <t>Hcrt_UP_vs_Trpa1b-tail_127</t>
  </si>
  <si>
    <t>LRRC48</t>
  </si>
  <si>
    <t>zgc:153749</t>
  </si>
  <si>
    <t>NM_001077727</t>
  </si>
  <si>
    <t>Zv7_NA1097:154681-156434</t>
  </si>
  <si>
    <t>NP_112584</t>
  </si>
  <si>
    <t>leucine rich repeat containing 48 [Homo sapiens].</t>
  </si>
  <si>
    <t>leucine rich repeat containing 48 [Mus musculus]</t>
  </si>
  <si>
    <t>YAGI_AML_PROG_ASSOC|HYPOXIA_RCC_UP|MORF_BCL2|MORF_BNIP1|MORF_BCL2L11|MORF_BRCA1|MORF_MDM2|MORF_MSH3|MORF_NF1|MORF_RAD51L3|MORF_STK17A|MORF_TFDP2|MORF_MYC|MORF_ARL3|MORF_ATF2|MORF_CAMK4|MORF_CASP10|MORF_ERCC4|MORF_ESR1|MORF_ETV3|MORF_FLT1|MORF_FOSL1|MORF_FSHR|MORF_IL13|MORF_IL16|MORF_IL4|MORF_MAGEA8|MORF_MAGEA9|MORF_MLLT10|MORF_NOS2A|MORF_PAX7|MORF_PPP2R5B|MORF_RUNX1|MORF_SUPT3H|MORF_THRA|MORF_TNFRSF25|MORF_TNFRSF6|CYTOPLASM</t>
  </si>
  <si>
    <t>LRR_1</t>
  </si>
  <si>
    <t>http://zfin.org/cgi-bin/webdriver?MIval=aa-markerview.apg&amp;OID=ZDB-GENE-061103-349</t>
  </si>
  <si>
    <t>Dr.48161|||||||||||||||DKFZP586M1120 /// BC040276|Hypothetical protein.;Similar to RIKEN cDNA 4930449E07 gene.;Similar to RIKEN cDNA 4930449E07 gene. /// DKFZP586M1120 protein.||||http://www.ncbi.nlm.nih.gov/sites/entrez?db=nucleotide&amp;cmd=search&amp;term=AW076719</t>
  </si>
  <si>
    <t>ZDB-GENE-061103-349</t>
  </si>
  <si>
    <t>GO:0005515|GO:0008150|GO:0005575</t>
  </si>
  <si>
    <t>ENSP00000382138</t>
  </si>
  <si>
    <t>ENSG00000171962</t>
  </si>
  <si>
    <t>264/368</t>
  </si>
  <si>
    <t>Hcrt_UP_vs_Trpa1b-tail_130</t>
  </si>
  <si>
    <t>EP300</t>
  </si>
  <si>
    <t>XR_029023</t>
  </si>
  <si>
    <t>chr3:20853931-20854788</t>
  </si>
  <si>
    <t>NP_001420</t>
  </si>
  <si>
    <t>E1A binding protein p300 [Homo sapiens].</t>
  </si>
  <si>
    <t>E1A binding protein p300 [Mus musculus]</t>
  </si>
  <si>
    <t>Hcrt_UP_vs_P2x3b_127</t>
  </si>
  <si>
    <t>CNRIP1</t>
  </si>
  <si>
    <t>zgc:100994</t>
  </si>
  <si>
    <t>NM_001003607</t>
  </si>
  <si>
    <t>CAGCTG_V$AP4_Q5|CATTGTYY_V$SOX9_B1|GCANCTGNY_V$MYOD_Q6|AACTTT_UNKNOWN|GGGYGTGNY_UNKNOWN|CTTTGT_V$LEF1_Q2|TGGAAA_V$NFAT_Q4_01|TTCYRGAA_UNKNOWN|TGAYRTCA_V$ATF3_Q6|TATAAA_V$TATA_01|CAGGTG_V$E12_Q6|TGACATY_UNKNOWN|TCCATTKW_UNKNOWN|CAGNWMCNNNGAC_UNKNOWN|GGGAGGRR_V$MAZ_Q6|V$PPAR_DR1_Q2|V$TST1_01|V$DR1_Q3|V$E47_01|V$SOX9_B1|V$COUP_DR1_Q6|V$AP4_Q6|V$ISRE_01|V$TBP_01|V$HEB_Q6|V$HAND1E47_01|V$AP4_Q5|V$AP4_Q6_01|V$STAT_Q6|V$LFA1_Q6|V$ICSBP_Q6|V$SMAD3_Q6|V$HNF4_01_B|V$NRSF_01|V$ARP1_01|V$CEBP_C|V$LBP1_Q6|V$TEF1_Q6|V$HEN1_01|TGTTTAC:MIR-30A-5P:MIR-30C:MIR-30D:MIR-30B:MIR-30E-5P|CACTGCC:MIR-34A:MIR-34C:MIR-449|ACTGCCT:MIR-34B|TGCTTTG:MIR-330|GCM_MAP1B|SYSTEM_DEVELOPMENT|NERVOUS_SYSTEM_DEVELOPMENT|MULTICELLULAR_ORGANISMAL_DEVELOPMENT|ANATOMICAL_STRUCTURE_DEVELOPMENT|TRANSCRIPTION_FACTOR_ACTIVITY|DNA_BINDING</t>
  </si>
  <si>
    <t>|16|49911980|49939320|||||||cugbp1|7|84.2|LOC565354|||||||http://www.ensembl.org/Danio_rerio/transview?db=core;transcript=ENSDART00000024206</t>
  </si>
  <si>
    <t>ENSDARG00000006983</t>
  </si>
  <si>
    <t>ENSP00000290583</t>
  </si>
  <si>
    <t>ENSG00000159409</t>
  </si>
  <si>
    <t>GO:0000166|GO:0000398|GO:0003676|GO:0003723|GO:0003729|GO:0005634|GO:0005737|GO:0007283|GO:0030317</t>
  </si>
  <si>
    <t>EB948683|EB940342|EB946173|</t>
  </si>
  <si>
    <t>ENSDART00000024206|</t>
  </si>
  <si>
    <t>XM_688633|XM_001335280|XM_001339247|</t>
  </si>
  <si>
    <t>GENSCAN00000024062|</t>
  </si>
  <si>
    <t>NP_766022</t>
  </si>
  <si>
    <t>PLEXIN_CYTOPLASMIC:0.28:20/76:0.26|||||</t>
  </si>
  <si>
    <t>261/375</t>
  </si>
  <si>
    <t>CPNE2</t>
  </si>
  <si>
    <t>si:ch211-122c9.1</t>
  </si>
  <si>
    <t>NM_001045075</t>
  </si>
  <si>
    <t>chr18:16451035-16466284</t>
  </si>
  <si>
    <t>NP_689940</t>
  </si>
  <si>
    <t>copine II [Homo sapiens].</t>
  </si>
  <si>
    <t>copine II [Mus musculus]</t>
  </si>
  <si>
    <t>TAKEDA_NUP8_HOXA9_16D_DN|TACAATC:MIR-508|CTTTGTA:MIR-524|TGAATGT:MIR-181A:MIR-181B:MIR-181C:MIR-181D</t>
  </si>
  <si>
    <t>C2|Copine</t>
  </si>
  <si>
    <t>http://www.ncbi.nlm.nih.gov/entrez/dispomim.cgi?id=604206</t>
  </si>
  <si>
    <t>CK707504|BI880396|BG305771|AW826521|EB895600|EE210903|BF938022|</t>
  </si>
  <si>
    <t>ENSDART00000011480|</t>
  </si>
  <si>
    <t>OTTDART00000029081|</t>
  </si>
  <si>
    <t>TC303151|</t>
  </si>
  <si>
    <t>NM_001013492|</t>
  </si>
  <si>
    <t>NP_848482</t>
  </si>
  <si>
    <t>ENSMUSP00000041727</t>
  </si>
  <si>
    <t>PLEXIN_CYTOPLASMIC:0.3:8/20:0.4|||||</t>
  </si>
  <si>
    <t>http://zfin.org/cgi-bin/webdriver?MIval=aa-markerview.apg&amp;OID=ZDB-GENE-030131-7896</t>
  </si>
  <si>
    <t>Cation_ATPase_N|E1-E2_ATPase</t>
  </si>
  <si>
    <t>http://www.ncbi.nlm.nih.gov/entrez/dispomim.cgi?id=108731</t>
  </si>
  <si>
    <t>http://zfin.org/cgi-bin/webdriver?MIval=aa-markerview.apg&amp;OID=ZDB-GENE-061027-60</t>
  </si>
  <si>
    <t>Dr.106565|11|18632832|18644070||||||||||||ATP2B1|"plasma membrane calcium ATPase 1 isoform 1b;ATPase  Ca++ transporting  plasma membrane 1;plasma membrane calcium ATPase 1 isoform 1a"||||http://www.ncbi.nlm.nih.gov/UniGene/clust.cgi?UGID=104756&amp;TAXID=7955&amp;SEARCH=Dr.106565</t>
  </si>
  <si>
    <t>ZDB-GENE-061027-60</t>
  </si>
  <si>
    <t>GO:0006810|GO:0015662|GO:0016020|GO:0005524|GO:0006812|GO:0016020|GO:0016820|GO:0005524|GO:0015662|GO:0016020</t>
  </si>
  <si>
    <t>ENSP00000376869</t>
  </si>
  <si>
    <t>ENSG00000070961</t>
  </si>
  <si>
    <t>GO:0000166|GO:0000287|GO:0003824|GO:0005388|GO:0005509|GO:0005515|GO:0005516|GO:0005524|GO:0005886|GO:0005887|GO:0006810|GO:0006812|GO:0006816|GO:0008152|GO:0015085|GO:0015662|GO:0016020|GO:0016787|GO:0016820</t>
  </si>
  <si>
    <t>ENSDART00000046122</t>
  </si>
  <si>
    <t>AW281908|EH444092|EH469978|CN167264|EB932699|CO358365|EB905519|BM026567|BM026407|</t>
  </si>
  <si>
    <t>ENSDART00000046122|</t>
  </si>
  <si>
    <t>TC306407|TC328164|</t>
  </si>
  <si>
    <t>NM_001077467|</t>
  </si>
  <si>
    <t>GENSCAN00000013433|</t>
  </si>
  <si>
    <t>NP_080758</t>
  </si>
  <si>
    <t>224/288</t>
  </si>
  <si>
    <t>Hcrt_UP_vs_P2x3b_124</t>
  </si>
  <si>
    <t>TNRC4</t>
  </si>
  <si>
    <t>XM_688633</t>
  </si>
  <si>
    <t>chr16:49930498-49939250</t>
  </si>
  <si>
    <t>NP_009116</t>
  </si>
  <si>
    <t>trinucleotide repeat containing 4 [Homo sapiens].</t>
  </si>
  <si>
    <t>CUG-BP and ETR-3 like factor 3 [Mus musculus]</t>
  </si>
  <si>
    <t>GO:0005515|GO:0005518|GO:0005737|GO:0007155|GO:0009405|GO:0019867</t>
  </si>
  <si>
    <t>ENSDART00000060527</t>
  </si>
  <si>
    <t>AW076719|</t>
  </si>
  <si>
    <t>ENSDART00000060527|</t>
  </si>
  <si>
    <t>NM_001077727|</t>
  </si>
  <si>
    <t>GENSCAN00000026833|</t>
  </si>
  <si>
    <t>NP_083320</t>
  </si>
  <si>
    <t>PLEXIN_REPEAT_PSI:0.12:15/41:0.36|PLEXIN_CYTOPLASMIC:0.2:15/52:0.28||||</t>
  </si>
  <si>
    <t>240/508</t>
  </si>
  <si>
    <t>AGUIRRE_PANCREAS_CHR12|HCC_SURVIVAL_GOOD_VS_POOR_DN|CALCIUM_REGULATION_IN_CARDIAC_CELLS|STEFFEN_AML_PML_PLZF_TRGT|ZHAN_MM_CD1_VS_CD2_UP|HASLINGER_B_CLL_12|UVC_XPCS_ALL_DN|IL6_FIBRO_UP|UVC_TTD_8HR_DN|UVC_TTD_4HR_DN|UVC_TTD_ALL_DN|HTERT_UP|NOVA2_KO_SPLICING|FSH_GRANULOSA_UP|DOX_RESIST_GASTRIC_DN|RIBAVIRIN_RSV_DN|UVB_NHEK1_DN|UVC_XPCS_8HR_DN|UVB_NHEK1_C6|UVC_XPCS_4HR_DN|LH_GRANULOSA_UP|TGGAAA_V$NFAT_Q4_01|V$PPAR_DR1_Q2|V$IRF1_Q6|V$COUP_DR1_Q6|V$OCT1_06|ACTGTGA:MIR-27A:MIR-27B|TGGTGCT:MIR-29A:MIR-29B:MIR-29C|ATACTGT:MIR-144|ACAACTT:MIR-382|TGTTTAC:MIR-30A-5P:MIR-30C:MIR-30D:MIR-30B:MIR-30E-5P|CTACCTC:LET-7A:LET-7B:LET-7C:LET-7D:LET-7E:LET-7F:MIR-98:LET-7G:LET-7I|CTTTGTA:MIR-524|GCTTGAA:MIR-498|AAAGGGA:MIR-204:MIR-211|TAATAAT:MIR-126|ATAACCT:MIR-154|TTTGTAG:MIR-520D|TGAATGT:MIR-181A:MIR-181B:MIR-181C:MIR-181D|AACTGAC:MIR-223|ACTTTAT:MIR-142-5P|TGCTTTG:MIR-330|AGCATTA:MIR-155|GTGTTGA:MIR-505|ATGCTGG:MIR-338|RAS_ONCOGENIC_SIGNATURE|HSA04020_CALCIUM_SIGNALING_PATHWAY|module_11|module_66|module_105|INTRINSIC_TO_PLASMA_MEMBRANE|INTRINSIC_TO_MEMBRANE|MEMBRANE_PART|MEMBRANE|INTEGRAL_TO_MEMBRANE|INTEGRAL_TO_PLASMA_MEMBRANE|PLASMA_MEMBRANE_PART|PLASMA_MEMBRANE|CATION_TRANSMEMBRANE_TRANSPORTER_ACTIVITY|HYDROLASE_ACTIVITY__ACTING_ON_ACID_ANHYDRIDES|ACTIVE_TRANSMEMBRANE_TRANSPORTER_ACTIVITY|DI___TRI_VALENT_INORGANIC_CATION_TRANSMEMBRANE_TRANSPORTER_ACTIVITY|CATION_TRANSPORTING_ATPASE_ACTIVITY|ATPASE_ACTIVITY__COUPLED_TO_TRANSMEMBRANE_MOVEMENT_OF_IONS__PHOSPHORYLATIVE_MECHANISM|CALCIUM_ION_TRANSMEMBRANE_TRANSPORTER_ACTIVITY|SUBSTRATE_SPECIFIC_TRANSMEMBRANE_TRANSPORTER_ACTIVITY|HYDROLASE_ACTIVITY__ACTING_ON_ACID_ANHYDRIDES__CATALYZING_TRANSMEMBRANE_MOVEMENT_OF_SUBSTANCES|SUBSTRATE_SPECIFIC_TRANSPORTER_ACTIVITY|NUCLEOSIDE_TRIPHOSPHATASE_ACTIVITY|ATPASE_ACTIVITY__COUPLED_TO_TRANSMEMBRANE_MOVEMENT_OF_IONS|ATPASE_ACTIVITY__COUPLED|PRIMARY_ACTIVE_TRANSMEMBRANE_TRANSPORTER_ACTIVITY|ATPASE_ACTIVITY|METAL_ION_TRANSMEMBRANE_TRANSPORTER_ACTIVITY|INORGANIC_CATION_TRANSMEMBRANE_TRANSPORTER_ACTIVITY|TRANSMEMBRANE_TRANSPORTER_ACTIVITY|PYROPHOSPHATASE_ACTIVITY|ATPASE_ACTIVITY__COUPLED_TO_MOVEMENT_OF_SUBSTANCES|ION_TRANSMEMBRANE_TRANSPORTER_ACTIVITY</t>
  </si>
  <si>
    <t>XM_692497|XM_001335179|</t>
  </si>
  <si>
    <t>NP_663529</t>
  </si>
  <si>
    <t>37/127</t>
  </si>
  <si>
    <t>Hcrt_UP_vs_Trpa1b-tail_119</t>
  </si>
  <si>
    <t>chr7:19111473-19111760</t>
  </si>
  <si>
    <t>||||||||||||||||||||http://www.ncbi.nlm.nih.gov/sites/entrez?db=nucleotide&amp;cmd=search&amp;term=AW232065</t>
  </si>
  <si>
    <t>AW232065|</t>
  </si>
  <si>
    <t>chr2:31172486-31172697</t>
  </si>
  <si>
    <t>Dr.43052|||||||||||||||HS6ST1|heparan sulfate 6-O-sulfotransferase 1;heparan sulfate 6-O-sulfotransferase;Similar to heparan sulfate 6-O-sulfotransferase (Fragment).||||http://www.ncbi.nlm.nih.gov/sites/entrez?db=nucest&amp;cmd=search&amp;term=BI880365</t>
  </si>
  <si>
    <t>BI880365|EH579882|CT622392|</t>
  </si>
  <si>
    <t>Hcrt_UP_vs_P2x3b_120</t>
  </si>
  <si>
    <t>Hcrt_UP_vs_Trpa1b-tail_121</t>
  </si>
  <si>
    <t>TC334142</t>
  </si>
  <si>
    <t>chr4:29397105-29397698</t>
  </si>
  <si>
    <t>|4|29397079|29397726|||||||||||N/A||||||http://compbio.dfci.harvard.edu/tgi/cgi-bin/tgi/tc_report.pl?gudb=zfish&amp;tc=TC255852</t>
  </si>
  <si>
    <t>AW826278</t>
  </si>
  <si>
    <t>ENSDART00000066896</t>
  </si>
  <si>
    <t>AW826278|DT057133|DR728471|EB938713|EB975594|EB951101|EB870713|EB955827|DY573758|BG306703|EB957099|BQ615202|EE692600|AL918280|</t>
  </si>
  <si>
    <t>TC334142|</t>
  </si>
  <si>
    <t>Hcrt_UP_vs_P2x3b_122</t>
  </si>
  <si>
    <t>Hcrt_UP_vs_P2x3b_123</t>
  </si>
  <si>
    <t>ATP2B1</t>
  </si>
  <si>
    <t>atp2b4</t>
  </si>
  <si>
    <t>NM_001077467</t>
  </si>
  <si>
    <t>chr11:18632833-18644062</t>
  </si>
  <si>
    <t>NP_001001323</t>
  </si>
  <si>
    <t>plasma membrane calcium ATPase 1 isoform 1a [Homo sapiens].</t>
  </si>
  <si>
    <t>plasma membrane calcium ATPase 1 [Mus musculus]</t>
  </si>
  <si>
    <t>LEE_TCELLS4_UP|LEE_TCELLS2_UP|GH_GHRHR_KO_24HRS_DN|ALZHEIMERS_DISEASE_UP|AGEING_KIDNEY_UP|TGGTGCT:MIR-29A:MIR-29B:MIR-29C|ACCAAAG:MIR-9|GTGCCTT:MIR-506|GCACTTT:MIR-17-5P:MIR-20A:MIR-106A:MIR-106B:MIR-20B:MIR-519D|GNF2_ATM|ORGANELLE_PART|CYTOPLASMIC_VESICLE_MEMBRANE|GOLGI_MEMBRANE|COATED_VESICLE|MEMBRANE_BOUND_VESICLE|CYTOPLASMIC_PART|VESICLE_COAT|MEMBRANE_PART|GOLGI_APPARATUS|MEMBRANE|CYTOPLASM|VESICLE|GOLGI_APPARATUS_PART|CYTOSOL|ORGANELLE_MEMBRANE|ENDOCYTIC_VESICLE|CYTOPLASMIC_VESICLE|EARLY_ENDOSOME|CYTOPLASMIC_VESICLE_PART|ENDOMEMBRANE_SYSTEM|ENDOSOME|CLATHRIN_COATED_VESICLE|COATED_VESICLE_MEMBRANE|TRANSPORT_VESICLE|CYTOPLASMIC_MEMBRANE_BOUND_VESICLE|BASOLATERAL_PLASMA_MEMBRANE|MEMBRANE_COAT|INTRACELLULAR_ORGANELLE_PART|MACROMOLECULAR_COMPLEX|GOLGI_ASSOCIATED_VESICLE|PROTEIN_COMPLEX|COATED_MEMBRANE|TRANS_GOLGI_NETWORK_TRANSPORT_VESICLE|PLASMA_MEMBRANE_PART|PLASMA_MEMBRANE|VESICLE_MEMBRANE|ESTABLISHMENT_OF_LOCALIZATION|REGULATION_OF_MOLECULAR_FUNCTION|POSITIVE_REGULATION_OF_TRANSPORT|REGULATION_OF_CELLULAR_COMPONENT_ORGANIZATION_AND_BIOGENESIS|MEMBRANE_ORGANIZATION_AND_BIOGENESIS|TRANSPORT|POSITIVE_REGULATION_OF_CELLULAR_COMPONENT_ORGANIZATION_AND_BIOGENESIS|VESICLE_MEDIATED_TRANSPORT|REGULATION_OF_ENDOCYTOSIS|POSITIVE_REGULATION_OF_BIOLOGICAL_PROCESS|REGULATION_OF_TRANSPORT|RECEPTOR_MEDIATED_ENDOCYTOSIS|POSITIVE_REGULATION_OF_CELLULAR_PROCESS|REGULATION_OF_BINDING|PROTEIN_C_TERMINUS_BINDING</t>
  </si>
  <si>
    <t>http://www.ncbi.nlm.nih.gov/entrez/dispomim.cgi?id=605747</t>
  </si>
  <si>
    <t>|7|20917974|20918523||||fd44f11|7|86.78|||||N/A||||||http://compbio.dfci.harvard.edu/tgi/cgi-bin/tgi/tc_report.pl?gudb=zfish&amp;tc=TC263150</t>
  </si>
  <si>
    <t>BM861613</t>
  </si>
  <si>
    <t>ENSP00000363458</t>
  </si>
  <si>
    <t>ENSG00000157978</t>
  </si>
  <si>
    <t>GO:0001784|GO:0005515|GO:0005737|GO:0005769|GO:0005829|GO:0006629|GO:0006897|GO:0008022|GO:0008202|GO:0008203|GO:0009925|GO:0015460|GO:0030121|GO:0030122|GO:0030159|GO:0030276|GO:0030674|GO:0042632|GO:0043393|GO:0048260</t>
  </si>
  <si>
    <t>GENSCAN00000028304</t>
  </si>
  <si>
    <t>BM861613|BI885503|EB765502|AW019621|EH564232|EB769418|BE017478|EB920324|</t>
  </si>
  <si>
    <t>TC338215|</t>
  </si>
  <si>
    <t>ENSDART00000033921|</t>
  </si>
  <si>
    <t>TC319655|</t>
  </si>
  <si>
    <t>NM_001020481|</t>
  </si>
  <si>
    <t>GENSCAN00000005966|</t>
  </si>
  <si>
    <t>NP_061370</t>
  </si>
  <si>
    <t>127/372</t>
  </si>
  <si>
    <t>chr17:40047177-40047852</t>
  </si>
  <si>
    <t>Dr.10410|17|40046997|40047852|fl03b09.x1|17|4007|||||||||FOSL2|Hypothetical protein FLJ23306.;FOS-like antigen 2;Hypothetical protein FLJ23306 (FOSL2 protein).;FOS-like antigen 2||||http://www.ncbi.nlm.nih.gov/sites/entrez?db=nucest&amp;cmd=search&amp;term=BE558041</t>
  </si>
  <si>
    <t>BE557425|BE557413|BE558041|AL923926|CK738874|CK127610|EH279929|CD758362|DT077756|EE211880|</t>
  </si>
  <si>
    <t>TC339758|TC336011|</t>
  </si>
  <si>
    <t>Hcrt_UP_vs_P2x3b_114</t>
  </si>
  <si>
    <t>Hcrt_UP_vs_P2x3b_116</t>
  </si>
  <si>
    <t>TC344823</t>
  </si>
  <si>
    <t>chr25:3027235-3027468</t>
  </si>
  <si>
    <t>|25|3027211|3027633||||fb78e09|25|130.06|AI957770|1|74.9||||||||http://www.ncbi.nlm.nih.gov/sites/entrez?db=nucest&amp;cmd=search&amp;term=AW279793</t>
  </si>
  <si>
    <t>TC344823|</t>
  </si>
  <si>
    <t>LDLRAP1</t>
  </si>
  <si>
    <t>XM_692497</t>
  </si>
  <si>
    <t>chr7:20917986-20918407</t>
  </si>
  <si>
    <t>NP_056442</t>
  </si>
  <si>
    <t>low density lipoprotein receptor adaptor protein 1 [Homo sapiens].</t>
  </si>
  <si>
    <t>low density lipoprotein receptor adaptor protein 1 [Mus musculus]</t>
  </si>
  <si>
    <t>BYSTRYKH_HSC_CIS_GLOCUS|PASSERINI_ADHESION|PASSERINI_SIGNAL|GPCRDB_OTHER|FLECHNER_KIDNEY_TRANSPLANT_REJECTION_PBL_DN|CELL_ADHESION|CORDERO_KRAS_KD_VS_CONTROL_UP|WANG_HOXA9_VS_MEIS1_DN|LEI_MYB_REGULATED_GENES|BOQUEST_CD31PLUS_VS_CD31MINUS_UP|CHIARETTI_ZAP70_DIFF|LEE_TCELLS5_UP|LEE_TCELLS2_UP|BRG1_ALAB_UP|STEMCELL_NEURAL_UP|HSC_HSCANDPROGENITORS_ADULT|DIAB_NEPH_UP|ALZHEIMERS_DISEASE_UP|FSH_GRANULOSA_UP|GN_CAMP_GRANULOSA_UP|HDACI_COLON_BUT48HRS_DN|HDACI_COLON_BUT24HRS_DN|AGEING_KIDNEY_SPECIFIC_UP|AGEING_KIDNEY_UP|HDACI_COLON_BUT16HRS_DN|RCC_NL_UP|HSC_HSCANDPROGENITORS_FETAL|HSC_HSCANDPROGENITORS_SHARED|HDACI_COLON_BUT12HRS_DN|LH_GRANULOSA_UP|STEMCELL_HEMATOPOIETIC_UP|HDACI_COLON_BUT_DN|RGAGGAARY_V$PU1_Q6|RNGTGGGC_UNKNOWN|TGANTCA_V$AP1_C|GGGAGGRR_V$MAZ_Q6|V$BACH1_01|V$ATF4_Q2|V$BACH2_01|GNF2_IL2RB|GNF2_PTPN4|INTRINSIC_TO_PLASMA_MEMBRANE|INTRINSIC_TO_MEMBRANE|MEMBRANE_PART|MEMBRANE|INTEGRAL_TO_MEMBRANE|INTEGRAL_TO_PLASMA_MEMBRANE|PLASMA_MEMBRANE_PART|PLASMA_MEMBRANE|SYSTEM_DEVELOPMENT|NERVOUS_SYSTEM_DEVELOPMENT|MULTICELLULAR_ORGANISMAL_DEVELOPMENT|BRAIN_DEVELOPMENT|CELL_CELL_SIGNALING|ANATOMICAL_STRUCTURE_DEVELOPMENT|ORGAN_DEVELOPMENT|CENTRAL_NERVOUS_SYSTEM_DEVELOPMENT|G_PROTEIN_COUPLED_RECEPTOR_ACTIVITY|RECEPTOR_ACTIVITY|TRANSMEMBRANE_RECEPTOR_ACTIVITY</t>
  </si>
  <si>
    <t>7tm_2|GPS</t>
  </si>
  <si>
    <t>http://www.ncbi.nlm.nih.gov/entrez/dispomim.cgi?id=604110</t>
  </si>
  <si>
    <t>http://zfin.org/cgi-bin/webdriver?MIval=aa-markerview.apg&amp;OID=ZDB-GENE-030131-3671</t>
  </si>
  <si>
    <t>Dr.17901|7|34919156|34919929|fc49b10|7|2875|slc7a6|7|120.27||||||||GPR56|Homo sapiens|G protein-coupled receptor 56|http://www.ncbi.nlm.nih.gov/UniGene/clust.cgi?UGID=104756&amp;TAXID=7955&amp;SEARCH=Dr.17901</t>
  </si>
  <si>
    <t>ZDB-GENE-030131-3671</t>
  </si>
  <si>
    <t>GO:0016020|GO:0004930|GO:0016020|GO:0007218|GO:0004872|GO:0016020|GO:0005579|GO:0016021</t>
  </si>
  <si>
    <t>ENSP00000373465</t>
  </si>
  <si>
    <t>ENSG00000205336</t>
  </si>
  <si>
    <t>GO:0003824|GO:0004872|GO:0004930|GO:0005886|GO:0005887|GO:0007155|GO:0007165|GO:0007218|GO:0007267|GO:0008152|GO:0016020|GO:0016021</t>
  </si>
  <si>
    <t>ENSDART00000033921</t>
  </si>
  <si>
    <t>AL719068|AL715549|AI793512|AL715507|DT059189|</t>
  </si>
  <si>
    <t>FHA|Kinesin|PH</t>
  </si>
  <si>
    <t>http://www.ncbi.nlm.nih.gov/entrez/dispomim.cgi?id=605995</t>
  </si>
  <si>
    <t>Dr.77347|23|25310479|25310899||||fb74c11|23|313.56||||||AB040881|Hypothetical protein FLJ13122.||||http://www.ncbi.nlm.nih.gov/UniGene/clust.cgi?UGID=104756&amp;TAXID=7955&amp;SEARCH=Dr.77347</t>
  </si>
  <si>
    <t>BM024194</t>
  </si>
  <si>
    <t>ENSP00000263934</t>
  </si>
  <si>
    <t>ENSG00000054523</t>
  </si>
  <si>
    <t>GO:0000166|GO:0003777|GO:0005515|GO:0005524|GO:0005737|GO:0005739|GO:0005856|GO:0005874|GO:0005875|GO:0007018|GO:0007270|GO:0007274|GO:0008089|GO:0016887|GO:0019894|GO:0030659|GO:0031410|GO:0047497</t>
  </si>
  <si>
    <t>ENSDART00000089005</t>
  </si>
  <si>
    <t>BM024194|EE208008|AI545139|EE212289|EE207635|BM070542|EH600028|BG306322|CK398049|CO916135|EE211894|</t>
  </si>
  <si>
    <t>TC339955|</t>
  </si>
  <si>
    <t>XM_687126|</t>
  </si>
  <si>
    <t>NP_997565</t>
  </si>
  <si>
    <t>ENSMUSP00000030806</t>
  </si>
  <si>
    <t>PLEXIN_CYTOPLASMIC:0.2:33/130:0.25|||||</t>
  </si>
  <si>
    <t>1484/1770</t>
  </si>
  <si>
    <t>Hcrt_UP_vs_HuC_112</t>
  </si>
  <si>
    <t>wu:fd07d03</t>
  </si>
  <si>
    <t>AI957871</t>
  </si>
  <si>
    <t>chr17:15149081-15149345</t>
  </si>
  <si>
    <t>http://zfin.org/cgi-bin/webdriver?MIval=aa-markerview.apg&amp;OID=ZDB-GENE-031118-6</t>
  </si>
  <si>
    <t>Dr.22038|17|15149070|15149498|||||||AI957871|17|53.1||||||||http://www.ncbi.nlm.nih.gov/UniGene/clust.cgi?UGID=104756&amp;TAXID=7955&amp;SEARCH=Dr.22038</t>
  </si>
  <si>
    <t>ZDB-GENE-031118-6</t>
  </si>
  <si>
    <t>AI957871|</t>
  </si>
  <si>
    <t>HEAT_REPEAT_ENERGY:0.33:9/33:0.27|||||</t>
  </si>
  <si>
    <t>Hcrt_UP_vs_Trpa1b-tail_113</t>
  </si>
  <si>
    <t>GPR56</t>
  </si>
  <si>
    <t>wu:fc49b10</t>
  </si>
  <si>
    <t>NM_001020481</t>
  </si>
  <si>
    <t>chr7:34919161-34919909</t>
  </si>
  <si>
    <t>NP_958932</t>
  </si>
  <si>
    <t>G protein-coupled receptor 56 isoform b [Homo sapiens].</t>
  </si>
  <si>
    <t>G protein-coupled receptor 56 [Mus musculus]</t>
  </si>
  <si>
    <t>ASTON_DEPRESSION_DN|MATSUDA_VALPHAINKT_DIFF|WANG_MLL_CBP_VS_GMP_UP|DFOSB_BRAIN_8WKS_UP|HSC_LATEPROGENITORS_SHARED|AGEING_BRAIN_DN|ALZHEIMERS_DISEASE_DN|HDACI_COLON_SUL12HRS_DN|HDACI_COLON_SUL_DN|POD1_KO_DN|BRCA_ER_NEG|HDACI_COLON_TSA24HRS_DN|HSC_LATEPROGENITORS_ADULT|COCAINE_BRAIN_4WKS_UP|ALZHEIMERS_INCIPIENT_DN|RCC_NL_UP|HSC_MATURE_ADULT|HDACI_COLON_TSA_DN|HSC_LATEPROGENITORS_FETAL|HYPOXIA_RCC_UP|CAGCTG_V$AP4_Q5|GGCNKCCATNK_UNKNOWN|GATTGGY_V$NFY_Q6_01|CATTGTYY_V$SOX9_B1|GCANCTGNY_V$MYOD_Q6|TGACAGNY_V$MEIS1_01|YRCCAKNNGNCGC_UNKNOWN|CTTTGT_V$LEF1_Q2|TTANTCA_UNKNOWN|TGGNNNNNNKCCAR_UNKNOWN|YATTNATC_UNKNOWN|CTTTAAR_UNKNOWN|GGGCGGR_V$SP1_Q6|GTGACGY_V$E4F1_Q6|SMTTTTGT_UNKNOWN|GGCNNMSMYNTTG_UNKNOWN|GCCATNTTG_V$YY1_Q6|GGGAGGRR_V$MAZ_Q6|V$YY1_01|V$SREBP1_Q6|V$VDR_Q6|V$AML1_01|V$ZF5_01|V$E2F_Q2|V$MEIS1AHOXA9_01|V$CDP_02|V$HP1SITEFACTOR_Q6|V$SRF_Q6|V$TCF11_01|V$MSX1_01|V$AML1_Q6|V$LBP1_Q6|V$GATA1_01|V$TEF1_Q6|CTTGTAT:MIR-381|TCTCTCC:MIR-185|CTTTGCA:MIR-527|ATGTACA:MIR-493|ACACTGG:MIR-199A:MIR-199B|AGTCAGC:MIR-345|ATACCTC:MIR-202|TGCAAAC:MIR-452|TGCTGCT:MIR-15A:MIR-16:MIR-15B:MIR-195:MIR-424:MIR-497|ATGAAGG:MIR-205|AACTGGA:MIR-145|TGCTTTG:MIR-330|GACAATC:MIR-219|GGTAACC:MIR-409-5P|GCM_BMPR2|GCM_CALM1|GCM_MAP1B|GCM_MAP4K4|GCM_NCAM1|GCM_PTK2|GCM_PTPRD|GCM_RAN|GNF2_MAPT|GNF2_RTN1|module_11|module_205|ORGANELLE_PART|CYTOPLASMIC_VESICLE_MEMBRANE|MICROTUBULE_ASSOCIATED_COMPLEX|MEMBRANE_BOUND_VESICLE|MICROTUBULE_CYTOSKELETON|CYTOPLASMIC_PART|MEMBRANE_PART|MEMBRANE|CYTOPLASM|NON_MEMBRANE_BOUND_ORGANELLE|VESICLE|CYTOSKELETAL_PART|ORGANELLE_MEMBRANE|CYTOSKELETON|CYTOPLASMIC_VESICLE|CYTOPLASMIC_VESICLE_PART|ENDOMEMBRANE_SYSTEM|CYTOPLASMIC_MEMBRANE_BOUND_VESICLE|INTRACELLULAR_NON_MEMBRANE_BOUND_ORGANELLE|INTRACELLULAR_ORGANELLE_PART|MACROMOLECULAR_COMPLEX|PROTEIN_COMPLEX|VESICLE_MEMBRANE|ESTABLISHMENT_OF_LOCALIZATION|INTRACELLULAR_TRANSPORT|MICROTUBULE_BASED_PROCESS|ORGANELLE_ORGANIZATION_AND_BIOGENESIS|ESTABLISHMENT_OF_CELLULAR_LOCALIZATION|CELL_CELL_SIGNALING|SYNAPTIC_TRANSMISSION|NEUROLOGICAL_SYSTEM_PROCESS|TRANSPORT|CELLULAR_LOCALIZATION|CYTOSKELETON_ORGANIZATION_AND_BIOGENESIS|CYTOSKELETON_DEPENDENT_INTRACELLULAR_TRANSPORT|MICROTUBULE_BASED_MOVEMENT|TRANSMISSION_OF_NERVE_IMPULSE|SYSTEM_PROCESS|HYDROLASE_ACTIVITY__ACTING_ON_ACID_ANHYDRIDES|MICROTUBULE_MOTOR_ACTIVITY|NUCLEOSIDE_TRIPHOSPHATASE_ACTIVITY|CYTOSKELETAL_PROTEIN_BINDING|MOTOR_ACTIVITY|ATPASE_ACTIVITY|PYROPHOSPHATASE_ACTIVITY</t>
  </si>
  <si>
    <t>Hcrt_UP_vs_HuC_110</t>
  </si>
  <si>
    <t>Hcrt_UP_vs_HuC_111</t>
  </si>
  <si>
    <t>STX1B</t>
  </si>
  <si>
    <t>syntaxin1b</t>
  </si>
  <si>
    <t>chr19:2629235-2719975</t>
  </si>
  <si>
    <t>NP_443106</t>
  </si>
  <si>
    <t>syntaxin 1B [Homo sapiens].</t>
  </si>
  <si>
    <t>syntaxin 1B [Mus musculus]</t>
  </si>
  <si>
    <t>module_48|module_95|module_163|INTRINSIC_TO_PLASMA_MEMBRANE|INTRINSIC_TO_MEMBRANE|MEMBRANE_PART|MEMBRANE|INTEGRAL_TO_MEMBRANE|INTEGRAL_TO_PLASMA_MEMBRANE|PLASMA_MEMBRANE_PART|PLASMA_MEMBRANE|CELL_CELL_SIGNALING|SYNAPTIC_TRANSMISSION|NEUROLOGICAL_SYSTEM_PROCESS|TRANSMISSION_OF_NERVE_IMPULSE|SYSTEM_PROCESS|EXCITATORY_EXTRACELLULAR_LIGAND_GATED_ION_CHANNEL_ACTIVITY|GATED_CHANNEL_ACTIVITY|SUBSTRATE_SPECIFIC_TRANSMEMBRANE_TRANSPORTER_ACTIVITY|SUBSTRATE_SPECIFIC_CHANNEL_ACTIVITY|SUBSTRATE_SPECIFIC_TRANSPORTER_ACTIVITY|LIGAND_GATED_CHANNEL_ACTIVITY|EXTRACELLULAR_LIGAND_GATED_ION_CHANNEL_ACTIVITY|ION_CHANNEL_ACTIVITY|TRANSMEMBRANE_TRANSPORTER_ACTIVITY|ION_TRANSMEMBRANE_TRANSPORTER_ACTIVITY</t>
  </si>
  <si>
    <t>SNARE|Syntaxin</t>
  </si>
  <si>
    <t>http://www.ncbi.nlm.nih.gov/entrez/dispomim.cgi?id=601485</t>
  </si>
  <si>
    <t>ENSDART00000081951|ENSDART00000082137|ENSDART00000000522|</t>
  </si>
  <si>
    <t>OTTDART00000016829|</t>
  </si>
  <si>
    <t>TC313278|</t>
  </si>
  <si>
    <t>GENSCAN00000036146|</t>
  </si>
  <si>
    <t>NP_077725</t>
  </si>
  <si>
    <t>259/287</t>
  </si>
  <si>
    <t>Hcrt_UP_vs_P2x3b_111</t>
  </si>
  <si>
    <t>TC317126</t>
  </si>
  <si>
    <t>chr4:26836216-26837409</t>
  </si>
  <si>
    <t>GO:0000139|GO:0004871|GO:0005515|GO:0005794|GO:0016020|GO:0016021|GO:0043123</t>
  </si>
  <si>
    <t>ENSDART00000014708</t>
  </si>
  <si>
    <t>CK399166|EH574744|EH552881|EH574004|EH507391|EH577050|EH576346|EH553632|EH999044|EH555238|EH555949|EH437446|EH445889|EH581714|CT604099|EH599103|CT604100|EB926914|EH436413|CF996443|CO932073|DT880142|EB854575|EB934488|CN021267|CO919065|AW281034|EB893242|EB833687|DN894613|</t>
  </si>
  <si>
    <t>ENSDART00000014708|</t>
  </si>
  <si>
    <t>TC309116|TC337420|</t>
  </si>
  <si>
    <t>NM_001002503|</t>
  </si>
  <si>
    <t>GENSCAN00000023150|</t>
  </si>
  <si>
    <t>XP_001475773</t>
  </si>
  <si>
    <t>138/217</t>
  </si>
  <si>
    <t>TRIM9</t>
  </si>
  <si>
    <t>trim9</t>
  </si>
  <si>
    <t>NM_205563</t>
  </si>
  <si>
    <t>chr13:34071112-34071417</t>
  </si>
  <si>
    <t>NP_055978</t>
  </si>
  <si>
    <t>tripartite motif protein 9 isoform 1 [Homo sapiens].</t>
  </si>
  <si>
    <t>tripartite motif protein 9 isoform b [Mus musculus]</t>
  </si>
  <si>
    <t>Dr.132584;Dr.105179;Dr.122347|4|26836190|26837564|||||||AI584397|13|60.7|||DBX2|developing brain homeobox 2||||http://www.ncbi.nlm.nih.gov/UniGene/clust.cgi?UGID=104756&amp;TAXID=7955&amp;SEARCH=Dr.107144</t>
  </si>
  <si>
    <t>AL719472</t>
  </si>
  <si>
    <t>AL719472|DY574907|CK361956|EL648339|BG884147|DV590278|CD282627|CN833183|DR722585|CN841562|DN899610|CN836213|CK397092|EE328505|CK026286|</t>
  </si>
  <si>
    <t>TC317126|TC320419|</t>
  </si>
  <si>
    <t>TC333193</t>
  </si>
  <si>
    <t>chr8:47393855-47394144</t>
  </si>
  <si>
    <t>Dr.12474|8|47393764|47394242||||||||||||GABRD|"gamma-aminobutyric acid (GABA) A receptor  delta;gamma-aminobutyric acid (GABA) A receptor "||||http://www.ncbi.nlm.nih.gov/sites/entrez?db=nucest&amp;cmd=search&amp;term=BI671340</t>
  </si>
  <si>
    <t>BI671266</t>
  </si>
  <si>
    <t>BI671266|BI671340|</t>
  </si>
  <si>
    <t>TC333193|</t>
  </si>
  <si>
    <t>Hcrt_UP_vs_P2x3b_112</t>
  </si>
  <si>
    <t>KIF1B</t>
  </si>
  <si>
    <t>XM_687126</t>
  </si>
  <si>
    <t>chr23:25310541-25310872</t>
  </si>
  <si>
    <t>NP_055889</t>
  </si>
  <si>
    <t>kinesin family member 1B isoform b [Homo sapiens].</t>
  </si>
  <si>
    <t>kinesin family member 1B isoform b [Mus musculus]</t>
  </si>
  <si>
    <t>TC315064|</t>
  </si>
  <si>
    <t>NM_205563|</t>
  </si>
  <si>
    <t>NP_001103672</t>
  </si>
  <si>
    <t>ENSMUSP00000080204</t>
  </si>
  <si>
    <t>570/707</t>
  </si>
  <si>
    <t>Dr.81088|13|34071017|34071417|fj48c11.x1|13|3232|||||||||AK126782|"CDNA FLJ44831 fis  clone BRACE3047482  moderately similar to Homo sapiens tripartite motif-containing 9 (TRIM9)."|TRIM9|Homo sapiens|tripartite motif-containing 9|http://www.ncbi.nlm.nih.gov/UniGene/clust.cgi?UGID=104756&amp;TAXID=7955&amp;SEARCH=Dr.81088</t>
  </si>
  <si>
    <t>ZDB-GENE-030131-8043</t>
  </si>
  <si>
    <t>GO:0005622|GO:0008270|GO:0005622|GO:0005515|GO:0008270|GO:0008270|GO:0046872|GO:0006829</t>
  </si>
  <si>
    <t>ENSP00000298355</t>
  </si>
  <si>
    <t>ENSG00000100505</t>
  </si>
  <si>
    <t>GO:0005515|GO:0005622|GO:0008270|GO:0046872</t>
  </si>
  <si>
    <t>ENSDART00000048739</t>
  </si>
  <si>
    <t>AW280021|BG728889|</t>
  </si>
  <si>
    <t>ENSDART00000048739|</t>
  </si>
  <si>
    <t>ENSDART00000105135</t>
  </si>
  <si>
    <t>EH581149|EB979080|EH598699|BM342951|EB940956|</t>
  </si>
  <si>
    <t>ENSDART00000105135|</t>
  </si>
  <si>
    <t>TC303017|</t>
  </si>
  <si>
    <t>NM_205589|XM_001340819|XM_001343101|</t>
  </si>
  <si>
    <t>GENSCAN00000029594|</t>
  </si>
  <si>
    <t>NP_035142</t>
  </si>
  <si>
    <t>186/344</t>
  </si>
  <si>
    <t>Hcrt_UP_vs_HuC_108</t>
  </si>
  <si>
    <t>TC353690</t>
  </si>
  <si>
    <t>chr25:22369442-22369790</t>
  </si>
  <si>
    <t>Dr.31085|25|22369433|22369871|||||||||||||||||http://www.ncbi.nlm.nih.gov/UniGene/clust.cgi?UGID=104756&amp;TAXID=7955&amp;SEARCH=Dr.69080</t>
  </si>
  <si>
    <t>BG884500</t>
  </si>
  <si>
    <t>BG884500|BM571689|CK695630|BM571079|CN837107|BG729025|CT664959|EB769494|EB942858|</t>
  </si>
  <si>
    <t>TC353690|TC329327|</t>
  </si>
  <si>
    <t>Hcrt_UP_vs_HuC_109</t>
  </si>
  <si>
    <t>NDFIP1</t>
  </si>
  <si>
    <t>zgc:92833</t>
  </si>
  <si>
    <t>Zv7_NA1:111065-112422</t>
  </si>
  <si>
    <t>NP_085048</t>
  </si>
  <si>
    <t>Nedd4 family interacting protein 1 [Homo sapiens].</t>
  </si>
  <si>
    <t>http://zfin.org/cgi-bin/webdriver?MIval=aa-markerview.apg&amp;OID=ZDB-GENE-000330-4</t>
  </si>
  <si>
    <t>Dr.132345;Dr.75221|19|1716320|1807081|fb76h10|19|569|||||||syntaxin1b|syntaxin1b|STX1B2|Syntaxin 1B2.;Syntaxin 1B2 alternative isoform deltaTM.;syntaxin 1B2|STX1B|Homo sapiens|syntaxin 1B|http://vega.sanger.ac.uk/Danio_rerio/transview?transcript=OTTDART00000016829&amp;amp;db=core</t>
  </si>
  <si>
    <t>OTTDARG00000014111</t>
  </si>
  <si>
    <t>ZDB-GENE-000330-4</t>
  </si>
  <si>
    <t>GO:0007268|GO:0016020|GO:0016020|GO:0005484|GO:0006886|GO:0016020|GO:0016192</t>
  </si>
  <si>
    <t>ENSP00000215095</t>
  </si>
  <si>
    <t>ENSG00000099365</t>
  </si>
  <si>
    <t>GO:0005230|GO:0005234|GO:0005484|GO:0005515|GO:0005887|GO:0006836|GO:0006886|GO:0007268|GO:0016020|GO:0016192</t>
  </si>
  <si>
    <t>ENSDART00000081951</t>
  </si>
  <si>
    <t>PREDICTED: similar to Nedd4 WW domain-binding protein 5 [Mus musculus]</t>
  </si>
  <si>
    <t>LEE_TCELLS2_UP|ALZHEIMERS_DISEASE_DN|RGAGGAARY_V$PU1_Q6|TGACCTTG_V$SF1_Q6|CTTTGT_V$LEF1_Q2|TGACCTY_V$ERR1_Q2|WTGAAAT_UNKNOWN|TTGTTT_V$FOXO4_01|GGGCGGR_V$SP1_Q6|CCCNNGGGAR_V$OLF1_01|GGGAGGRR_V$MAZ_Q6|V$HOX13_01|V$NKX22_01|V$STAT4_01|V$STAT5A_04|V$TEF_Q6|V$HOXA4_Q2|TGCCTTA:MIR-124A|GTGCAAA:MIR-507|TAATAAT:MIR-126|GTACTGT:MIR-101|TTTGTAG:MIR-520D|AGCATTA:MIR-155|TTTTGAG:MIR-373|GCM_BMPR2|GCM_CALM1|GCM_RAB10|POSITIVE_REGULATION_OF_SIGNAL_TRANSDUCTION|SIGNAL_TRANSDUCTION|I_KAPPAB_KINASE_NF_KAPPAB_CASCADE|REGULATION_OF_SIGNAL_TRANSDUCTION|POSITIVE_REGULATION_OF_I_KAPPAB_KINASE_NF_KAPPAB_CASCADE|PROTEIN_KINASE_CASCADE|POSITIVE_REGULATION_OF_BIOLOGICAL_PROCESS|POSITIVE_REGULATION_OF_CELLULAR_PROCESS|INTRACELLULAR_SIGNALING_CASCADE|REGULATION_OF_I_KAPPAB_KINASE_NF_KAPPAB_CASCADE</t>
  </si>
  <si>
    <t>DUF2370</t>
  </si>
  <si>
    <t>http://www.ncbi.nlm.nih.gov/entrez/dispomim.cgi?id=612050</t>
  </si>
  <si>
    <t>http://zfin.org/cgi-bin/webdriver?MIval=aa-markerview.apg&amp;OID=ZDB-GENE-040718-207</t>
  </si>
  <si>
    <t>|Zv7_NA1|110395|121452|||||||ndfip1|14|73.9|||||NDFIP1|Homo sapiens|Nedd4 family interacting protein 1|http://www.ncbi.nlm.nih.gov/entrez/viewer.fcgi?db=nuccore&amp;id=50540075</t>
  </si>
  <si>
    <t>ZDB-GENE-040718-207</t>
  </si>
  <si>
    <t>ENSP00000253814</t>
  </si>
  <si>
    <t>ENSG00000131507</t>
  </si>
  <si>
    <t>TAKEDA_NUP8_HOXA9_3D_UP|TAKEDA_NUP8_HOXA9_10D_UP|HSC_HSC_ADULT|BAF57_BT549_DN|HSC_HSC_SHARED|HSC_HSC_FETAL|RTAAACA_V$FREAC2_01|YGCANTGCR_UNKNOWN|CTTTGA_V$LEF1_Q2|TGACATY_UNKNOWN|TGANTCA_V$AP1_C|V$NRSF_01|V$BACH2_01|GTGACTT:MIR-224|CTCCAAG:MIR-432|CTGTTAC:MIR-194|AAGCACA:MIR-218|AGGCACT:MIR-515-3P|TGAATGT:MIR-181A:MIR-181B:MIR-181C:MIR-181D|GGTAACC:MIR-409-5P|MORF_DCC|MORF_EPHA7|MORF_FRK|MORF_IL9|MORF_LCAT|module_11|module_66|module_99|module_100|module_117|module_129|module_137</t>
  </si>
  <si>
    <t>SPRY|fn3|zf-B_box|zf-C3HC4</t>
  </si>
  <si>
    <t>http://www.ncbi.nlm.nih.gov/entrez/dispomim.cgi?id=606555</t>
  </si>
  <si>
    <t>http://zfin.org/cgi-bin/webdriver?MIval=aa-markerview.apg&amp;OID=ZDB-GENE-030131-8043</t>
  </si>
  <si>
    <t>PEPTIDE_GPCRS|GPCRS_CLASS_A_RHODOPSIN_LIKE|GPCRDB_CLASS_A_RHODOPSIN_LIKE|KANG_TERT_DN|GGGTGGRR_V$PAX4_03|MORF_BCL2|MORF_BNIP1|MORF_MT4|MORF_NF1|MORF_STK17A|MORF_TFDP2|MORF_ARL3|MORF_CASP10|MORF_ERCC4|MORF_FOSL1|MORF_IL13|MORF_IL16|MORF_NOS2A|MORF_RAP1A|HSA04080_NEUROACTIVE_LIGAND_RECEPTOR_INTERACTION|module_13|module_41|INTRINSIC_TO_PLASMA_MEMBRANE|INTRINSIC_TO_MEMBRANE|MEMBRANE_PART|MEMBRANE|INTEGRAL_TO_MEMBRANE|INTEGRAL_TO_PLASMA_MEMBRANE|PLASMA_MEMBRANE_PART|PLASMA_MEMBRANE|REGULATION_OF_BIOLOGICAL_QUALITY|G_PROTEIN_SIGNALING__ADENYLATE_CYCLASE_INHIBITING_PATHWAY|SIGNAL_TRANSDUCTION|CELL_SURFACE_RECEPTOR_LINKED_SIGNAL_TRANSDUCTION_GO_0007166|CELLULAR_CATION_HOMEOSTASIS|SENSORY_PERCEPTION|G_PROTEIN_SIGNALING__COUPLED_TO_CAMP_NUCLEOTIDE_SECOND_MESSENGER|NEUROLOGICAL_SYSTEM_PROCESS|HOMEOSTATIC_PROCESS|CELLULAR_HOMEOSTASIS|SECOND_MESSENGER_MEDIATED_SIGNALING|G_PROTEIN_SIGNALING__COUPLED_TO_CYCLIC_NUCLEOTIDE_SECOND_MESSENGER|CHEMICAL_HOMEOSTASIS|ION_HOMEOSTASIS|CATION_HOMEOSTASIS|G_PROTEIN_COUPLED_RECEPTOR_PROTEIN_SIGNALING_PATHWAY|CYCLIC_NUCLEOTIDE_MEDIATED_SIGNALING|INTRACELLULAR_SIGNALING_CASCADE|SYSTEM_PROCESS|CAMP_MEDIATED_SIGNALING</t>
  </si>
  <si>
    <t>http://www.ncbi.nlm.nih.gov/entrez/dispomim.cgi?id=602548</t>
  </si>
  <si>
    <t>http://zfin.org/cgi-bin/webdriver?MIval=aa-markerview.apg&amp;OID=ZDB-GENE-040312-4</t>
  </si>
  <si>
    <t>Dr.85223;Dr.139480;Dr.121451|23|6024851|6113836|||||||or3.1|2|84.2|||OPRL1|opiate receptor-like 1;opiate receptor-like 1;opiate receptor-like 1;opiate receptor-like 1|OPRL1|Homo sapiens|opiate receptor-like 1|http://www.ncbi.nlm.nih.gov/UniGene/clust.cgi?UGID=104756&amp;TAXID=7955&amp;SEARCH=Dr.121451</t>
  </si>
  <si>
    <t>ZDB-GENE-040312-4</t>
  </si>
  <si>
    <t>GO:0001584|GO:0007186|GO:0016021|GO:0007186|GO:0016021|GO:0004985|GO:0007186|GO:0016021|GO:0015051|GO:0004871|GO:0007165|GO:0004872|GO:0016021</t>
  </si>
  <si>
    <t>ENSP00000336764</t>
  </si>
  <si>
    <t>ENSG00000125510</t>
  </si>
  <si>
    <t>GO:0001584|GO:0004872|GO:0004935|GO:0004966|GO:0004983|GO:0004985|GO:0004994|GO:0005886|GO:0005887|GO:0007165|GO:0007186|GO:0007193|GO:0007204|GO:0007600|GO:0015051|GO:0016021|GO:0016493|GO:0045028</t>
  </si>
  <si>
    <t>ZDB-GENE-030131-7677</t>
  </si>
  <si>
    <t>GO:0003700|GO:0006355|GO:0046983|GO:0005634|GO:0006355|GO:0043565|GO:0003700|GO:0005634|GO:0046983|GO:0043565|GO:0003677|GO:0005634</t>
  </si>
  <si>
    <t>BE015675|CT652981|BI879433|BI879745|EB986810|EE213686|CT606756|BM026051|CN022156|</t>
  </si>
  <si>
    <t>TC308671|</t>
  </si>
  <si>
    <t>XM_001337603|</t>
  </si>
  <si>
    <t>77/157</t>
  </si>
  <si>
    <t>Hcrt_UP_vs_HuC_103</t>
  </si>
  <si>
    <t>TC349087</t>
  </si>
  <si>
    <t>Zv7_NA1887:6649-6791</t>
  </si>
  <si>
    <t>Dr.16935|Zv7_NA1887|6523|6795|||||||AL845369|5|14.8||||||||http://www.ncbi.nlm.nih.gov/sites/entrez?db=nucest&amp;cmd=search&amp;term=BM023776</t>
  </si>
  <si>
    <t>BM023776</t>
  </si>
  <si>
    <t>ENSDART00000067082</t>
  </si>
  <si>
    <t>BM023776|BM023740|</t>
  </si>
  <si>
    <t>TC349087|</t>
  </si>
  <si>
    <t>Hcrt_UP_vs_HuC_104</t>
  </si>
  <si>
    <t>Hcrt_UP_vs_HuC_105</t>
  </si>
  <si>
    <t>Hcrt_UP_vs_P2x3b_106</t>
  </si>
  <si>
    <t>TC342815</t>
  </si>
  <si>
    <t>chr18:44374748-44374853;chr3:2312715-2312820</t>
  </si>
  <si>
    <t>|6|3968968|3969073|zc117d11.ya|14|2131|fb36b08|3|68.9||||||TRIM39|Similar to tripartite motif protein 39 (Tripartite motif-containing 39).;tripartite motif-containing 39;tripartite motif-containing 39 isoform 2;tripartite motif-containing 39 isoform 1||||http://www.ncbi.nlm.nih.gov/sites/entrez?db=nucest&amp;cmd=search&amp;term=AI878496</t>
  </si>
  <si>
    <t>TC342815|</t>
  </si>
  <si>
    <t>Hcrt_UP_vs_HuC_106</t>
  </si>
  <si>
    <t>TC357658</t>
  </si>
  <si>
    <t>chr12:35365676-35366072</t>
  </si>
  <si>
    <t>Dr.139852|12|35365659|35366116|z8254|12|5061|z8254|12|324.02||||||SCD|stearoyl-CoA desaturase (delta-9-desaturase);PRO0998.;stearoyl-CoA desaturase||||http://www.ncbi.nlm.nih.gov/sites/entrez?db=nucest&amp;cmd=search&amp;term=BG728865</t>
  </si>
  <si>
    <t>EH522777</t>
  </si>
  <si>
    <t>EH522777|DN833179|</t>
  </si>
  <si>
    <t>TC357658|</t>
  </si>
  <si>
    <t>Hcrt_UP_vs_Trpa1b-tail_108</t>
  </si>
  <si>
    <t>Hcrt_UP_vs_P2x3b_108</t>
  </si>
  <si>
    <t>OPRL1</t>
  </si>
  <si>
    <t>oprl</t>
  </si>
  <si>
    <t>NM_205589</t>
  </si>
  <si>
    <t>chr23:6024975-6113799</t>
  </si>
  <si>
    <t>NP_000904</t>
  </si>
  <si>
    <t>opiate receptor-like 1 [Homo sapiens].</t>
  </si>
  <si>
    <t>opioid receptor-like 1 [Mus musculus]</t>
  </si>
  <si>
    <t>http://zfin.org/cgi-bin/webdriver?MIval=aa-markerview.apg&amp;OID=ZDB-GENE-030131-1466</t>
  </si>
  <si>
    <t>|8|23705231|23705686||||fb72d11|8|279.99|||||N/A||||||http://compbio.dfci.harvard.edu/tgi/cgi-bin/tgi/tc_report.pl?gudb=zfish&amp;tc=TC257177</t>
  </si>
  <si>
    <t>AI544569</t>
  </si>
  <si>
    <t>ZDB-GENE-030131-1466</t>
  </si>
  <si>
    <t>AI544569|EE214690|BI866341|</t>
  </si>
  <si>
    <t>TC341185|</t>
  </si>
  <si>
    <t>Hcrt_UP_vs_HuC_098</t>
  </si>
  <si>
    <t>ZCCHC13</t>
  </si>
  <si>
    <t>XM_001343576</t>
  </si>
  <si>
    <t>Range_probably_too_big_on_chr4;Range_probably_too_big_on_chr24;matches_more_than_2_chromosomes</t>
  </si>
  <si>
    <t>cellular nucleic acid binding protein 2 [Mus musculus]</t>
  </si>
  <si>
    <t>Pkinase|zf-CCHC</t>
  </si>
  <si>
    <t>|4|7721388|7722521|zC10C3.zbF|||||||||Q76IL6_DANRE|Gag-like protein (Fragment). [Source:Uniprot/SPTREMBL;Acc:Q76IL6]||||||http://www.ensembl.org/Danio_rerio/transview?db=core;transcript=ENSDART00000067301</t>
  </si>
  <si>
    <t>ENSDARG00000070264</t>
  </si>
  <si>
    <t>ENSDART00000067301|ENSDART00000099292|ENSDART00000076145|ENSDART00000077324|ENSDART00000104946|ENSDART00000104948|ENSDART00000099293|ENSDART00000077319|ENSDART00000100221|</t>
  </si>
  <si>
    <t>XM_001343576|NP846777|XM_001337198|XM_001346388|XM_001345151|XM_001345173|XM_001346383|XM_689152|XM_001344932|XM_001344841|</t>
  </si>
  <si>
    <t>NP_083434</t>
  </si>
  <si>
    <t>Hcrt_UP_vs_HuC_101</t>
  </si>
  <si>
    <t>TC338953</t>
  </si>
  <si>
    <t>chr13:16639758-16641044</t>
  </si>
  <si>
    <t>Dr.133205;Dr.83615|13|16639332|16641084||||||||||||KNS2|kinesin 2 60/70kDa;kinesin 2 60/70kDa;kinesin 2 60/70kDa;Medulloblastoma antigen MU-MB-2.50 (Fragment).;kinesin 2 60/70kDa;kinesin 2 60/70kDa||||http://compbio.dfci.harvard.edu/tgi/cgi-bin/tgi/tc_report.pl?gudb=zfish&amp;tc=TC260148</t>
  </si>
  <si>
    <t>CF997512</t>
  </si>
  <si>
    <t>CF997512|CN842730|CK397914|EH607230|BI473111|BI980890|BM023737|BM005029|BI533484|BI430290|BM024215|EB943946|BM072391|BI840820|BI476352|CK688070|BI475023|BM102091|</t>
  </si>
  <si>
    <t>TC338953|TC331987|</t>
  </si>
  <si>
    <t>Hcrt_UP_vs_Trpa1b-tail_102</t>
  </si>
  <si>
    <t>wu:fk63e10</t>
  </si>
  <si>
    <t>XM_001337603</t>
  </si>
  <si>
    <t>chr6:6406471-6406951</t>
  </si>
  <si>
    <t>http://zfin.org/cgi-bin/webdriver?MIval=aa-markerview.apg&amp;OID=ZDB-GENE-030131-7677</t>
  </si>
  <si>
    <t>Dr.9920|6|6406401|6406965|fk63e10.x1|6|706|||||||||NFIL3|"NF-IL3A.;nuclear factor  interleukin 3 regulated"||||http://www.ncbi.nlm.nih.gov/UniGene/clust.cgi?UGID=104756&amp;TAXID=7955&amp;SEARCH=Dr.9920</t>
  </si>
  <si>
    <t>BE015675</t>
  </si>
  <si>
    <t>DER_IFNA_UP|IL7PATHWAY|BECKER_TAMOXIFEN_RESISTANT_UP|BECKER_IFN_INDUCIBLE_SUBSET_1|IL2RBPATHWAY|DER_IFNB_UP|BROCKE_IL6|BECKER_CANCER_ASSOCIATED_SUBSET_1|BYSTRYKH_HSC_TRANS_GLOCUS|SASAKI_TCELL_LYMPHOMA_VS_CD4_UP|FETAL_LIVER_ENRICHED_TRANSCRIPTION_FACTORS|FLECHNER_KIDNEY_TRANSPLANT_WELL_UP|DER_IFNG_UP|SASAKI_ATL_UP|XU_ATRA_PLUSNSC_UP|ABBUD_LIF_UP|KRETZSCHMAR_IL6_DIFF|REOVIRUS_HEK293_UP|STEMCELL_NEURAL_UP|IFNA_HCMV_6HRS_UP|IFN_ALL_UP|BRCA_ER_NEG|IFN_BETA_UP|DSRNA_UP|IFN_ANY_UP|DIAB_NEPH_DN|IFN_GAMMA_UP|ET743_SARCOMA_DN|IFN_ALPHA_UP|ET743_SARCOMA_48HRS_DN|AAAYRNCTG_UNKNOWN|GCM_VAV1|module_15|module_16|module_17|module_45|module_76|module_177|module_273|CYTOPLASM|RNA_METABOLIC_PROCESS|JAK_STAT_CASCADE|BIOPOLYMER_METABOLIC_PROCESS|SIGNAL_TRANSDUCTION|NUCLEOBASE__NUCLEOSIDE__NUCLEOTIDE_AND_NUCLEIC_ACID_METABOLIC_PROCESS|TRANSCRIPTION__DNA_DEPENDENT|DEFENSE_RESPONSE|RNA_BIOSYNTHETIC_PROCESS|INFLAMMATORY_RESPONSE|RESPONSE_TO_STRESS|PROTEIN_KINASE_CASCADE|TRANSCRIPTION|RESPONSE_TO_EXTERNAL_STIMULUS|RESPONSE_TO_WOUNDING|TRANSCRIPTION_FROM_RNA_POLYMERASE_II_PROMOTER|INTRACELLULAR_SIGNALING_CASCADE|TRANSCRIPTION_FACTOR_BINDING|TRANSCRIPTION_COFACTOR_ACTIVITY</t>
  </si>
  <si>
    <t>NID</t>
  </si>
  <si>
    <t>http://www.ncbi.nlm.nih.gov/entrez/dispomim.cgi?id=603525</t>
  </si>
  <si>
    <t>Dr.80228;Dr.130610|9|51270994|51272206|fj02e01.x1|9|5281||||nmi|9|117.7|||NMI|Hypothetical protein.;N-myc (and STAT) interactor;N-myc and STAT interactor||||http://www.ncbi.nlm.nih.gov/sites/entrez?db=nucest&amp;cmd=search&amp;term=AW078022</t>
  </si>
  <si>
    <t>EE693621</t>
  </si>
  <si>
    <t>ENSP00000243346</t>
  </si>
  <si>
    <t>ENSG00000123609</t>
  </si>
  <si>
    <t>GO:0003712|GO:0005515|GO:0005737|GO:0006366|GO:0006954|GO:0007259</t>
  </si>
  <si>
    <t>GENSCAN00000014652</t>
  </si>
  <si>
    <t>EE693621|BQ618164|EH515245|EH482744|EH472971|AL926605|EB768173|BI843409|EH459737|AW078022|EV563348|EX155504|AI384618|</t>
  </si>
  <si>
    <t>TC328152|TC339624|</t>
  </si>
  <si>
    <t>XM_001332204|</t>
  </si>
  <si>
    <t>GENSCAN00000014652|</t>
  </si>
  <si>
    <t>NP_062274</t>
  </si>
  <si>
    <t>PLEXIN_CYTOPLASMIC:0.23:10/23:0.43|||||</t>
  </si>
  <si>
    <t>49/150</t>
  </si>
  <si>
    <t>Hcrt_UP_vs_P2x3b_097</t>
  </si>
  <si>
    <t>wu:fb72d11</t>
  </si>
  <si>
    <t>TC341185</t>
  </si>
  <si>
    <t>chr8:23705245-23705598</t>
  </si>
  <si>
    <t>SASAKI_TCELL_LYMPHOMA_VS_CD4_UP|SASAKI_ATL_UP|VERHAAK_AML_NPM1_MUT_VS_WT_DN|RUTELLA_HEMATOGFSNDCS_DIFF|LEE_TCELLS2_UP|ALZHEIMERS_DISEASE_DN|HSC_HSCANDPROGENITORS_ADULT|HDACI_COLON_CLUSTER10|BRCA_ER_POS|HDACI_COLON_BUT16HRS_DN|HSC_HSCANDPROGENITORS_FETAL|HSC_HSCANDPROGENITORS_SHARED|HDACI_COLON_BUT12HRS_DN|HDACI_COLON_BUT_DN|module_72</t>
  </si>
  <si>
    <t>Saccharop_dh</t>
  </si>
  <si>
    <t>http://zfin.org/cgi-bin/webdriver?MIval=aa-markerview.apg&amp;OID=ZDB-GENE-041010-211</t>
  </si>
  <si>
    <t>Dr.125905;Dr.82774|||||||||||||||CGI-49|Similar to CGI-49 protein.;hypothetical protein LOC51097;CGI-49 protein.||||http://www.ncbi.nlm.nih.gov/sites/entrez?db=nucest&amp;cmd=search&amp;term=BQ285330</t>
  </si>
  <si>
    <t>ZDB-GENE-041010-211</t>
  </si>
  <si>
    <t>ENSP00000355467</t>
  </si>
  <si>
    <t>ENSG00000143653</t>
  </si>
  <si>
    <t>GO:0003824|GO:0005488|GO:0008152|GO:0016491|GO:0047131|GO:0055114</t>
  </si>
  <si>
    <t>ENSDART00000037065</t>
  </si>
  <si>
    <t>BQ285330|CT614378|CT678200|EH609300|EH609585|EH459126|CT618189|DN771844|EH592083|CT614377|CT678201|CT618190|EH591802|EE320715|EE693333|BI885535|EG583957|CO919041|</t>
  </si>
  <si>
    <t>ENSDART00000037065|</t>
  </si>
  <si>
    <t>OTTDART00000006266|</t>
  </si>
  <si>
    <t>TC305582|</t>
  </si>
  <si>
    <t>NM_001005574|</t>
  </si>
  <si>
    <t>NP_848768</t>
  </si>
  <si>
    <t>247/421</t>
  </si>
  <si>
    <t>Hcrt_UP_vs_HuC_093</t>
  </si>
  <si>
    <t>wu:fj49b04</t>
  </si>
  <si>
    <t>AW280076</t>
  </si>
  <si>
    <t>chr5:27207125-27207535</t>
  </si>
  <si>
    <t>http://zfin.org/cgi-bin/webdriver?MIval=aa-markerview.apg&amp;OID=ZDB-GENE-030131-8058</t>
  </si>
  <si>
    <t>Dr.22757|5|27207104|27207535|fj49b04.x1|5|4481||||||||||||||http://www.ncbi.nlm.nih.gov/UniGene/clust.cgi?UGID=104756&amp;TAXID=7955&amp;SEARCH=Dr.22757</t>
  </si>
  <si>
    <t>ZDB-GENE-030131-8058</t>
  </si>
  <si>
    <t>AW280076|</t>
  </si>
  <si>
    <t>Hcrt_UP_vs_P2x3b_093</t>
  </si>
  <si>
    <t>chr9:1225221-1225911</t>
  </si>
  <si>
    <t>|9|1225195|1225921|||||||AA606161|22|0||N/A||||||http://compbio.dfci.harvard.edu/tgi/cgi-bin/tgi/tc_report.pl?gudb=zfish&amp;tc=TC261793</t>
  </si>
  <si>
    <t>CF549756</t>
  </si>
  <si>
    <t>CF549756|</t>
  </si>
  <si>
    <t>Hcrt_UP_vs_HuC_096</t>
  </si>
  <si>
    <t>Hcrt_UP_vs_HuC_097</t>
  </si>
  <si>
    <t>NMI</t>
  </si>
  <si>
    <t>XM_001332204</t>
  </si>
  <si>
    <t>chr9:51271990-51272185</t>
  </si>
  <si>
    <t>NP_004679</t>
  </si>
  <si>
    <t>N-myc and STAT interactor [Homo sapiens].</t>
  </si>
  <si>
    <t>N-mcy (and STAT) interactor [Mus musculus]</t>
  </si>
  <si>
    <t>ENSDART00000100879|ENSDART00000101490|ENSDART00000097502|ENSDART00000101487|ENSDART00000101495|ENSDART00000100876|ENSDART00000100418|ENSDART00000100423|ENSDART00000100427|ENSDART00000101491|ENSDART00000100419|ENSDART00000100426|</t>
  </si>
  <si>
    <t>OTTDART00000011415|OTTDART00000015327|OTTDART00000015340|OTTDART00000011418|OTTDART00000015328|OTTDART00000011416|</t>
  </si>
  <si>
    <t>TC343926|TC337161|TC341563|</t>
  </si>
  <si>
    <t>NM_001102646|XM_703517|XM_001337232|XM_689001|XM_001341637|XM_682886|XM_702459|XM_700378|XM_681764|XM_001336951|XM_001337816|XM_001336784|XM_001337582|XM_001337190|</t>
  </si>
  <si>
    <t>GENSCAN00000028568|GENSCAN00000028562|GENSCAN00000007594|GENSCAN00000040896|GENSCAN00000028551|GENSCAN00000028571|GENSCAN00000007605|</t>
  </si>
  <si>
    <t>NP_032800</t>
  </si>
  <si>
    <t>35/84</t>
  </si>
  <si>
    <t>LONRF1</t>
  </si>
  <si>
    <t>TC321347</t>
  </si>
  <si>
    <t>chr8:10398003-10398397</t>
  </si>
  <si>
    <t>NP_689484</t>
  </si>
  <si>
    <t>LON peptidase N-terminal domain and ring finger 1 [Homo sapiens].</t>
  </si>
  <si>
    <t>LON peptidase N-terminal domain and ring finger 1 [Mus musculus]</t>
  </si>
  <si>
    <t>ACTGTGA:MIR-27A:MIR-27B|GAGCCAG:MIR-149|TGCCTTA:MIR-124A|GTGCAAA:MIR-507|AAGCCAT:MIR-135A:MIR-135B|GTACTGT:MIR-101|GCTCTTG:MIR-335|TTGCACT:MIR-130A:MIR-301:MIR-130B|TGAATGT:MIR-181A:MIR-181B:MIR-181C:MIR-181D|TTTGCAC:MIR-19A:MIR-19B</t>
  </si>
  <si>
    <t>HSP70</t>
  </si>
  <si>
    <t>|8|10397984|10398739||||||||||||HSPA8|Similar to heat shock cognate 71-kd protein.;Similar to heat shock 70kD protein 8 (Fragment).;Hypothetical protein (Fragment).;heat shock 70kDa protein 8;heat shock 70kDa protein 8 isoform 2;heat shock 70kDa protein 8 isoform 1||||http://www.ncbi.nlm.nih.gov/UniGene/clust.cgi?UGID=104756&amp;TAXID=7955&amp;SEARCH=Dr.75087</t>
  </si>
  <si>
    <t>DN899236</t>
  </si>
  <si>
    <t>ENSP00000381298</t>
  </si>
  <si>
    <t>ENSG00000154359</t>
  </si>
  <si>
    <t>GENSCAN00000008186</t>
  </si>
  <si>
    <t>DN899236|</t>
  </si>
  <si>
    <t>TC321347|</t>
  </si>
  <si>
    <t>NP_001074619</t>
  </si>
  <si>
    <t>39/57</t>
  </si>
  <si>
    <t>Hcrt_UP_vs_Qrfp_090</t>
  </si>
  <si>
    <t>Hcrt_UP_vs_Qrfp_091</t>
  </si>
  <si>
    <t>SCCPDH</t>
  </si>
  <si>
    <t>sccpdhb</t>
  </si>
  <si>
    <t>NM_001005574</t>
  </si>
  <si>
    <t>chr20:32292387-32294626</t>
  </si>
  <si>
    <t>NP_057086</t>
  </si>
  <si>
    <t>saccharopine dehydrogenase (putative) [Homo sapiens].</t>
  </si>
  <si>
    <t>saccharopine dehydrogenase (putative) [Mus musculus]</t>
  </si>
  <si>
    <t>GENSCAN00000004410|</t>
  </si>
  <si>
    <t>EGF:0.029:9/16:0.56|PLEXIN_CYTOPLASMIC:0.43:13/33:0.39||||</t>
  </si>
  <si>
    <t>1008/1495</t>
  </si>
  <si>
    <t>Hcrt_UP_vs_HuC_090</t>
  </si>
  <si>
    <t>PABPC3</t>
  </si>
  <si>
    <t>zgc:171310</t>
  </si>
  <si>
    <t>NM_001102646</t>
  </si>
  <si>
    <t>chr3:59286950-59378494;Zv7_NA472:16740-16799;matches_more_than_2_chromosomes</t>
  </si>
  <si>
    <t>NP_112241</t>
  </si>
  <si>
    <t>poly(A) binding protein cytoplasmic 3 [Homo sapiens].</t>
  </si>
  <si>
    <t>poly A binding protein cytoplasmic 1 [Mus musculus]</t>
  </si>
  <si>
    <t>TRANSLATION_FACTORS|ALZHEIMERS_INCIPIENT_UP|ALZHEIMERS_DISEASE_UP|GGGAGGRR_V$MAZ_Q6|V$HNF1_01|V$VDR_Q6|V$SP3_Q3|V$AP2_Q6|V$SPZ1_01|V$MYB_Q6|ACCGAGC:MIR-423|GCAAGGA:MIR-502|ATTCTTT:MIR-186|GNF2_EIF3S6|module_9|module_48|module_95|module_163|MRNA_BINDING|RNA_BINDING|SINGLE_STRANDED_RNA_BINDING</t>
  </si>
  <si>
    <t>http://www.ncbi.nlm.nih.gov/entrez/dispomim.cgi?id=604680</t>
  </si>
  <si>
    <t>http://zfin.org/cgi-bin/webdriver?MIval=aa-markerview.apg&amp;OID=ZDB-GENE-070822-11</t>
  </si>
  <si>
    <t>Dr.141540;Dr.141406;Dr.119110;Dr.135193;Dr.119882;Dr.130529;Dr.135609;Dr.135135;Dr.78774|21|21186518|21187220||||||||||||AF174498 /// MGC29463 /// AK025942 /// BC021144 /// DNAJB12 /// AB014514|"GR AF-1 specific protein phosphatase (Fragment). /// Hypothetical protein FLJ13992.;hypothetical protein LOC202052 /// Hypothetical protein DKFZp586B2023 (Fragment). /// Hypothetical protein (Fragment). /// DnaJ (Hsp40) homolog  subfamily B  member 12;Hypothetical protein FLJ22289.;Hypothetical protein FLJ41134.;DnaJ (Hsp40) homolog  subfamily B  member 12 /// Hypothetical protein KIAA0614 (Fragment)."||||http://www.ncbi.nlm.nih.gov/UniGene/clust.cgi?UGID=104756&amp;TAXID=7955&amp;SEARCH=Dr.135609</t>
  </si>
  <si>
    <t>ZDB-GENE-070822-11</t>
  </si>
  <si>
    <t>GO:0003676|GO:0000166|GO:0005575|GO:0008150</t>
  </si>
  <si>
    <t>ENSP00000281589</t>
  </si>
  <si>
    <t>ENSG00000151846</t>
  </si>
  <si>
    <t>GO:0000166|GO:0003676|GO:0003723|GO:0005737|GO:0008143|GO:0016071</t>
  </si>
  <si>
    <t>ENSDART00000100879</t>
  </si>
  <si>
    <t>BI673628|CT609040|EX156121|EX155519|AI721667|BQ618219|CO354964|EV563215|CD606401|CO358781|BI673847|EE313890|CT598229|DN600202|EB920612|CO355051|BQ449947|CO354467|</t>
  </si>
  <si>
    <t>SHEPARD_CRASH_AND_BURN_MUT_VS_WT_DN|BOQUEST_CD31PLUS_VS_CD31MINUS_DN|HDACI_COLON_SUL48HRS_DN|ATRIA_UP|HDACI_COLON_SUL_DN|IL1_CORNEA_DN|HDACI_COLON_SUL16HRS_DN|HDACI_COLON_SUL24HRS_DN|HTERT_DN|AAAYWAACM_V$HFH4_01|AACTTT_UNKNOWN|TGACAGNY_V$MEIS1_01|WTTGKCTG_UNKNOWN|CTTTGT_V$LEF1_Q2|TGGAAA_V$NFAT_Q4_01|CCANNAGRKGGC_UNKNOWN|MCAATNNNNNGCG_UNKNOWN|TGTTTGY_V$HNF3_Q6|TTGCWCAAY_V$CEBPB_02|RNGTGGGC_UNKNOWN|TTGTTT_V$FOXO4_01|TGCTGAY_UNKNOWN|GTGGGTGK_UNKNOWN|TGCCAAR_V$NF1_Q6|GGGAGGRR_V$MAZ_Q6|V$HNF3_Q6|V$FOXJ2_01|V$CDX2_Q5|V$SREBP1_Q6|V$FOX_Q2|V$HNF4ALPHA_Q6|V$HFH4_01|V$HLF_01|V$CEBPB_02|V$OCT1_05|V$NKX22_01|V$HFH3_01|V$HFH8_01|V$NKX62_Q2|V$CEBP_Q2_01|V$HAND1E47_01|V$PAX_Q6|V$NFY_01|V$HFH1_01|V$BRN2_01|V$IK3_01|V$STAT6_02|V$TATA_C|V$ZIC3_01|V$ALPHACP1_01|V$CEBP_Q2|V$ZIC1_01|V$FOXD3_01|V$NFY_Q6_01|HSA04360_AXON_GUIDANCE|module_13|module_41|module_104|module_181|module_220|module_242|module_324|module_379|EXTRACELLULAR_REGION|EXTRACELLULAR_REGION_PART|EXTRACELLULAR_SPACE|SYSTEM_DEVELOPMENT|NERVOUS_SYSTEM_DEVELOPMENT|MULTICELLULAR_ORGANISMAL_DEVELOPMENT|ANATOMICAL_STRUCTURE_DEVELOPMENT|CENTRAL_NERVOUS_SYSTEM_DEVELOPMENT</t>
  </si>
  <si>
    <t>EGF|LRRCT|LRRNT|LRR_1|Laminin_G_2</t>
  </si>
  <si>
    <t>http://www.ncbi.nlm.nih.gov/entrez/dispomim.cgi?id=603745</t>
  </si>
  <si>
    <t>http://zfin.org/cgi-bin/webdriver?MIval=aa-markerview.apg&amp;OID=ZDB-GENE-010306-4</t>
  </si>
  <si>
    <t>|14|16311196|16580510||||||||||slit3|slit (Drosophila) homolog 3||||||http://vega.sanger.ac.uk/Danio_rerio/transview?transcript=OTTDART00000026451&amp;amp;db=core</t>
  </si>
  <si>
    <t>ZDB-GENE-010306-4</t>
  </si>
  <si>
    <t>GO:0005509|GO:0005515|GO:0005576|GO:0030517|GO:0030517</t>
  </si>
  <si>
    <t>ENSP00000332164</t>
  </si>
  <si>
    <t>ENSG00000184347</t>
  </si>
  <si>
    <t>GO:0004963|GO:0005198|GO:0005509|GO:0005515|GO:0005576|GO:0005615|GO:0007186|GO:0007275|GO:0007411|GO:0007417|GO:0009887|GO:0016021|GO:0030154</t>
  </si>
  <si>
    <t>ENSDART00000046112</t>
  </si>
  <si>
    <t>CO933230|CT612236|CT667877|CT674062|CT607630|CK704048|EH996730|EB911070|AF210320|CK675670|AL922611|CU638814|</t>
  </si>
  <si>
    <t>ENSDART00000046112|ENSDART00000079147|ENSDART00000079142|</t>
  </si>
  <si>
    <t>OTTDART00000026451|</t>
  </si>
  <si>
    <t>TC301801|</t>
  </si>
  <si>
    <t>NP_035542</t>
  </si>
  <si>
    <t>BI885193|CT686532|CT593016|CT593015|AW280213|CT630156|CK704839|AW154682|CT656671|BQ479538|</t>
  </si>
  <si>
    <t>TC313743|</t>
  </si>
  <si>
    <t>Hcrt_UP_vs_Qrfp_088</t>
  </si>
  <si>
    <t>TC316345</t>
  </si>
  <si>
    <t>chr13:37907155-37907518</t>
  </si>
  <si>
    <t>|13|37907018|37907566|fb49f03|13|3265||||AI477961|13|68.3||N/A||||||http://compbio.dfci.harvard.edu/tgi/cgi-bin/tgi/tc_report.pl?gudb=zfish&amp;tc=TC235605</t>
  </si>
  <si>
    <t>CN330649</t>
  </si>
  <si>
    <t>CN330649|CT731412|CT666857|EB908997|EB889832|CK027957|AL724469|AL724467|</t>
  </si>
  <si>
    <t>TC316345|TC314356|</t>
  </si>
  <si>
    <t>Hcrt_UP_vs_Qrfp_089</t>
  </si>
  <si>
    <t>SLIT3</t>
  </si>
  <si>
    <t>slit3</t>
  </si>
  <si>
    <t>NM_131736</t>
  </si>
  <si>
    <t>chr14:21502429-21503575</t>
  </si>
  <si>
    <t>NP_003053</t>
  </si>
  <si>
    <t>slit homolog 3 [Homo sapiens].</t>
  </si>
  <si>
    <t>slit homolog 3 [Mus musculus]</t>
  </si>
  <si>
    <t>TC331035</t>
  </si>
  <si>
    <t>chr23:33630062-33630273</t>
  </si>
  <si>
    <t>http://zfin.org/cgi-bin/webdriver?MIval=aa-markerview.apg&amp;OID=ZDB-GENE-030131-6911</t>
  </si>
  <si>
    <t>||||fa11a10.s1|23|5391|fa11a10|23|105.1|||||||||||http://www.ncbi.nlm.nih.gov/sites/entrez?db=gene&amp;cmd=search&amp;term=AA494800</t>
  </si>
  <si>
    <t>ZDB-GENE-030131-6911</t>
  </si>
  <si>
    <t>ENSDART00000103150</t>
  </si>
  <si>
    <t>EH481456|EH455713|AA494800|DN900963|</t>
  </si>
  <si>
    <t>TC331035|</t>
  </si>
  <si>
    <t>Hcrt_UP_vs_P2x3b_086</t>
  </si>
  <si>
    <t>Hcrt_UP_vs_Qrfp_087</t>
  </si>
  <si>
    <t>SFRS16</t>
  </si>
  <si>
    <t>si:dkey-7l12.4</t>
  </si>
  <si>
    <t>NM_001044329</t>
  </si>
  <si>
    <t>chr18:32899998-32900756</t>
  </si>
  <si>
    <t>NP_008987</t>
  </si>
  <si>
    <t>splicing factor arginine/serine-rich 16 [Homo sapiens].</t>
  </si>
  <si>
    <t>splicing factor arginine/serine-rich 16 isoform L [Mus musculus]</t>
  </si>
  <si>
    <t>|18|25082408|25088212||||||||||si:dkey-7l12.4|"novel protein similar to mouse and human splicing factor  arginine/serine-rich 16 (suppressor-of-white-apricot homolog  Drosophila) (SFRS16)"|||SFRS16|Homo sapiens|"splicing factor  arginine/serine-rich 16"|http://vega.sanger.ac.uk/Danio_rerio/transview?transcript=OTTDART00000017945&amp;amp;db=core</t>
  </si>
  <si>
    <t>ZDB-GENE-060503-837</t>
  </si>
  <si>
    <t>ENSP00000375815</t>
  </si>
  <si>
    <t>ENSG00000104859</t>
  </si>
  <si>
    <t>GO:0005634|GO:0006397|GO:0007186|GO:0007596|GO:0008380|GO:0015057|GO:0016021</t>
  </si>
  <si>
    <t>ENSDART00000088421</t>
  </si>
  <si>
    <t>EB912379|BG892318|BI709120|CT684968|CT643729|BQ264217|AL917829|CT643730|BI705553|CT641432|EH464884|CT641431|BG884085|EB861885|CN833112|CN505952|</t>
  </si>
  <si>
    <t>ENSDART00000088421|</t>
  </si>
  <si>
    <t>OTTDART00000017945|OTTDART00000017944|OTTDART00000017946|</t>
  </si>
  <si>
    <t>TC313463|TC339437|TC329923|</t>
  </si>
  <si>
    <t>NM_001044329|</t>
  </si>
  <si>
    <t>NP_057889</t>
  </si>
  <si>
    <t>214/339</t>
  </si>
  <si>
    <t>ENSDART00000057966|ENSDART00000057963|ENSDART00000057970|ENSDART00000099888|ENSDART00000057967|ENSDART00000099925|ENSDART00000065265|ENSDART00000057968|ENSDART00000078409|ENSDART00000057969|ENSDART00000078413|ENSDART00000060533|</t>
  </si>
  <si>
    <t>OTTDART00000007650|OTTDART00000007649|OTTDART00000007642|OTTDART00000007639|OTTDART00000007634|OTTDART00000007640|OTTDART00000007635|OTTDART00000007641|OTTDART00000007655|OTTDART00000007644|OTTDART00000007637|OTTDART00000007638|OTTDART00000007643|OTTDART00000014832|OTTDART00000007656|</t>
  </si>
  <si>
    <t>TC307813|TC307788|</t>
  </si>
  <si>
    <t>XM_001332512|NM_131736|</t>
  </si>
  <si>
    <t>Hcrt_UP_vs_HuC_087</t>
  </si>
  <si>
    <t>AW279948</t>
  </si>
  <si>
    <t>chr1:48851242-48851301</t>
  </si>
  <si>
    <t>Dr.6763|||||||||||||||DKFZP566K1924|Hypothetical protein (Fragment).;Hypothetical protein.||||http://compbio.dfci.harvard.edu/tgi/cgi-bin/tgi/tc_report.pl?gudb=zfish&amp;tc=TC239099</t>
  </si>
  <si>
    <t>AW279948|CK686535|</t>
  </si>
  <si>
    <t>Hcrt_UP_vs_HuC_088</t>
  </si>
  <si>
    <t>TC313743</t>
  </si>
  <si>
    <t>chr15:30340347-30341210</t>
  </si>
  <si>
    <t>|15|30340244|30341214||||fi31c04|15|297.18|||||N/A||||||http://compbio.dfci.harvard.edu/tgi/cgi-bin/tgi/tc_report.pl?gudb=zfish&amp;tc=TC262504</t>
  </si>
  <si>
    <t>BI885193</t>
  </si>
  <si>
    <t>GENSCAN00000039498|GENSCAN00000039500|GENSCAN00000039511|GENSCAN00000039519|GENSCAN00000039504|GENSCAN00000002793|GENSCAN00000039505|GENSCAN00000043694|GENSCAN00000039520|</t>
  </si>
  <si>
    <t>NP_082542</t>
  </si>
  <si>
    <t>PLEXIN_CYTOPLASMIC:0.0004:26/85:0.3|IG_cdd:0.00000006:28/129:0.21|COLLAGEN_TRIPLE_HELIX:0.003:21/52:0.4|||</t>
  </si>
  <si>
    <t>40/158</t>
  </si>
  <si>
    <t>Hcrt_UP_vs_Qrfp_084</t>
  </si>
  <si>
    <t>ADO</t>
  </si>
  <si>
    <t>adoa</t>
  </si>
  <si>
    <t>NM_001008634</t>
  </si>
  <si>
    <t>chr12:6361493-6362583</t>
  </si>
  <si>
    <t>NP_116193</t>
  </si>
  <si>
    <t>2-aminoethanethiol (cysteamine) dioxygenase [Homo sapiens].</t>
  </si>
  <si>
    <t>2-aminoethanethiol (cysteamine) dioxygenase [Mus musculus]</t>
  </si>
  <si>
    <t>DUF1637</t>
  </si>
  <si>
    <t>http://www.ncbi.nlm.nih.gov/entrez/dispomim.cgi?id=611392</t>
  </si>
  <si>
    <t>http://zfin.org/cgi-bin/webdriver?MIval=aa-markerview.apg&amp;OID=ZDB-GENE-041212-62</t>
  </si>
  <si>
    <t>Dr.37874|12|6361256|6361700|fc32g01.x1|12|628||||c10orf22a|12|32.8|||EGR3|early growth response 3;early growth response 3||||http://www.ncbi.nlm.nih.gov/UniGene/clust.cgi?UGID=104756&amp;TAXID=7955&amp;SEARCH=Dr.37874</t>
  </si>
  <si>
    <t>ZDB-GENE-041212-62</t>
  </si>
  <si>
    <t>GO:0005575|GO:0008150|GO:0016702</t>
  </si>
  <si>
    <t>ENSP00000362888</t>
  </si>
  <si>
    <t>ENSG00000181915</t>
  </si>
  <si>
    <t>GO:0005506|GO:0016491|GO:0046872|GO:0047800|GO:0055114</t>
  </si>
  <si>
    <t>ENSDART00000062858</t>
  </si>
  <si>
    <t>AI722329|EB764275|EH489038|EH468718|EH515405|AI793738|EB873677|CT695965|CO394174|</t>
  </si>
  <si>
    <t>ENSDART00000062858|</t>
  </si>
  <si>
    <t>TC305598|TC353017|</t>
  </si>
  <si>
    <t>NM_001008634|</t>
  </si>
  <si>
    <t>NP_001005419</t>
  </si>
  <si>
    <t>142/268</t>
  </si>
  <si>
    <t>Hcrt_UP_vs_Qrfp_085</t>
  </si>
  <si>
    <t>calcoco1</t>
  </si>
  <si>
    <t>MRNA_PROCESSING_REACTOME|STEMCELL_NEURAL_UP|HSC_HSCANDPROGENITORS_ADULT|ALZHEIMERS_DISEASE_UP|AGEING_BRAIN_UP|HSC_HSCANDPROGENITORS_FETAL|HSC_HSCANDPROGENITORS_SHARED|STEMCELL_HEMATOPOIETIC_UP|GGAANCGGAANY_UNKNOWN|SCGGAAGY_V$ELK1_02|RGAANNTTC_V$HSF1_01|CAGGTG_V$E12_Q6|V$IK2_01|V$IK1_01|V$IK3_01|V$HSF2_01|V$MTF1_Q4|V$AP2_Q6_01|ATGCTGC:MIR-103:MIR-107|TGCTGCT:MIR-15A:MIR-16:MIR-15B:MIR-195:MIR-424:MIR-497|module_36</t>
  </si>
  <si>
    <t>DRY_EERY</t>
  </si>
  <si>
    <t>http://zfin.org/cgi-bin/webdriver?MIval=aa-markerview.apg&amp;OID=ZDB-GENE-060503-837</t>
  </si>
  <si>
    <t>DER_IFNA_UP|PASSERINI_EM|PASSERINI_SIGNAL|DER_IFNG_UP|BOQUEST_CD31PLUS_VS_CD31MINUS_DN|TPA_SENS_MIDDLE_DN|IL6_FIBRO_UP|TPA_SENS_LATE_DN|TGFBETA_ALL_UP|BRCA1_SW480_DN|ET743_SARCOMA_72HRS_UP|TGFBETA_LATE_UP|IFN_ANY_UP|TGFBETA_C4_UP|TPA_SENS_EARLY_DN|FSH_OVARY_MCV152_UP|IFN_GAMMA_UP|IFN_ALPHA_UP|TGGAAA_V$NFAT_Q4_01|RYTAAWNNNTGAY_UNKNOWN|RGTTAMWNATT_V$HNF1_01|TGANTCA_V$AP1_C|V$PPAR_DR1_Q2|V$RP58_01|V$CREL_01|V$NFKAPPAB_01|V$STAT1_03|V$HEB_Q6|V$AP1_Q4_01|V$CDC5_01|V$CIZ_01|V$HSF2_01|V$CDPCR3HD_01|V$AP1_C|V$ARP1_01|V$LXR_DR4_Q3|V$NFKAPPAB65_01|V$TFIIA_Q6|V$NFAT_Q6|V$AP2REP_01|V$PBX1_02|TGGTGCT:MIR-29A:MIR-29B:MIR-29C|TGAATGT:MIR-181A:MIR-181B:MIR-181C:MIR-181D|GCM_DDX5|GCM_NPM1|module_1|module_12|module_47|module_122|module_503|module_576|PROTEINACEOUS_EXTRACELLULAR_MATRIX|EXTRACELLULAR_MATRIX_PART|EXTRACELLULAR_REGION|EXTRACELLULAR_REGION_PART|EXTRACELLULAR_MATRIX|COLLAGEN|MULTI_ORGANISM_PROCESS|FEMALE_PREGNANCY|SIGNAL_TRANSDUCTION|REPRODUCTIVE_PROCESS|CELL_SURFACE_RECEPTOR_LINKED_SIGNAL_TRANSDUCTION_GO_0007166|REPRODUCTION|INTEGRIN_BINDING|PROTEIN_COMPLEX_BINDING|RECEPTOR_BINDING</t>
  </si>
  <si>
    <t>http://www.ncbi.nlm.nih.gov/entrez/dispomim.cgi?id=120326</t>
  </si>
  <si>
    <t>http://zfin.org/cgi-bin/webdriver?MIval=aa-markerview.apg&amp;OID=ZDB-GENE-041014-222</t>
  </si>
  <si>
    <t>|20|45184975|45188094||||||||||si:ch211-221n20.4|novel protein||||||http://vega.sanger.ac.uk/Danio_rerio/transview?transcript=OTTDART00000007650&amp;amp;db=core</t>
  </si>
  <si>
    <t>OTTDARG00000006823</t>
  </si>
  <si>
    <t>ZDB-GENE-041014-222</t>
  </si>
  <si>
    <t>ENSP00000271069</t>
  </si>
  <si>
    <t>ENSG00000084636</t>
  </si>
  <si>
    <t>GO:0005178|GO:0005198|GO:0005201|GO:0005515|GO:0005576|GO:0005578|GO:0005597|GO:0005737|GO:0006817|GO:0007155|GO:0007229|GO:0007565</t>
  </si>
  <si>
    <t>ENSDART00000057966</t>
  </si>
  <si>
    <t>DN598213|CK872008|CN841957|EV564584|DT862851|CO249132|EV604680|DT881150|DV598726|EE330125|EB915699|BQ285002|CO246817|CO352731|CD759810|DY560309|EB920248|</t>
  </si>
  <si>
    <t>http://zfin.org/cgi-bin/webdriver?MIval=aa-markerview.apg&amp;OID=ZDB-GENE-040801-188</t>
  </si>
  <si>
    <t>XM_684515|XM_684662|XM_001343322|XM_001343775|XM_001338598|XM_001343459|XM_001343740|XM_001343373|</t>
  </si>
  <si>
    <t>Dr.81043|8|56281483|56281923|fj40g04.x1|8|4407|||||||||DUSP2|Phosphatase.;dual specificity phosphatase 2;dual specificity phosphatase 2|DUSP2|Homo sapiens|dual specificity phosphatase 2|http://www.ncbi.nlm.nih.gov/sites/entrez?db=nucest&amp;cmd=search&amp;term=AW233713</t>
  </si>
  <si>
    <t>ZDB-GENE-040801-188</t>
  </si>
  <si>
    <t>GO:0004725|GO:0016311|GO:0017017|GO:0006470|GO:0008138|GO:0016791|GO:0006470|GO:0016311|GO:0016791|GO:0005575|GO:0016787</t>
  </si>
  <si>
    <t>ENSP00000288943</t>
  </si>
  <si>
    <t>ENSG00000158050</t>
  </si>
  <si>
    <t>GO:0000188|GO:0004721|GO:0004725|GO:0005634|GO:0006470|GO:0008138|GO:0008330|GO:0016311|GO:0016787|GO:0016791|GO:0017017|GO:0051019</t>
  </si>
  <si>
    <t>ENSDART00000053131</t>
  </si>
  <si>
    <t>EE214180|EH470632|AW233713|EB985899|</t>
  </si>
  <si>
    <t>ENSDART00000053131|</t>
  </si>
  <si>
    <t>TC303894|</t>
  </si>
  <si>
    <t>NM_001003451|</t>
  </si>
  <si>
    <t>NP_034220</t>
  </si>
  <si>
    <t>156/320</t>
  </si>
  <si>
    <t>Hcrt_UP_vs_Trpa1b-tail_083</t>
  </si>
  <si>
    <t>Hcrt_UP_vs_Qrfp_083</t>
  </si>
  <si>
    <t>znf592</t>
  </si>
  <si>
    <t>TC326216</t>
  </si>
  <si>
    <t>chr18:46253230-46253766</t>
  </si>
  <si>
    <t>http://zfin.org/cgi-bin/webdriver?MIval=aa-markerview.apg&amp;OID=ZDB-GENE-030131-9613</t>
  </si>
  <si>
    <t>Dr.81601||||fj94a04.x1|18|2379|||||||||ZNF592|zinc finger protein 592||||http://www.ncbi.nlm.nih.gov/sites/entrez?db=nucleotide&amp;cmd=search&amp;term=AW421192</t>
  </si>
  <si>
    <t>ZDB-GENE-030131-9613</t>
  </si>
  <si>
    <t>GO:0008270|GO:0005622|GO:0008270|GO:0005622</t>
  </si>
  <si>
    <t>AW421192|CT687773|EE213294|EB892966|BM185189|</t>
  </si>
  <si>
    <t>TC326216|</t>
  </si>
  <si>
    <t>PLEXIN_CYTOPLASMIC:0.31:10/40:0.25|||||</t>
  </si>
  <si>
    <t>Hcrt_UP_vs_P2x3b_084</t>
  </si>
  <si>
    <t>COL16A1</t>
  </si>
  <si>
    <t>si:ch211-221n20.4</t>
  </si>
  <si>
    <t>XM_684515</t>
  </si>
  <si>
    <t>Range_probably_too_big_on_chr20;Range_probably_too_big_on_Zv7_NA1930</t>
  </si>
  <si>
    <t>NP_001847</t>
  </si>
  <si>
    <t>alpha 1 type XVI collagen precursor [Homo sapiens].</t>
  </si>
  <si>
    <t>collagen type XVI alpha 1 [Mus musculus]</t>
  </si>
  <si>
    <t>ROSS_CBF|ROSS_CBF_LEUKEMIA|CHIARETTI_T_ALL|GALINDO_ACT_UP|ZHAN_PCS_MULTIPLE_MYELOMA_SPKD|CHIARETTI_T_ALL_DIFF|JISON_SICKLECELL_DIFF|BASSO_GERMINAL_CENTER_CD40_UP|LEE_TCELLS2_UP|BLEO_HUMAN_LYMPH_HIGH_24HRS_UP|TPA_RESIST_EARLY_DN|CIS_XPC_DN|BRCA_ER_NEG|CMV_HCMV_TIMECOURSE_48HRS_DN|CMV-UV_HCMV_6HRS_UP|TPA_SENS_MIDDLE_UP|TPA_SENS_EARLY_UP|UV-CMV_UNIQUE_HCMV_6HRS_UP|CMV_HCMV_TIMECOURSE_ALL_DN|STRESS_TPA_SPECIFIC_UP|GATAAGR_V$GATA_C|TGANNYRGCA_V$TCF11MAFG_01|CCAWWNAAGG_V$SRF_Q4|TGCCAAR_V$NF1_Q6|V$SMAD_Q6|V$AML_Q6|V$NCX_01|V$SRF_Q6|V$SRF_Q4|V$CEBP_01|V$SRF_C|TGGTGCT:MIR-29A:MIR-29B:MIR-29C|AGCACTT:MIR-93:MIR-302A:MIR-302B:MIR-302C:MIR-302D:MIR-372:MIR-373:MIR-520E:MIR-520A:MIR-526B:MIR-520B:MIR-520C:MIR-520D|ACTTTAT:MIR-142-5P|GCACTTT:MIR-17-5P:MIR-20A:MIR-106A:MIR-106B:MIR-20B:MIR-519D|GNF2_ATM|GNF2_ITGAL|MYC_ONCOGENIC_SIGNATURE|HSA04010_MAPK_SIGNALING_PATHWAY|module_1|module_44|module_64|module_94|module_124|module_169|module_173|module_174|module_241|module_291|module_407|module_416|module_501|NUCLEUS|REGULATION_OF_KINASE_ACTIVITY|REGULATION_OF_PROTEIN_KINASE_ACTIVITY|BIOPOLYMER_METABOLIC_PROCESS|REGULATION_OF_MOLECULAR_FUNCTION|SIGNAL_TRANSDUCTION|REGULATION_OF_TRANSFERASE_ACTIVITY|DEPHOSPHORYLATION|POST_TRANSLATIONAL_PROTEIN_MODIFICATION|CELLULAR_PROTEIN_METABOLIC_PROCESS|PROTEIN_KINASE_CASCADE|BIOPOLYMER_MODIFICATION|REGULATION_OF_MAP_KINASE_ACTIVITY|REGULATION_OF_CATALYTIC_ACTIVITY|NEGATIVE_REGULATION_OF_MAP_KINASE_ACTIVITY|PROTEIN_METABOLIC_PROCESS|INACTIVATION_OF_MAPK_ACTIVITY|MAPKKK_CASCADE_GO_0000165|PROTEIN_MODIFICATION_PROCESS|NEGATIVE_REGULATION_OF_TRANSFERASE_ACTIVITY|NEGATIVE_REGULATION_OF_CATALYTIC_ACTIVITY|CELLULAR_MACROMOLECULE_METABOLIC_PROCESS|PROTEIN_AMINO_ACID_DEPHOSPHORYLATION|INTRACELLULAR_SIGNALING_CASCADE|PROTEIN_TYROSINE_PHOSPHATASE_ACTIVITY|PHOSPHORIC_MONOESTER_HYDROLASE_ACTIVITY|HYDROLASE_ACTIVITY__ACTING_ON_ESTER_BONDS|PHOSPHORIC_ESTER_HYDROLASE_ACTIVITY|PHOSPHOPROTEIN_PHOSPHATASE_ACTIVITY</t>
  </si>
  <si>
    <t>DSPc|Rhodanese</t>
  </si>
  <si>
    <t>http://www.ncbi.nlm.nih.gov/entrez/dispomim.cgi?id=603068</t>
  </si>
  <si>
    <t>KH_1</t>
  </si>
  <si>
    <t>http://www.ncbi.nlm.nih.gov/entrez/dispomim.cgi?id=608503</t>
  </si>
  <si>
    <t>http://zfin.org/cgi-bin/webdriver?MIval=aa-markerview.apg&amp;OID=ZDB-GENE-040426-2122</t>
  </si>
  <si>
    <t>Dr.4035;Dr.126153|22|33801088|33801484|fc68f03.x1|22|3702|||||||||PCBP4|poly(rC) binding protein 4;poly(rC) binding protein 4;CBP.;LYST-interacting protein LIP4 (Fragment).;RNA binding protein MCG10.;RNA binding protein MCG10.;poly(rC) binding protein 4;poly(rC) binding protein 4 isoform a;poly(rC) binding protein 4 isoform c;poly(rC) binding protein 4 isoform b||||http://www.ncbi.nlm.nih.gov/UniGene/clust.cgi?UGID=104756&amp;TAXID=7955&amp;SEARCH=Dr.4035</t>
  </si>
  <si>
    <t>ZDB-GENE-040426-2122</t>
  </si>
  <si>
    <t>GO:0003723|GO:0003723|GO:0008150|GO:0005575</t>
  </si>
  <si>
    <t>ENSP00000348111</t>
  </si>
  <si>
    <t>ENSG00000090097</t>
  </si>
  <si>
    <t>GO:0003677|GO:0003723|GO:0005575|GO:0005737|GO:0006977|GO:0007050|GO:0008630|GO:0030529</t>
  </si>
  <si>
    <t>ENSDART00000104693</t>
  </si>
  <si>
    <t>BI866335|CT620548|AI883995|</t>
  </si>
  <si>
    <t>TC305927|</t>
  </si>
  <si>
    <t>NM_213117|</t>
  </si>
  <si>
    <t>NP_067542</t>
  </si>
  <si>
    <t>240/452</t>
  </si>
  <si>
    <t>DUSP2</t>
  </si>
  <si>
    <t>zgc:91929</t>
  </si>
  <si>
    <t>NM_001003451</t>
  </si>
  <si>
    <t>chr8:56281497-56281897</t>
  </si>
  <si>
    <t>NP_004409</t>
  </si>
  <si>
    <t>dual specificity phosphatase 2 [Homo sapiens].</t>
  </si>
  <si>
    <t>dual specificity phosphatase 2 [Mus musculus]</t>
  </si>
  <si>
    <t>ROTH_HTERT_DIFF|STEMCELL_NEURAL_UP|STEMCELL_EMBRYONIC_UP|POD1_KO_UP|CAGCTG_V$AP4_Q5|CATTGTYY_V$SOX9_B1|GCANCTGNY_V$MYOD_Q6|TGACAGNY_V$MEIS1_01|GGGYGTGNY_UNKNOWN|CTTTGT_V$LEF1_Q2|GGATTA_V$PITX2_Q2|TGACCTY_V$ERR1_Q2|RYTTCCTG_V$ETS2_B|ACCTGTTG_UNKNOWN|TGGNNNNNNKCCAR_UNKNOWN|RNGTGGGC_UNKNOWN|GGGTGGRR_V$PAX4_03|CTTTGA_V$LEF1_Q2|TGCTGAY_UNKNOWN|CAGGTG_V$E12_Q6|GGGCGGR_V$SP1_Q6|GTGGGTGK_UNKNOWN|TGCCAAR_V$NF1_Q6|CCCNNGGGAR_V$OLF1_01|GCCATNTTG_V$YY1_Q6|GGGAGGRR_V$MAZ_Q6|V$PPAR_DR1_Q2|V$MZF1_02|V$DR1_Q3|V$YY1_Q6|V$ERR1_Q2|V$YY1_01|V$MZF1_01|V$T3R_Q6|V$STAT3_02|V$CREL_01|V$NFKAPPAB_01|V$NFKB_Q6_01|V$COUP_DR1_Q6|V$GABP_B|V$RORA2_01|V$SMAD4_Q6|V$GR_Q6_01|V$AP4_Q5|V$AP4_Q6_01|V$DR3_Q4|V$CACCCBINDINGFACTOR_Q6|V$HNF4_01|V$MAZR_01|V$ZIC3_01|V$PAX4_03|V$NFKB_Q6|V$LEF1_Q6|V$TGIF_01|V$HNF4_01_B|V$NKX25_01|V$OLF1_01|V$YY1_02|V$NFMUE1_Q6|V$ER_Q6_01|V$AP4_01|V$NFKAPPAB65_01|V$ZIC1_01|V$MEIS1_01|V$HEN1_01|V$MYCMAX_B|V$AREB6_04|V$AP2REP_01|V$GCM_Q2|V$NFKB_C|V$TCF4_Q5|TGCTGCT:MIR-15A:MIR-16:MIR-15B:MIR-195:MIR-424:MIR-497|module_2|module_11|module_12|module_60|module_66|module_94|module_98|module_100|module_137|MITOTIC_CELL_CYCLE_CHECKPOINT|CELL_DEVELOPMENT|SIGNAL_TRANSDUCTION|RESPONSE_TO_ENDOGENOUS_STIMULUS|M_PHASE|PROGRAMMED_CELL_DEATH|NEGATIVE_REGULATION_OF_CELL_CYCLE|DNA_INTEGRITY_CHECKPOINT|REGULATION_OF_MITOSIS|CELL_CYCLE_PROCESS|NEGATIVE_REGULATION_OF_CELLULAR_PROCESS|REGULATION_OF_DEVELOPMENTAL_PROCESS|MITOTIC_CELL_CYCLE|CELL_CYCLE_PHASE|CELL_CYCLE_CHECKPOINT_GO_0000075|RESPONSE_TO_STRESS|POSITIVE_REGULATION_OF_DEVELOPMENTAL_PROCESS|DNA_DAMAGE_RESPONSE__SIGNAL_TRANSDUCTION|DNA_DAMAGE_RESPONSE__SIGNAL_TRANSDUCTION_RESULTING_IN_INDUCTION_OF_APOPTOSIS|DNA_DAMAGE_CHECKPOINT|POSITIVE_REGULATION_OF_BIOLOGICAL_PROCESS|CELL_CYCLE_ARREST_GO_0007050|MITOSIS|CELL_CYCLE_GO_0007049|POSITIVE_REGULATION_OF_CELLULAR_PROCESS|DNA_DAMAGE_RESPONSE__SIGNAL_TRANSDUCTION_BY_P53_CLASS_MEDIATOR|NEGATIVE_REGULATION_OF_BIOLOGICAL_PROCESS|REGULATION_OF_APOPTOSIS|REGULATION_OF_PROGRAMMED_CELL_DEATH|RESPONSE_TO_DNA_DAMAGE_STIMULUS|INTRACELLULAR_SIGNALING_CASCADE|REGULATION_OF_CELL_CYCLE|APOPTOSIS_GO|M_PHASE_OF_MITOTIC_CELL_CYCLE|INDUCTION_OF_APOPTOSIS_BY_INTRACELLULAR_SIGNALS|RNA_BINDING</t>
  </si>
  <si>
    <t>http://www.ncbi.nlm.nih.gov/entrez/dispomim.cgi?id=601541</t>
  </si>
  <si>
    <t>Dr.75909;Dr.104703|21|14378869|14379685|fc01d09.x1|21|1379|fc01d09|21|1379|yy1|17|74.3|||YY1|YY1 transcription factor;YY1 transcription factor||||http://www.ncbi.nlm.nih.gov/UniGene/clust.cgi?UGID=104756&amp;TAXID=7955&amp;SEARCH=Dr.118924</t>
  </si>
  <si>
    <t>ENSP00000305918</t>
  </si>
  <si>
    <t>ENSG00000169925</t>
  </si>
  <si>
    <t>GO:0003674|GO:0005199|GO:0005634|GO:0008150</t>
  </si>
  <si>
    <t>ENSDART00000026708</t>
  </si>
  <si>
    <t>AL721451|AL717445|AL716102|AL722454|CT667475|AL717498|AL721392|AL718305|AL728908|AL717205|AL722399|AL730018|AL730364|CT642949|AL719593|AL717254|AL724439|AL719505|AL724440|AL728097|AL727999|AL729965|AI588400|AL716196|AI884124|CT642948|BI891472|AL730446|AI942648|CT667476|EE211607|AL718365|AF389345|</t>
  </si>
  <si>
    <t>TC321086|TC330565|TC302584|</t>
  </si>
  <si>
    <t>XM_693856|NM_001123389|NM_212617|</t>
  </si>
  <si>
    <t>NP_001107046</t>
  </si>
  <si>
    <t>ENSMUSP00000076918</t>
  </si>
  <si>
    <t>PLEXIN_CYTOPLASMIC:0.077:17/57:0.29|||||</t>
  </si>
  <si>
    <t>388/636</t>
  </si>
  <si>
    <t>Hcrt_UP_vs_Qrfp_080</t>
  </si>
  <si>
    <t>TC336210</t>
  </si>
  <si>
    <t>chr16:42936487-42936970</t>
  </si>
  <si>
    <t>|16|42936486|42936970|fj83e02.x1|16|4628||||||||||||||http://www.ncbi.nlm.nih.gov/sites/entrez?db=nucest&amp;cmd=search&amp;term=BI880688</t>
  </si>
  <si>
    <t>TC336210|</t>
  </si>
  <si>
    <t>PLEXIN_CYTOPLASMIC:0.39:13/33:0.39|||||</t>
  </si>
  <si>
    <t>Hcrt_UP_vs_P2x3b_081</t>
  </si>
  <si>
    <t>TC345485</t>
  </si>
  <si>
    <t>chr7:17130395-17130712</t>
  </si>
  <si>
    <t>Dr.132610|7|17130310|17130748|||||||||||||||||http://www.ncbi.nlm.nih.gov/sites/entrez?db=nucest&amp;cmd=search&amp;term=AI958838</t>
  </si>
  <si>
    <t>DN861665</t>
  </si>
  <si>
    <t>DN861665|CT616895|BM185797|BI982017|BI983039|BI840992|BI710481|DN902323|BI981190|BM102201|EB943076|DN900832|EE204556|EE210119|AI958838|EE202140|CK399157|CK362748|</t>
  </si>
  <si>
    <t>TC345485|</t>
  </si>
  <si>
    <t>Hcrt_UP_vs_HuC_082</t>
  </si>
  <si>
    <t>PCBP4</t>
  </si>
  <si>
    <t>zgc:65870</t>
  </si>
  <si>
    <t>NM_213117</t>
  </si>
  <si>
    <t>chr22:33801167-33801257</t>
  </si>
  <si>
    <t>NP_127503</t>
  </si>
  <si>
    <t>poly(rC) binding protein 4 isoform c [Homo sapiens].</t>
  </si>
  <si>
    <t>poly(rC) binding protein 4 [Mus musculus]</t>
  </si>
  <si>
    <t>Dr.80630|15|24188040|24188495||||zsnp1279|15|262.33|kiaa1456|15|91.4|||KIAA0648 /// BC039256 /// APRIN /// BC041361|Hypothetical protein KIAA0648 (Fragment).;SCC-112.;Hypothetical protein.;Hypothetical protein FLJ41012 (Similar to KIAA0648 protein). /// Hypothetical protein. /// androgen-induced proliferation inhibitor;Hypothetical protein.;Androgen-induced prostate proliferative shutoff associated protein.;Hypothetical protein.;androgen-induced prostate proliferative shutoff;androgen-induced prostate proliferative shutoff /// Hypothetical protein FLJ41012 (SCC-112 protein).||||http://www.ncbi.nlm.nih.gov/UniGene/clust.cgi?UGID=104756&amp;TAXID=7955&amp;SEARCH=Dr.80630</t>
  </si>
  <si>
    <t>ZDB-GENE-030131-4851</t>
  </si>
  <si>
    <t>GO:0008152|GO:0008168|GO:0005575</t>
  </si>
  <si>
    <t>ENSP00000374219</t>
  </si>
  <si>
    <t>ENSG00000137760</t>
  </si>
  <si>
    <t>GO:0003676|GO:0003723|GO:0003735|GO:0005622|GO:0005840|GO:0006412|GO:0008152|GO:0008168|GO:0016491</t>
  </si>
  <si>
    <t>ENSDART00000005897</t>
  </si>
  <si>
    <t>CV481614|BG302789|BI673296|CT614374|AW165106|CT607768|CT599260|BI879310|AL921790|BG304319|BI672519|DN902705|BU710549|</t>
  </si>
  <si>
    <t>ENSDART00000005897|</t>
  </si>
  <si>
    <t>TC303061|</t>
  </si>
  <si>
    <t>NM_199743|</t>
  </si>
  <si>
    <t>NP_795926</t>
  </si>
  <si>
    <t>106/161</t>
  </si>
  <si>
    <t>Hcrt_UP_vs_Trpa1b-tail_078</t>
  </si>
  <si>
    <t>BG883742</t>
  </si>
  <si>
    <t>chr20:39494981-39495248</t>
  </si>
  <si>
    <t>Dr.123516|20|39494800|39495248|||||||erbb3a|6|25.5||||||||http://www.ncbi.nlm.nih.gov/sites/entrez?db=nucest&amp;cmd=search&amp;term=BG883742</t>
  </si>
  <si>
    <t>BG883742|</t>
  </si>
  <si>
    <t>Hcrt_UP_vs_Qrfp_079</t>
  </si>
  <si>
    <t>BRD3</t>
  </si>
  <si>
    <t>NM_001123389</t>
  </si>
  <si>
    <t>chr21:14378870-14379645</t>
  </si>
  <si>
    <t>NP_031397</t>
  </si>
  <si>
    <t>bromodomain containing protein 3 [Homo sapiens].</t>
  </si>
  <si>
    <t>bromodomain containing 3 isoform 1 [Mus musculus]</t>
  </si>
  <si>
    <t>TARTE_MATURE_PC|PENG_RAPAMYCIN_UP|MATSUDA_VALPHAINKT_DIFF|UVB_NHEK3_C8|UVB_NHEK3_ALL|ALZHEIMERS_DISEASE_UP|HEARTFAILURE_ATRIA_UP|FSH_OVARY_MCV152_UP|GGATTA_V$PITX2_Q2|CCCNNNNNNAAGWT_UNKNOWN|TGTTTGY_V$HNF3_Q6|WTGAAAT_UNKNOWN|TTGTTT_V$FOXO4_01|V$NFMUE1_Q6|CAGTGTT:MIR-141:MIR-200A|MORF_BECN1|MORF_TERF2IP|MORF_CSNK1D|MORF_DAP3|MORF_DDB1|MORF_EIF4A2|MORF_PHB|MORF_PRKAG1|MORF_RAB1A|MORF_RAF1|MORF_TPR</t>
  </si>
  <si>
    <t>Bromodomain</t>
  </si>
  <si>
    <t>RING3</t>
  </si>
  <si>
    <t>CHESLER_BRAIN_CIS_GENES|CHESLER_BRAIN_ONLY_SUBSET|ST_FAS_SIGNALING_PATHWAY|VHL_NORMAL_UP|HSC_HSCANDPROGENITORS_ADULT|COCAINE_BRAIN_4WKS_UP|HSC_HSCANDPROGENITORS_FETAL|HSC_HSCANDPROGENITORS_SHARED|YYCATTCAWW_UNKNOWN|YGCANTGCR_UNKNOWN|TGANTCA_V$AP1_C|GGGAGGRR_V$MAZ_Q6|V$EGR_Q6|V$NERF_Q2|V$BACH2_01|GTGCCAT:MIR-183|TTGGAGA:MIR-515-5P:MIR-519E|TGCTGCT:MIR-15A:MIR-16:MIR-15B:MIR-195:MIR-424:MIR-497|CAGTATT:MIR-200B:MIR-200C:MIR-429|GCM_DLG1|GCM_MAPK10|GCM_PTK2|module_156|CATION_BINDING|CALCIUM_ION_BINDING|ION_BINDING</t>
  </si>
  <si>
    <t>http://www.ncbi.nlm.nih.gov/entrez/dispomim.cgi?id=603315</t>
  </si>
  <si>
    <t>http://zfin.org/cgi-bin/webdriver?MIval=aa-markerview.apg&amp;OID=ZDB-GENE-050930-1</t>
  </si>
  <si>
    <t>|||||||fa55b03|8|76.4|AA658635|8|76.4||||||||http://www.ncbi.nlm.nih.gov/sites/entrez?db=gene&amp;cmd=search&amp;term=AA658635</t>
  </si>
  <si>
    <t>ZDB-GENE-050930-1</t>
  </si>
  <si>
    <t>GO:0005509|GO:0005509|GO:0005509|GO:0006816|GO:0019855|GO:0005509|GO:0005262</t>
  </si>
  <si>
    <t>ENSP00000361475</t>
  </si>
  <si>
    <t>ENSG00000107130</t>
  </si>
  <si>
    <t>GO:0005509|GO:0005515|GO:0005794|GO:0016020|GO:0030424|GO:0030425</t>
  </si>
  <si>
    <t>ENSDART00000061786</t>
  </si>
  <si>
    <t>AA658635|</t>
  </si>
  <si>
    <t>ENSDART00000061786|</t>
  </si>
  <si>
    <t>OTTDART00000025455|</t>
  </si>
  <si>
    <t>NM_001020514|</t>
  </si>
  <si>
    <t>NP_062655</t>
  </si>
  <si>
    <t>184/188</t>
  </si>
  <si>
    <t>Hcrt_UP_vs_HuC_078</t>
  </si>
  <si>
    <t>C8orf79</t>
  </si>
  <si>
    <t>zgc:73340</t>
  </si>
  <si>
    <t>NM_199743</t>
  </si>
  <si>
    <t>chr15:24188067-24188420</t>
  </si>
  <si>
    <t>NP_065895</t>
  </si>
  <si>
    <t>hypothetical protein LOC57604 isoform 1 [Homo sapiens].</t>
  </si>
  <si>
    <t>hypothetical protein LOC319582 [Mus musculus]</t>
  </si>
  <si>
    <t>Methyltransf_11</t>
  </si>
  <si>
    <t>http://zfin.org/cgi-bin/webdriver?MIval=aa-markerview.apg&amp;OID=ZDB-GENE-030131-4851</t>
  </si>
  <si>
    <t>Dr.117335|12|32323275|32324013|||||||AL845369|5|14.8|||KIAA0514 /// LOC285513 /// AB095947|"KIAA0514;hypothetical protein LOC9721 /// KIAA2027 protein (Fragment).;CDNA FLJ42625 fis  clone BRACE3016884.;hypothetical protein LOC285513 /// Hypothetical protein KIAA2027 (Fragment)."||||http://compbio.dfci.harvard.edu/tgi/cgi-bin/tgi/tc_report.pl?gudb=zfish&amp;tc=TC236781</t>
  </si>
  <si>
    <t>Hcrt_UP_vs_Trpa1b-tail_028</t>
  </si>
  <si>
    <t>TC336550</t>
  </si>
  <si>
    <t>chr4:17732765-17732922</t>
  </si>
  <si>
    <t>Dr.137549;Dr.138849;Dr.134802;Dr.140757;Dr.121929;Dr.136030;Dr.122590;Dr.137182;Dr.121748;Dr.122025;Dr.122237;Dr.122236;Dr.123967;Dr.124607;Dr.127323;Dr.140630;Dr.126993;Dr.121397;Dr.132426;Dr.126999;Dr.119984;Dr.120084;Dr.128636;Dr.116842;Dr.121665;Dr.124031;Dr.128165;Dr.122615;Dr.127091;Dr.128555;Dr.129048;Dr.128985;Dr.132757;Dr.136061;Dr.123078;Dr.128399;Dr.127392;Dr.123971;Dr.134972;Dr.133151;Dr.127148;Dr.139116;Dr.136525;Dr.127000;Dr.137995;Dr.123172;Dr.123057;Dr.125333;Dr.135870;Dr.123058;Dr.135856;Dr.133897;Dr.75233;Dr.129120;Dr.105560;Dr.132535;Dr.122607;Dr.123530;Dr.127083;Dr.108096;Dr.78667;Dr.121877|4|17732392|17732926||||||||||||CD99L2|"Hypothetical protein (Fragment).;CD99 antigen-like 2;CDNA FLJ44911 fis  clone BRAMY3009158.;Hypothetical protein.;MIC2L1 isoform E3-E4.;MIC2L1 isoform E4.;CD99L2.;Hypothetical protein (Fragment).;Similar to hypothetical protein DKFZp761H2024.;CD99 antigen-like 2 isoform E3'-E4'-E3-E4;CD99 antigen-like 2 isoform E4;CD99 antigen-like 2 isoform E3-E4"||||http://compbio.dfci.harvard.edu/tgi/cgi-bin/tgi/tc_report.pl?gudb=zfish&amp;tc=TC266626</t>
  </si>
  <si>
    <t>CK360379</t>
  </si>
  <si>
    <t>CK360379|CN832459|CT605657|CT605656|CT584846|BG306130|</t>
  </si>
  <si>
    <t>TC336550|TC332141|</t>
  </si>
  <si>
    <t>Hcrt_UP_vs_Qrfp_078</t>
  </si>
  <si>
    <t>FREQ</t>
  </si>
  <si>
    <t>freqb</t>
  </si>
  <si>
    <t>NM_001020514</t>
  </si>
  <si>
    <t>chr8:31175131-31175531</t>
  </si>
  <si>
    <t>NP_055101</t>
  </si>
  <si>
    <t>frequenin homolog isoform 1 [Homo sapiens].</t>
  </si>
  <si>
    <t>frequenin homolog [Mus musculus]</t>
  </si>
  <si>
    <t>Hcrt_UP_vs_P2x3b_077</t>
  </si>
  <si>
    <t>MPPED2</t>
  </si>
  <si>
    <t>mpped2</t>
  </si>
  <si>
    <t>NM_200042</t>
  </si>
  <si>
    <t>chr25:15537097-15581084</t>
  </si>
  <si>
    <t>NP_001575</t>
  </si>
  <si>
    <t>metallophosphoesterase domain containing 2 [Homo sapiens].</t>
  </si>
  <si>
    <t>metallophosphoesterase domain containing 1 [Mus musculus]</t>
  </si>
  <si>
    <t>HADDAD_HSC_CD10_UP|HADDAD_HPCLYMPHO_ENRICHED|TPA_SENS_MIDDLE_DN|AGEING_KIDNEY_SPECIFIC_DN|HSC_HSCANDPROGENITORS_ADULT|AGEING_KIDNEY_DN|VENTRICLES_UP|CARIES_PULP_DN|HSC_HSCANDPROGENITORS_FETAL|HSC_HSCANDPROGENITORS_SHARED|GTTTGTT:MIR-495|CCTGTGA:MIR-513|TGCACTG:MIR-148A:MIR-152:MIR-148B|ATATGCA:MIR-448|CACTGTG:MIR-128A:MIR-128B|AATGTGA:MIR-23A:MIR-23B|TTGCACT:MIR-130A:MIR-301:MIR-130B|TTTGCAC:MIR-19A:MIR-19B|AGTCTTA:MIR-499|MORF_BMPR2|MORF_DCC|MORF_EPHA7|MORF_RAB3A|MORF_ZNF10|module_117|SYSTEM_DEVELOPMENT|NERVOUS_SYSTEM_DEVELOPMENT|MULTICELLULAR_ORGANISMAL_DEVELOPMENT|ANATOMICAL_STRUCTURE_DEVELOPMENT</t>
  </si>
  <si>
    <t>Metallophos</t>
  </si>
  <si>
    <t>http://www.ncbi.nlm.nih.gov/entrez/dispomim.cgi?id=600911</t>
  </si>
  <si>
    <t>http://zfin.org/cgi-bin/webdriver?MIval=aa-markerview.apg&amp;OID=ZDB-GENE-030131-8903</t>
  </si>
  <si>
    <t>Dr.120780;Dr.81705|25|11123560|11167742|fk34e08.x1|25|1600|||||||mpped2|metallophosphoesterase domain containing 2|C11orf8|hypothetical protein LOC744;chromosome 11 open reading frame 8||||http://vega.sanger.ac.uk/Danio_rerio/transview?transcript=OTTDART00000024733&amp;amp;db=core</t>
  </si>
  <si>
    <t>ZDB-GENE-030131-8903</t>
  </si>
  <si>
    <t>ENSP00000350833</t>
  </si>
  <si>
    <t>ENSG00000066382</t>
  </si>
  <si>
    <t>GO:0007399|GO:0016787</t>
  </si>
  <si>
    <t>ENSDART00000050478</t>
  </si>
  <si>
    <t>EH583210|CK445319|EH564495|EH485236|EH543357|CK679756|CK026183|CT658701|CO936653|EH511667|EB884090|EH600629|EG574035|CD593952|CF999332|CT658702|BQ616751|CK685119|CO915291|CN840018|BQ480824|CD600522|CD585271|AW567156|AW595838|</t>
  </si>
  <si>
    <t>ENSDART00000050478|</t>
  </si>
  <si>
    <t>OTTDART00000024733|</t>
  </si>
  <si>
    <t>TC303756|TC323291|</t>
  </si>
  <si>
    <t>NM_200042|XM_001333162|XM_001333250|XM_001333079|</t>
  </si>
  <si>
    <t>GENSCAN00000013029|</t>
  </si>
  <si>
    <t>NP_766198</t>
  </si>
  <si>
    <t>261/294</t>
  </si>
  <si>
    <t>Hcrt_UP_vs_HuC_077</t>
  </si>
  <si>
    <t>TC356282</t>
  </si>
  <si>
    <t>chr12:32323435-32323714</t>
  </si>
  <si>
    <t>EH549867|EH564239|EH570985|EH543101|EH502034|EH514777|EH571019|EH477852|EH552338|EH486349|EH440556|EH493600|EH467314|EH454749|EH466638|EH469970|EH531966|EH496760|EH519485|EH527817|EV604451|EB973208|EH530187|EH454932|EE299561|EH512683|EH527773|EH496339|EH478947|EH525052|EH444084|EH522642|EH476398|EH447161|EH433429|EH530170|EH496955|EH483701|EH523063|EH497927|EH473431|EH440732|EH489119|EH520682|EH521616|EH524207|EH574729|EH456472|EH480691|EH460612|EH532818|EH486650|EH486275|EH503982|EH505786|EH518017|EH553617|EH508093|EH491687|EH459433|EH530146|EH535739|EH509600|EH457376|DT870983|EH519929|EH455630|EH477716|EH485684|EH451920|EH466462|EH453172|EH521443|EH515486|EH573463|EH486649|EH526633|EH501983|EH504129|EH447588|EH488398|CO356166|EH480216|EH510144|EH441434|EH464855|EH483371|AI958878|EH482987|EH515062|EH512105|EH549901|EH498779|EH530171|EH446001|EH521636|CK397473|EH440733|EH489517|EH483102|EH491110|EH434245|EH503999|EH501591|EH505367|CN842839|EH528203|EH535698|EH495005|CN503453|EH513492|EH531542|EH473009|EH500398|EH503983|EH457644|EH528252|CN504302|BI428027|EH495290|EH452052|EH487100|EH488692|EH506663|EH515877|EH534234|EH530314|EH494357|EH442002|EH509641|CK362539|EH501547|EX154452|EH450595|EH502145|EH495310|EH480510|EH458294|DN893820|EH454459|EH467890|EH528363|EH482205|EH457264|EH517446|EH609037|EH591545|EH521332|BI846500|BI846175|EH523256|EH486685|CK706147|EH513081|EH487525|CN843126|DN897530|EH579661|BQ078857|DT067768|EH593424|EH447014|CK362978|EH472864|CK397027|DN859078|EH597037|CV483123|EH610935|CT721758|EE717103|EH586781|BQ418968|EH580228|BM776235|EH597608|EH513916|CV483168|CK397719|EH604225|DT081820|CB364633|CT721759|EH605583|BI842287|EH513045|EH512755|EH513044|EV555974|BI842484|EH588143|</t>
  </si>
  <si>
    <t>ENSDART00000064738|</t>
  </si>
  <si>
    <t>OTTDART00000011245|</t>
  </si>
  <si>
    <t>TC324635|</t>
  </si>
  <si>
    <t>NM_001044859|</t>
  </si>
  <si>
    <t>NP_031538</t>
  </si>
  <si>
    <t>34/49</t>
  </si>
  <si>
    <t>Hcrt_UP_vs_P2x3b_076</t>
  </si>
  <si>
    <t>chr13:28919544-28919671</t>
  </si>
  <si>
    <t>||||||||||||||||||||http://www.ncbi.nlm.nih.gov/sites/entrez?db=nucest&amp;cmd=search&amp;term=BG305908</t>
  </si>
  <si>
    <t>BG305908|</t>
  </si>
  <si>
    <t>|H_17_3|199842|201105||||||||||si:ch211-154e15.5|novel protein similar to vertebrate ATPase inhibitory factor 1 (ATPIF1)||||||http://vega.sanger.ac.uk/Danio_rerio/transview?transcript=OTTDART00000011245&amp;amp;db=core</t>
  </si>
  <si>
    <t>ZDB-GENE-050506-113</t>
  </si>
  <si>
    <t>GO:0004857|GO:0045980|GO:0005739</t>
  </si>
  <si>
    <t>ENSP00000335203</t>
  </si>
  <si>
    <t>ENSG00000130770</t>
  </si>
  <si>
    <t>GO:0001525|GO:0001937|GO:0004857|GO:0005516|GO:0005739|GO:0005753|GO:0006091|GO:0009268|GO:0009986|GO:0042030|GO:0042803|GO:0043532|GO:0045980|GO:0051117|GO:0051289|GO:0051346</t>
  </si>
  <si>
    <t>ENSDART00000064738</t>
  </si>
  <si>
    <t>ENSDART00000011284</t>
  </si>
  <si>
    <t>BI326592|CT668124|EB899296|EB894608|EB770738|BG728765|BG884551|EB916249|EB912181|</t>
  </si>
  <si>
    <t>TC339335|</t>
  </si>
  <si>
    <t>NP_038946</t>
  </si>
  <si>
    <t>794/1073</t>
  </si>
  <si>
    <t>Hcrt_UP_vs_Qrfp_076</t>
  </si>
  <si>
    <t>Hcrt_UP_vs_HuC_076</t>
  </si>
  <si>
    <t>ATPIF1</t>
  </si>
  <si>
    <t>si:ch211-154e15.5</t>
  </si>
  <si>
    <t>NM_001044859</t>
  </si>
  <si>
    <t>chr17:2089940-2091121</t>
  </si>
  <si>
    <t>NP_057395</t>
  </si>
  <si>
    <t>ATPase inhibitory factor 1 isoform 1 precursor [Homo sapiens].</t>
  </si>
  <si>
    <t>ATPase inhibitory factor 1 [Mus musculus]</t>
  </si>
  <si>
    <t>HUMAN_MITODB_6_2002|SHEPARD_CRASH_AND_BURN_MUT_VS_WT_UP|ELECTRON_TRANSPORT_CHAIN|LEE_MYC_TGFA_UP|MITOCHONDRIA|ALZHEIMERS_DISEASE_DN|FSH_GRANULOSA_UP|LH_GRANULOSA_UP|AGED_MOUSE_HYPOTH_UP|AAAYRNCTG_UNKNOWN|CELL_SURFACE|CYTOPLASMIC_PART|CYTOPLASM|MITOCHONDRION|PROTEIN_OLIGOMERIZATION|REGULATION_OF_HYDROLASE_ACTIVITY|SYSTEM_DEVELOPMENT|MACROMOLECULAR_COMPLEX_ASSEMBLY|PROTEIN_TETRAMERIZATION|REGULATION_OF_MOLECULAR_FUNCTION|NEGATIVE_REGULATION_OF_HYDROLASE_ACTIVITY|ANATOMICAL_STRUCTURE_MORPHOGENESIS|NEGATIVE_REGULATION_OF_CELLULAR_PROCESS|GENERATION_OF_PRECURSOR_METABOLITES_AND_ENERGY|MULTICELLULAR_ORGANISMAL_DEVELOPMENT|ANATOMICAL_STRUCTURE_FORMATION|ORGAN_MORPHOGENESIS|ENDOTHELIAL_CELL_PROLIFERATION|CELLULAR_COMPONENT_ASSEMBLY|ANGIOGENESIS|RESPONSE_TO_ABIOTIC_STIMULUS|VASCULATURE_DEVELOPMENT|NEGATIVE_REGULATION_OF_CELL_PROLIFERATION|REGULATION_OF_CATALYTIC_ACTIVITY|PROTEIN_COMPLEX_ASSEMBLY|PROTEIN_METABOLIC_PROCESS|CELL_PROLIFERATION_GO_0008283|ANATOMICAL_STRUCTURE_DEVELOPMENT|PROTEIN_HOMOOLIGOMERIZATION|NEGATIVE_REGULATION_OF_CATALYTIC_ACTIVITY|NEGATIVE_REGULATION_OF_BIOLOGICAL_PROCESS|ORGAN_DEVELOPMENT|REGULATION_OF_CELL_PROLIFERATION|REGULATION_OF_ENDOTHELIAL_CELL_PROLIFERATION|PROTEIN_HOMODIMERIZATION_ACTIVITY|IDENTICAL_PROTEIN_BINDING|ENZYME_REGULATOR_ACTIVITY|ENZYME_INHIBITOR_ACTIVITY|PROTEIN_DIMERIZATION_ACTIVITY|ENZYME_BINDING|CALMODULIN_BINDING</t>
  </si>
  <si>
    <t>IATP</t>
  </si>
  <si>
    <t>http://zfin.org/cgi-bin/webdriver?MIval=aa-markerview.apg&amp;OID=ZDB-GENE-050506-113</t>
  </si>
  <si>
    <t>NM_001002449|XM_681293|XM_703310|</t>
  </si>
  <si>
    <t>GENSCAN00000007048|</t>
  </si>
  <si>
    <t>NP_081029</t>
  </si>
  <si>
    <t>131/155</t>
  </si>
  <si>
    <t>Hcrt_UP_vs_P2x3b_071</t>
  </si>
  <si>
    <t>FAM110B</t>
  </si>
  <si>
    <t>XM_001332118</t>
  </si>
  <si>
    <t>chr23:16723015-16723091</t>
  </si>
  <si>
    <t>NP_671722</t>
  </si>
  <si>
    <t>hypothetical protein LOC90362 [Homo sapiens].</t>
  </si>
  <si>
    <t>hypothetical protein LOC242297 [Mus musculus]</t>
  </si>
  <si>
    <t>http://www.ncbi.nlm.nih.gov/entrez/dispomim.cgi?id=611394</t>
  </si>
  <si>
    <t>Dr.75232|23|16722889|16723300|fa11c10.s1|23|2642|fc21d10|23|207.48|||||||||||http://www.ncbi.nlm.nih.gov/UniGene/clust.cgi?UGID=104756&amp;TAXID=7955&amp;SEARCH=Dr.75232</t>
  </si>
  <si>
    <t>EH476306</t>
  </si>
  <si>
    <t>ubiquitin specific protease 25 [Homo sapiens].</t>
  </si>
  <si>
    <t>ubiquitin specific peptidase 25 [Mus musculus]</t>
  </si>
  <si>
    <t>HSC_MATURE_SHARED|ALZHEIMERS_DISEASE_DN|POD1_KO_DN|HSC_MATURE_FETAL|HSC_MATURE_ADULT|AACTTT_UNKNOWN|YTATTTTNR_V$MEF2_02|TGACCTY_V$ERR1_Q2|TTCYNRGAA_V$STAT5B_01|TGGAAA_V$NFAT_Q4_01|CAGGTA_V$AREB6_01|TTGTTT_V$FOXO4_01|V$STAT5B_01|V$SOX9_B1|V$STAT_01|V$SOX5_01|V$IK3_01|V$CACCCBINDINGFACTOR_Q6|V$STAT5A_01|V$PIT1_Q6|CAGCTTT:MIR-320|TGCTGCT:MIR-15A:MIR-16:MIR-15B:MIR-195:MIR-424:MIR-497|AATGGAG:MIR-136|TACTTGA:MIR-26A:MIR-26B|CAGTATT:MIR-200B:MIR-200C:MIR-429|module_97|module_182|module_261|module_277|BIOPOLYMER_METABOLIC_PROCESS|PROTEOLYSIS|CELLULAR_PROTEIN_METABOLIC_PROCESS|BIOPOLYMER_MODIFICATION|PROTEIN_METABOLIC_PROCESS|PROTEIN_MODIFICATION_PROCESS|CELLULAR_MACROMOLECULE_METABOLIC_PROCESS</t>
  </si>
  <si>
    <t>UCH</t>
  </si>
  <si>
    <t>http://www.ncbi.nlm.nih.gov/entrez/dispomim.cgi?id=604736</t>
  </si>
  <si>
    <t>Dr.67618|10|29023017|29023458|||||||||||||||||http://www.ncbi.nlm.nih.gov/UniGene/clust.cgi?UGID=104756&amp;TAXID=7955&amp;SEARCH=Dr.67618</t>
  </si>
  <si>
    <t>BI326592</t>
  </si>
  <si>
    <t>ENSP00000285679</t>
  </si>
  <si>
    <t>ENSG00000155313</t>
  </si>
  <si>
    <t>GO:0004221|GO:0006464|GO:0006508|GO:0006511|GO:0006512|GO:0008234</t>
  </si>
  <si>
    <t>ENSP00000356056</t>
  </si>
  <si>
    <t>ENSG00000146425</t>
  </si>
  <si>
    <t>GO:0003774|GO:0005515|GO:0005874|GO:0030286</t>
  </si>
  <si>
    <t>ENSDART00000067482</t>
  </si>
  <si>
    <t>EB912091|</t>
  </si>
  <si>
    <t>ENSDART00000067482|</t>
  </si>
  <si>
    <t>OTTDART00000008058|</t>
  </si>
  <si>
    <t>NP1364848|XM_689013|</t>
  </si>
  <si>
    <t>GENSCAN00000035038|</t>
  </si>
  <si>
    <t>XP_001481217</t>
  </si>
  <si>
    <t>PLEXIN_CYTOPLASMIC:0.27:10/26:0.38|IG_cdd:0.35:9/24:0.37||||</t>
  </si>
  <si>
    <t>81/127</t>
  </si>
  <si>
    <t>Hcrt_UP_vs_HuC_071</t>
  </si>
  <si>
    <t>Hcrt_UP_vs_Qrfp_071</t>
  </si>
  <si>
    <t>FAM96B</t>
  </si>
  <si>
    <t>zgc:92345</t>
  </si>
  <si>
    <t>NM_001002449</t>
  </si>
  <si>
    <t>chr7:40444280-40448708</t>
  </si>
  <si>
    <t>NP_057146</t>
  </si>
  <si>
    <t>hypothetical protein LOC51647 [Homo sapiens].</t>
  </si>
  <si>
    <t>Dr.77974;Dr.115854;Dr.83605;Dr.106508;Dr.125283|7|33560462|33565012|fc08f04.x1|19|3678|||||||zgc:92345|"novel protein similar to vertebrate family with sequence similarity 96  member B (FAM96B  zgc:92345)"|CGI-128;CGI-128|hypothetical protein LOC51647;Hypothetical protein CGI-128 (HSPC118).;hypothetical protein LOC51647;Hypothetical protein CGI-128 (HSPC118).|FAM96B|Homo sapiens|"family with sequence similarity 96  member B"|http://vega.sanger.ac.uk/Danio_rerio/transview?transcript=OTTDART00000028447&amp;amp;db=core</t>
  </si>
  <si>
    <t>ZDB-GENE-040718-148</t>
  </si>
  <si>
    <t>ENSP00000299761</t>
  </si>
  <si>
    <t>ENSG00000166595</t>
  </si>
  <si>
    <t>ENSDART00000073734</t>
  </si>
  <si>
    <t>EH445908|DR729906|CK029033|EH432577|EH502398|DT062627|EH526795|DT071567|CN324854|AI626657|EH544436|EH565561|CK360198|EH471778|EH537032|EH558276|CT713536|CN835730|CT702299|EB988389|EV759337|CT692058|BI533672|CK872758|CK686044|CK682940|CN020887|CN321827|CK866000|DT880783|CK871824|CO923014|BQ258993|DN769276|BI533675|DN836675|CK695748|EB964391|BE557053|DN771431|DN836512|EH460009|AI601574|CN175956|CV103307|EH528607|EV759837|EB846224|EB887479|AW058962|BM024031|CN176951|CT713537|DN834268|CO923870|EB839380|CK684972|CK706872|EE699301|CK678592|AW059461|BE605436|</t>
  </si>
  <si>
    <t>ENSDART00000073734|</t>
  </si>
  <si>
    <t>OTTDART00000028447|OTTDART00000028448|</t>
  </si>
  <si>
    <t>TC306610|</t>
  </si>
  <si>
    <t>microtubule associated monoxygenase calponin and LIM domain</t>
  </si>
  <si>
    <t>flavoprotein oxidoreductase MICAL2 [Mus musculus]</t>
  </si>
  <si>
    <t>UVC_XPCS_ALL_DN|UVC_TTD-XPCS_COMMON_DN|UVC_XPCS_8HR_DN|UVC_XPCS_4HR_DN|MORF_ATRX|MORF_PSMF1|module_182</t>
  </si>
  <si>
    <t>http://www.ncbi.nlm.nih.gov/entrez/dispomim.cgi?id=608882</t>
  </si>
  <si>
    <t>http://zfin.org/cgi-bin/webdriver?MIval=aa-markerview.apg&amp;OID=ZDB-GENE-061207-14</t>
  </si>
  <si>
    <t>ENSP00000355204</t>
  </si>
  <si>
    <t>ENSG00000169122</t>
  </si>
  <si>
    <t>GO:0005737|GO:0005813</t>
  </si>
  <si>
    <t>ENSDART00000080064</t>
  </si>
  <si>
    <t>EH476306|AW117135|AA494818|AL714889|</t>
  </si>
  <si>
    <t>TC346175|</t>
  </si>
  <si>
    <t>XM_001332118|</t>
  </si>
  <si>
    <t>NP_775602</t>
  </si>
  <si>
    <t>72/127</t>
  </si>
  <si>
    <t>Hcrt_UP_vs_Qrfp_073</t>
  </si>
  <si>
    <t>Hcrt_UP_vs_Qrfp_074</t>
  </si>
  <si>
    <t>USP25</t>
  </si>
  <si>
    <t>TC339335</t>
  </si>
  <si>
    <t>chr10:29023041-29023357</t>
  </si>
  <si>
    <t>NP_037528</t>
  </si>
  <si>
    <t>|25|9627321|9636920|fi76d02.x1|25|2317|||||||si:ch211-192p3.1|novel protein||||||http://vega.sanger.ac.uk/Danio_rerio/transview?transcript=OTTDART00000024857&amp;amp;db=core</t>
  </si>
  <si>
    <t>OTTDARG00000020010</t>
  </si>
  <si>
    <t>ZDB-GENE-061207-14</t>
  </si>
  <si>
    <t>ENSP00000344894</t>
  </si>
  <si>
    <t>ENSG00000133816</t>
  </si>
  <si>
    <t>GO:0004497|GO:0005515|GO:0005737|GO:0005856|GO:0006725|GO:0008152|GO:0008270|GO:0016491|GO:0046872</t>
  </si>
  <si>
    <t>ENSDART00000091531</t>
  </si>
  <si>
    <t>EG566231|CD599332|EE319135|CF595241|EH529600|</t>
  </si>
  <si>
    <t>ENSDART00000091531|</t>
  </si>
  <si>
    <t>OTTDART00000024857|</t>
  </si>
  <si>
    <t>XM_679063|</t>
  </si>
  <si>
    <t>GENSCAN00000011568|</t>
  </si>
  <si>
    <t>NP_796256</t>
  </si>
  <si>
    <t>PLEXIN_CYTOPLASMIC:0.095:14/37:0.37|IG_cdd:0.21:14/36:0.38||||</t>
  </si>
  <si>
    <t>485/775</t>
  </si>
  <si>
    <t>Hcrt_UP_vs_HuC_070</t>
  </si>
  <si>
    <t>DYNLT1</t>
  </si>
  <si>
    <t>si:ch211-222h17.6</t>
  </si>
  <si>
    <t>XM_689013</t>
  </si>
  <si>
    <t>chr4:157207-157466</t>
  </si>
  <si>
    <t>NP_006510</t>
  </si>
  <si>
    <t>dynein light chain Tctex-type 1 [Homo sapiens].</t>
  </si>
  <si>
    <t>PREDICTED: similar to tctex-1 protein isoform 1 [Mus musculus]</t>
  </si>
  <si>
    <t>ROSS_CBF_MYH|POMEROY_MD_TREATMENT_GOOD_VS_POOR_UP|CHIARETTI_T_ALL|CHIARETTI_T_ALL_DIFF|NADLER_OBESITY_HYPERGLYCEMIA|ZHAN_MMPC_SIMAL|JISON_SICKLECELL_DIFF|AGED_MOUSE_NEOCORTEX_DN|CALRES_RHESUS_DN|ALZHEIMERS_DISEASE_UP|AGED_RHESUS_DN|PRMT5_KD_DN|SERUM_FIBROBLAST_CORE_UP|module_447</t>
  </si>
  <si>
    <t>Tctex-1</t>
  </si>
  <si>
    <t>http://www.ncbi.nlm.nih.gov/entrez/dispomim.cgi?id=601554</t>
  </si>
  <si>
    <t>http://zfin.org/cgi-bin/webdriver?MIval=aa-markerview.apg&amp;OID=ZDB-GENE-060503-405</t>
  </si>
  <si>
    <t>|4|84247|87400||||||||||si:ch211-222h17.6|novel protein similar to vertebrate t-complex testis expressed 1 (Tctex1)||||||http://vega.sanger.ac.uk/Danio_rerio/transview?transcript=OTTDART00000008058&amp;amp;db=core</t>
  </si>
  <si>
    <t>OTTDARG00000007160</t>
  </si>
  <si>
    <t>ZDB-GENE-060503-405</t>
  </si>
  <si>
    <t>hypothetical protein LOC68523 [Mus musculus]</t>
  </si>
  <si>
    <t>VHL_NORMAL_UP|COCAINE_BRAIN_4WKS_UP|RCC_NL_UP|STEMCELL_HEMATOPOIETIC_UP</t>
  </si>
  <si>
    <t>DUF59</t>
  </si>
  <si>
    <t>http://zfin.org/cgi-bin/webdriver?MIval=aa-markerview.apg&amp;OID=ZDB-GENE-040718-148</t>
  </si>
  <si>
    <t>BOQUEST_CD31PLUS_VS_CD31MINUS_DN|BOQUEST_CD31PLUS_VS_CD31MINUS_UP|ALZHEIMERS_DISEASE_DN|NOVA2_KO_SPLICING|AACTTT_UNKNOWN|TGANNYRGCA_V$TCF11MAFG_01|TGGAAA_V$NFAT_Q4_01|YKACATTT_UNKNOWN|TGASTMAGC_V$NFE2_01|CTGCAGY_UNKNOWN|TGACATY_UNKNOWN|TGANTCA_V$AP1_C|V$AP1_Q6_01|V$CREB_Q3|V$AP1_Q4|V$NRF2_Q4|V$E4BP4_01|V$AP1FJ_Q2|V$WHN_B|V$NKX25_02|V$NFE2_01|V$AP1_Q2|V$TCF11MAFG_01|V$FOXJ2_02|V$AP1_01|TATTATA:MIR-374|CTTTGTA:MIR-524|ATGCTGC:MIR-103:MIR-107|GCTTGAA:MIR-498|ACCATTT:MIR-522|ATGTTTC:MIR-494|TCTGATA:MIR-361|TGCTGCT:MIR-15A:MIR-16:MIR-15B:MIR-195:MIR-424:MIR-497|GTATTAT:MIR-369-3P|ACTTTAT:MIR-142-5P|CAGTATT:MIR-200B:MIR-200C:MIR-429|TGCTTTG:MIR-330|ACTACCT:MIR-196A:MIR-196B|AGCATTA:MIR-155|module_67|ESTABLISHMENT_OF_PROTEIN_LOCALIZATION|ESTABLISHMENT_OF_LOCALIZATION|MEMBRANE_ORGANIZATION_AND_BIOGENESIS|MACROMOLECULE_LOCALIZATION|TRANSPORT|VESICLE_MEDIATED_TRANSPORT|RECEPTOR_MEDIATED_ENDOCYTOSIS|PROTEIN_TRANSPORT|PROTEIN_LOCALIZATION</t>
  </si>
  <si>
    <t>EGF|EGF_CA|Ldl_recept_a|Ldl_recept_b</t>
  </si>
  <si>
    <t>http://www.ncbi.nlm.nih.gov/entrez/dispomim.cgi?id=608766</t>
  </si>
  <si>
    <t>http://zfin.org/cgi-bin/webdriver?MIval=aa-markerview.apg&amp;OID=ZDB-GENE-070912-401</t>
  </si>
  <si>
    <t>Dr.84363|9|30827036|30827950|||||||caspr1|3|61.4|||LRP1B|low density lipoprotein-related protein 1B (deleted in tumors);Hypothetical protein FLJ30101 (Fragment).;low density lipoprotein-related protein 1B||||http://compbio.dfci.harvard.edu/tgi/cgi-bin/tgi/tc_report.pl?gudb=zfish&amp;tc=TC265620</t>
  </si>
  <si>
    <t>OTTDARG00000018308</t>
  </si>
  <si>
    <t>ZDB-GENE-070912-401</t>
  </si>
  <si>
    <t>ENSP00000374135</t>
  </si>
  <si>
    <t>ENSG00000168702</t>
  </si>
  <si>
    <t>GO:0003677|GO:0004872|GO:0005041|GO:0005509|GO:0005515|GO:0005624|GO:0006898|GO:0015031|GO:0016020|GO:0016021</t>
  </si>
  <si>
    <t>ENSDART00000087800</t>
  </si>
  <si>
    <t>BI864996|BI864836|</t>
  </si>
  <si>
    <t>ENSDART00000087800|ENSDART00000087796|</t>
  </si>
  <si>
    <t>OTTDART00000022186|</t>
  </si>
  <si>
    <t>GENSCAN00000042504|</t>
  </si>
  <si>
    <t>NP_443737</t>
  </si>
  <si>
    <t>EGF:0.000009:12/33:0.36|PLEXIN_CYTOPLASMIC:0.003:11/28:0.39||||</t>
  </si>
  <si>
    <t>3052/4493</t>
  </si>
  <si>
    <t>Hcrt_UP_vs_Trpa1b-tail_069</t>
  </si>
  <si>
    <t>MICAL3</t>
  </si>
  <si>
    <t>si:ch211-192p3.1</t>
  </si>
  <si>
    <t>XM_679063</t>
  </si>
  <si>
    <t>chr25:13969160-13974253</t>
  </si>
  <si>
    <t>NP_001116203</t>
  </si>
  <si>
    <t>MATSUDA_VALPHAINKT_DIFF|ET743_SARCOMA_72HRS_DN|ET743_SARCOMA_24HRS_DN|STEMCELL_HEMATOPOIETIC_UP|ET743_SARCOMA_DN|ET743_SARCOMA_48HRS_DN|ATACTGT:MIR-144|ACCAAAG:MIR-9|CTCTATG:MIR-368|ATGTTAA:MIR-302C|CTATGCA:MIR-153|ACTTTAT:MIR-142-5P|module_256</t>
  </si>
  <si>
    <t>F-box</t>
  </si>
  <si>
    <t>http://www.ncbi.nlm.nih.gov/entrez/dispomim.cgi?id=605653</t>
  </si>
  <si>
    <t>http://zfin.org/cgi-bin/webdriver?MIval=aa-markerview.apg&amp;OID=ZDB-GENE-030912-5</t>
  </si>
  <si>
    <t>Dr.82675|1|8900196|8900886|||||||bmp4|17|113.6|||FBXL3A|F-box and leucine-rich repeat protein 3A||||http://compbio.dfci.harvard.edu/tgi/cgi-bin/tgi/tc_report.pl?gudb=zfish&amp;tc=TC257502</t>
  </si>
  <si>
    <t>OTTDARG00000002160</t>
  </si>
  <si>
    <t>ZDB-GENE-030912-5</t>
  </si>
  <si>
    <t>ENSP00000347834</t>
  </si>
  <si>
    <t>ENSG00000005812</t>
  </si>
  <si>
    <t>GO:0000151|GO:0004842|GO:0005515|GO:0005634|GO:0005737|GO:0016567</t>
  </si>
  <si>
    <t>ENSDART00000049951</t>
  </si>
  <si>
    <t>BI879981|BG308837|</t>
  </si>
  <si>
    <t>OTTDART00000002328|</t>
  </si>
  <si>
    <t>TC347549|</t>
  </si>
  <si>
    <t>XM_001330928|</t>
  </si>
  <si>
    <t>NP_056637</t>
  </si>
  <si>
    <t>182/215</t>
  </si>
  <si>
    <t>Hcrt_UP_vs_P2x3b_066</t>
  </si>
  <si>
    <t>chr9:45937987-45940425;chr18:11273489-11273548;matches_more_than_2_chromosomes</t>
  </si>
  <si>
    <t>|9|45937962|45940943|||||||||||||||||http://www.ensembl.org/Danio_rerio/transview?db=core;transcript=ENSDART00000059952</t>
  </si>
  <si>
    <t>ENSDART00000059952|ENSDART00000049363|ENSDART00000050683|ENSDART00000100978|ENSDART00000101796|ENSDART00000099485|ENSDART00000101794|ENSDART00000100977|ENSDART00000100972|</t>
  </si>
  <si>
    <t>GENSCAN00000016325|GENSCAN00000002455|GENSCAN00000026741|</t>
  </si>
  <si>
    <t>LRP1B</t>
  </si>
  <si>
    <t>si:dkey-184d2.1</t>
  </si>
  <si>
    <t>OTTDART00000022186</t>
  </si>
  <si>
    <t>chr9:30827078-30827678</t>
  </si>
  <si>
    <t>NP_061027</t>
  </si>
  <si>
    <t>low density lipoprotein-related protein 1B precursor [Homo</t>
  </si>
  <si>
    <t>low density lipoprotein-related protein 1B [Mus musculus]</t>
  </si>
  <si>
    <t>Dr.125470;Dr.132819|20|9238938|9271081|CG770-T7|17|3494|fb08d09|17|2626|calm1|17|71.9|calm1b|calmodulin 1b|CALM1|"Calmodulin 2 (Phosphorylase kinase  delta).;calmodulin 1 (phosphorylase kinase  delta);Calmodulin 1 (Phosphorylase kinase  delta).;calmodulin 1 (phosphorylase kinase  delta);calmodulin 1 (phosphorylase kinase  delta)"|CALM2|Homo sapiens|"calmodulin 2 (phosphorylase kinase  delta)"|http://vega.sanger.ac.uk/Danio_rerio/transview?transcript=OTTDART00000005012&amp;amp;db=core</t>
  </si>
  <si>
    <t>ZDB-GENE-030804-2</t>
  </si>
  <si>
    <t>GO:0005509|GO:0005509|GO:0005509|GO:0005575|GO:0006816|GO:0019855|GO:0005509|GO:0005262</t>
  </si>
  <si>
    <t>ENSP00000272298</t>
  </si>
  <si>
    <t>ENSG00000143933</t>
  </si>
  <si>
    <t>GO:0001539|GO:0005509|GO:0005515|GO:0005737|GO:0005819|GO:0005829|GO:0005886|GO:0007049|GO:0007186|GO:0009288|GO:0016301|GO:0019904|GO:0031997|GO:0043388</t>
  </si>
  <si>
    <t>ENSDART00000053798</t>
  </si>
  <si>
    <t>EE696449|EB859966|EH478528|CK354835|CK705324|EH586927|EB853524|EB833441|EE699623|EE704954|EB870807|EB948689|EE325646|CF998517|EH452744|BI846668|DT065894|EB942755|DY544846|EE699610|EH441701|BI670912|DN903159|CK699384|EE327732|EB853072|DN856882|CK239004|EH454319|DR719943|CF997984|EB790365|EE702162|CK024973|DT055467|EH454320|CK400832|EH604371|AW233362|DT055419|EB949445|CN503662|EB865030|BG892305|CF265782|DN900617|CK026915|CN510957|AW595275|EB939354|DV596789|BG306199|EH473324|BI845350|DT068886|EH482137|DR726005|CO934553|CK015671|CN505132|CB364034|BI864130|CK699847|EB872037|EB842950|CK699006|DV593449|EH467586|EB838005|EB948670|CK015872|CK018750|CF243236|EH447481|</t>
  </si>
  <si>
    <t>ENSDART00000053798|ENSDART00000050308|</t>
  </si>
  <si>
    <t>OTTDART00000005012|</t>
  </si>
  <si>
    <t>TC306458|TC330306|</t>
  </si>
  <si>
    <t>NM_200082|</t>
  </si>
  <si>
    <t>GENSCAN00000028491|</t>
  </si>
  <si>
    <t>NP_031616</t>
  </si>
  <si>
    <t>149/149</t>
  </si>
  <si>
    <t>Hcrt_UP_vs_Qrfp_064</t>
  </si>
  <si>
    <t>FBXL3</t>
  </si>
  <si>
    <t>fbxl3a</t>
  </si>
  <si>
    <t>XM_001330928</t>
  </si>
  <si>
    <t>chr1:8900249-8900384</t>
  </si>
  <si>
    <t>NP_036290</t>
  </si>
  <si>
    <t>F-box and leucine-rich repeat protein 3 [Homo sapiens].</t>
  </si>
  <si>
    <t>F-box and leucine-rich repeat protein 3 [Mus musculus]</t>
  </si>
  <si>
    <t>PGC1APATHWAY|CALCINEURINPATHWAY|PARK_HSC_VS_MPP_DN|CACAMPATHWAY|GPCRPATHWAY|BRENTANI_SIGNALING|CCR5PATHWAY|BIOPEPTIDESPATHWAY|GCRPATHWAY|PYK2PATHWAY|FMLPPATHWAY|KUROKAWA_5FU_IFN_SENSITIVE_VS_RESISTANT_DN|G13_SIGNALING_PATHWAY|HADDAD_HSC_CD10_UP|BCRPATHWAY|GLYCOGEN_METABOLISM|G_PROTEIN_SIGNALING|HDACPATHWAY|AT1RPATHWAY|NO1PATHWAY|LIZUKA_L1_GR_G1|NOS1PATHWAY|PENG_GLUCOSE_DN|NFATPATHWAY|FCER1PATHWAY|FLECHNER_KIDNEY_TRANSPLANT_REJECTION_DN|CALCIUM_REGULATION_IN_CARDIAC_CELLS|MEF2DPATHWAY|NING_COPD_UP|NDKDYNAMINPATHWAY|VIPPATHWAY|CALCINEURIN_NF_AT_SIGNALING|TCRPATHWAY|SMOOTH_MUSCLE_CONTRACTION|HADDAD_HPCLYMPHO_ENRICHED|KNUDSEN_PMNS_DN|PARK_MSCS_DIFF|LEE_TCELLS2_UP|POD1_KO_DN|ELONGINA_KO_UP|YYCATTCAWW_UNKNOWN|GCANCTGNY_V$MYOD_Q6|AACTTT_UNKNOWN|TGGAAA_V$NFAT_Q4_01|TGAYRTCA_V$ATF3_Q6|CTGCAGY_UNKNOWN|TTAYRTAA_V$E4BP4_01|CAGGTG_V$E12_Q6|ATCMNTCCGY_UNKNOWN|CTTTAAR_UNKNOWN|GGGCGGR_V$SP1_Q6|TGACATY_UNKNOWN|AAANWWTGC_UNKNOWN|YNGTTNNNATT_UNKNOWN|TGCCAAR_V$NF1_Q6|CCCNNGGGAR_V$OLF1_01|V$RP58_01|V$DR1_Q3|V$AP2GAMMA_01|V$CREBP1_01|V$HLF_01|V$E4BP4_01|V$ZF5_01|V$SMAD4_Q6|V$HAND1E47_01|V$RREB1_01|V$CACCCBINDINGFACTOR_Q6|V$E2F1_Q3_01|V$VDR_Q3|V$MSX1_01|V$NF1_Q6|AAAGACA:MIR-511|TGCTGCT:MIR-15A:MIR-16:MIR-15B:MIR-195:MIR-424:MIR-497|TTTGCAC:MIR-19A:MIR-19B|MORF_PSMC1|MORF_AP2M1|GCM_GSTA4|GCM_BMPR2|GCM_CALM1|GCM_CRKL|GCM_MAP1B|GCM_MAP4K4|GCM_NCAM1|GCM_RAN|HSA04020_CALCIUM_SIGNALING_PATHWAY|HSA04070_PHOSPHATIDYLINOSITOL_SIGNALING_SYSTEM|HSA04720_LONG_TERM_POTENTIATION|HSA04740_OLFACTORY_TRANSDUCTION|HSA04910_INSULIN_SIGNALING_PATHWAY|HSA04912_GNRH_SIGNALING_PATHWAY|HSA04916_MELANOGENESIS|HSA05040_HUNTINGTONS_DISEASE|HSA05214_GLIOMA</t>
  </si>
  <si>
    <t>http://www.ncbi.nlm.nih.gov/entrez/dispomim.cgi?id=114180</t>
  </si>
  <si>
    <t>http://zfin.org/cgi-bin/webdriver?MIval=aa-markerview.apg&amp;OID=ZDB-GENE-030804-2</t>
  </si>
  <si>
    <t>http://zfin.org/cgi-bin/webdriver?MIval=aa-markerview.apg&amp;OID=ZDB-STS-000613-332</t>
  </si>
  <si>
    <t>GO:0004095|GO:0005739|GO:0005741|GO:0005743|GO:0005792|GO:0006006|GO:0006629|GO:0006631|GO:0006635|GO:0006810|GO:0008415|GO:0016021|GO:0016740|GO:0019867|GO:0042755|GO:0050796</t>
  </si>
  <si>
    <t>ENSDART00000089199</t>
  </si>
  <si>
    <t>AI437319|CT589327|BM154668|EB895869|BM155873|BM857955|EB895829|BM812266|EB886629|BQ615053|AI721733|BI885513|EX159203|BM155773|EV556489|EB890075|BQ615145|EB896039|BM530790|EB945199|EB899235|BI884156|BQ615968|BM154382|BM154148|CT589326|</t>
  </si>
  <si>
    <t>TC339369|</t>
  </si>
  <si>
    <t>XM_683391|</t>
  </si>
  <si>
    <t>NP_038523</t>
  </si>
  <si>
    <t>PLEXIN_CYTOPLASMIC:0.31:14/41:0.34|||||</t>
  </si>
  <si>
    <t>544/768</t>
  </si>
  <si>
    <t>Hcrt_UP_vs_Qrfp_063</t>
  </si>
  <si>
    <t>CALM1</t>
  </si>
  <si>
    <t>calm1b</t>
  </si>
  <si>
    <t>NM_200082</t>
  </si>
  <si>
    <t>chr20:12448278-12547299</t>
  </si>
  <si>
    <t>NP_008819</t>
  </si>
  <si>
    <t>calmodulin 1 [Homo sapiens].</t>
  </si>
  <si>
    <t>calmodulin 3 [Mus musculus]</t>
  </si>
  <si>
    <t>Hcrt_UP_vs_Qrfp_062</t>
  </si>
  <si>
    <t>C3orf70</t>
  </si>
  <si>
    <t>NM_001126467</t>
  </si>
  <si>
    <t>chr1:33371720-33372096</t>
  </si>
  <si>
    <t>NP_001020437</t>
  </si>
  <si>
    <t>hypothetical protein LOC285382 [Homo sapiens].</t>
  </si>
  <si>
    <t>hypothetical protein LOC72190 [Mus musculus]</t>
  </si>
  <si>
    <t>|1|33371629|33372127|||||||AI884097|1|46.1||N/A||||||http://compbio.dfci.harvard.edu/tgi/cgi-bin/tgi/tc_report.pl?gudb=zfish&amp;tc=TC264815</t>
  </si>
  <si>
    <t>ENSP00000334974</t>
  </si>
  <si>
    <t>ENSG00000187068</t>
  </si>
  <si>
    <t>ENSDART00000075239</t>
  </si>
  <si>
    <t>AI942617|CD606384|AI884097|</t>
  </si>
  <si>
    <t>TC335295|</t>
  </si>
  <si>
    <t>NM_001126467|</t>
  </si>
  <si>
    <t>NP_001001881</t>
  </si>
  <si>
    <t>116/257</t>
  </si>
  <si>
    <t>Hcrt_UP_vs_Trpa1b-tail_063</t>
  </si>
  <si>
    <t>CPT1A</t>
  </si>
  <si>
    <t>unp1694</t>
  </si>
  <si>
    <t>XM_683391</t>
  </si>
  <si>
    <t>chr25:19852016-19935123</t>
  </si>
  <si>
    <t>NP_001867</t>
  </si>
  <si>
    <t>carnitine palmitoyltransferase 1A isoform 1 [Homo sapiens].</t>
  </si>
  <si>
    <t>carnitine palmitoyltransferase 1a liver [Mus musculus]</t>
  </si>
  <si>
    <t>HUMAN_MITODB_6_2002|MITOCHONDRIAL_FATTY_ACID_BETAOXIDATION|PGC|LEPTINPATHWAY|FATTY_ACID_METABOLISM|UEDA_MOUSE_LIVER|FATTY_ACID_DEGRADATION|MITOCHONDRIA|PASSERINI_OXIDATION|STEMCELL_NEURAL_UP|PRMT5_KD_UP|ET743_SARCOMA_72HRS_DN|RCC_NL_UP|GATTGGY_V$NFY_Q6_01|AACTTT_UNKNOWN|WTTGKCTG_UNKNOWN|GGGYGTGNY_UNKNOWN|STTTCRNTTT_V$IRF_Q6|CACGTG_V$MYC_Q2|GGGTGGRR_V$PAX4_03|GGGCGGR_V$SP1_Q6|V$MAX_01|V$USF_01|V$USF2_Q6|V$MYCMAX_03|V$ARNT_02|V$USF_02|V$TEF1_Q6|V$COMP1_01|V$USF_Q6|V$IRF7_01|HSA00071_FATTY_ACID_METABOLISM|HSA03320_PPAR_SIGNALING_PATHWAY|HSA04920_ADIPOCYTOKINE_SIGNALING_PATHWAY|module_249|CYTOPLASMIC_PART|CYTOPLASM|MITOCHONDRION|LIPID_CATABOLIC_PROCESS|FATTY_ACID_BETA_OXIDATION|CARBOXYLIC_ACID_METABOLIC_PROCESS|FATTY_ACID_OXIDATION|CELLULAR_CATABOLIC_PROCESS|LIPID_METABOLIC_PROCESS|ORGANIC_ACID_METABOLIC_PROCESS|MONOCARBOXYLIC_ACID_METABOLIC_PROCESS|CELLULAR_LIPID_CATABOLIC_PROCESS|CELLULAR_LIPID_METABOLIC_PROCESS|FATTY_ACID_METABOLIC_PROCESS|CATABOLIC_PROCESS|TRANSFERASE_ACTIVITY__TRANSFERRING_ACYL_GROUPS|TRANSFERASE_ACTIVITY__TRANSFERRING_GROUPS_OTHER_THAN_AMINO_ACYL_GROUPS</t>
  </si>
  <si>
    <t>Carn_acyltransf</t>
  </si>
  <si>
    <t>http://www.ncbi.nlm.nih.gov/entrez/dispomim.cgi?id=600528</t>
  </si>
  <si>
    <t>Dr.108983;Dr.76933;Dr.53564|25|19934768|19935327|fc31g06.x1|25|2305||||AI721733|25|52|||CPT1A /// CPT1B|carnitine palmitoyltransferase 1A (liver);carnitine palmitoyltransferase 1A (liver);carnitine palmitoyltransferase 1A isoform 2;carnitine palmitoyltransferase 1A /// Hypothetical protein KIAA1670 (Fragment).;carnitine palmitoyltransferase 1B (muscle);carnitine palmitoyltransferase 1B isoform a||||http://www.ncbi.nlm.nih.gov/sites/entrez?db=nucest&amp;cmd=search&amp;term=AI721733</t>
  </si>
  <si>
    <t>AI437319</t>
  </si>
  <si>
    <t>ZDB-STS-000613-332</t>
  </si>
  <si>
    <t>ENSP00000265641</t>
  </si>
  <si>
    <t>ENSG00000110090</t>
  </si>
  <si>
    <t>Dr.81171|17|36179379|36180124|fj53a09.x1|17|3167|||||||||DNMT3A /// DTNB /// DTNA|"DNA (cytosine-5-)-methyltransferase 3 alpha;DNA (cytosine-5-)-methyltransferase 3 alpha;DNA cytosine methyltransferase 3A2.;Hypothetical protein (EC 2.1.1.73) (Modification methylase) (Cytosine- specific methyltransferase) (Fragment).;DNMT3A protein (Fragment).;DNMT3A protein.;DNA cytosine methyltransferase 3 alpha isoform;DNA cytosine methyltransferase 3 alpha isoform;DNA cytosine methyltransferase 3 alpha isoform /// Dystrobrevin  beta.;DTNB protein.;dystrobrevin  beta;dystrobrevin  beta isoform 2;dystrobrevin  beta isoform 3;dystrobrevin  beta isoform 4;dystrobrevin  beta isoform 5;dystrobrevin  beta isoform 1 /// dystrobrevin  alpha;dystrobrevin  alpha;dystrobrevin  alpha;dystrobrevin alpha isoform 1;dystrobrevin alpha isoform 3;dystrobrevin alpha isoform 7;dystrobrevin  alpha;dystrobrevin alpha isoform 2;dystrobrevin alpha isoform 4;dystrobrevin alpha isoform 5;dystrobrevin alpha isoform 6;dystrobrevin alpha isoform 8;dystrobrevin  alpha"||||http://www.ncbi.nlm.nih.gov/UniGene/clust.cgi?UGID=104756&amp;TAXID=7955&amp;SEARCH=Dr.81171</t>
  </si>
  <si>
    <t>AW281302</t>
  </si>
  <si>
    <t>ZDB-GENE-030131-8108</t>
  </si>
  <si>
    <t>AW281302|AW281608|</t>
  </si>
  <si>
    <t>TC359634|</t>
  </si>
  <si>
    <t>PLEXIN_CYTOPLASMIC:0.06:14/36:0.38|||||</t>
  </si>
  <si>
    <t>Hcrt_UP_vs_Trpa1b-tail_061</t>
  </si>
  <si>
    <t>TC318308</t>
  </si>
  <si>
    <t>chr21:4189678-4189937</t>
  </si>
  <si>
    <t>Dr.12849|21|4189539|4189990||||||||||||GRIN1|"glutamate receptor  ionotropic  N-methyl D-aspartate 1;glutamate receptor  ionotropic  N-methyl D-aspartate 1;NMDA receptor 1 isoform NR1-1 precursor;glutamate receptor  ionotropic  N-methyl D-aspartate 1;N-methyl-D-aspartate receptor subunit (Fragment).;N-methyl-D-aspartate receptor subunit (Fragment).;NMDA receptor 1 isoform NR1-2 precursor;NMDA receptor 1 isoform NR1-3 precursor"||||http://www.ncbi.nlm.nih.gov/sites/entrez?db=nucest&amp;cmd=search&amp;term=BI880064</t>
  </si>
  <si>
    <t>BI880064</t>
  </si>
  <si>
    <t>BI880064|DN902149|EB941486|EB941109|DT881016|BQ615956|BQ614922|EE207949|BM102079|EE201777|EE208509|DN903286|</t>
  </si>
  <si>
    <t>TC318308|TC312980|TC340633|</t>
  </si>
  <si>
    <t>GO:0003676|GO:0006355|GO:0003676|GO:0008270|GO:0003676|GO:0003677|GO:0008270|GO:0046872|GO:0005737|GO:0006829|GO:0008270</t>
  </si>
  <si>
    <t>ENSP00000254231</t>
  </si>
  <si>
    <t>ENSG00000131914</t>
  </si>
  <si>
    <t>GO:0003676|GO:0003677|GO:0005634|GO:0005737|GO:0006355|GO:0008270|GO:0046872</t>
  </si>
  <si>
    <t>ENSDART00000007150</t>
  </si>
  <si>
    <t>EH557681|CK698067|EH559091|EH568185|EH537865|EB842599|CT619094|CT618380|EH583716|EH601138|AI658135|CK675154|EH547049|EG583596|CV486063|CD808451|CT618381|EH536420|AW343128|BI889805|CT613963|BM102632|CD808450|CT613962|EB842589|</t>
  </si>
  <si>
    <t>ENSDART00000007150|</t>
  </si>
  <si>
    <t>OTTDART00000018114|OTTDART00000018111|OTTDART00000031309|OTTDART00000018113|</t>
  </si>
  <si>
    <t>TC305590|TC312716|TC353432|TC348243|</t>
  </si>
  <si>
    <t>NM_201091|</t>
  </si>
  <si>
    <t>GENSCAN00000001896|</t>
  </si>
  <si>
    <t>NP_665832</t>
  </si>
  <si>
    <t>134/198</t>
  </si>
  <si>
    <t>Hcrt_UP_vs_HuC_060</t>
  </si>
  <si>
    <t>Hcrt_UP_vs_Qrfp_060</t>
  </si>
  <si>
    <t>chr5:7011409-7011688</t>
  </si>
  <si>
    <t>Dr.21131|5|7011344|7011723||||fb78f01|5|1715|||||||||||http://www.ncbi.nlm.nih.gov/UniGene/clust.cgi?UGID=104756&amp;TAXID=7955&amp;SEARCH=Dr.21131</t>
  </si>
  <si>
    <t>CT694394</t>
  </si>
  <si>
    <t>CT694394|AI558311|EE313726|CN509174|</t>
  </si>
  <si>
    <t>Hcrt_UP_vs_Qrfp_061</t>
  </si>
  <si>
    <t>wu:fj53a09</t>
  </si>
  <si>
    <t>TC359634</t>
  </si>
  <si>
    <t>chr17:36179425-36180124</t>
  </si>
  <si>
    <t>http://zfin.org/cgi-bin/webdriver?MIval=aa-markerview.apg&amp;OID=ZDB-GENE-030131-8108</t>
  </si>
  <si>
    <t>HESS_HOXAANMEIS1_DN|HESS_HOXAANMEIS1_UP|DAC_PANC_UP|CATTGTYY_V$SOX9_B1|AACTTT_UNKNOWN|TGACAGNY_V$MEIS1_01|GGATTA_V$PITX2_Q2|TTCYNRGAA_V$STAT5B_01|MYAATNNNNNNNGGC_UNKNOWN|SCGGAAGY_V$ELK1_02|MGGAAGTG_V$GABP_B|TAATTA_V$CHX10_01|CACGTG_V$MYC_Q2|SYATTGTG_UNKNOWN|GGGTGGRR_V$PAX4_03|CTTTGA_V$LEF1_Q2|TTTNNANAGCYR_UNKNOWN|CAGGTG_V$E12_Q6|CTTTAAR_UNKNOWN|CTGYNNCTYTAA_UNKNOWN|WGGAATGY_V$TEF1_Q6|TGCCAAR_V$NF1_Q6|CCCNNGGGAR_V$OLF1_01|GGGAGGRR_V$MAZ_Q6|V$MZF1_02|V$TST1_01|V$ZID_01|V$TAL1BETAE47_01|V$AP2GAMMA_01|V$MYCMAX_01|V$NFY_C|V$MAF_Q6|V$TAXCREB_02|V$SREBP1_Q6|V$MAX_01|V$CDPCR1_01|V$IRF1_Q6|V$CRX_Q4|V$AREB6_01|V$SP3_Q3|V$STAT_01|V$NRF2_01|V$SMAD_Q6|V$USF2_Q6|V$MYC_Q2|V$CP2_01|V$PEA3_Q6|V$MYCMAX_03|V$RREB1_01|V$AMEF2_Q6|V$DR3_Q4|V$USF_02|V$LFA1_Q6|V$TAL1BETAITF2_01|V$TFIII_Q6|V$STAT5A_01|V$MAZR_01|V$PXR_Q2|V$CETS1P54_01|V$CDPCR3HD_01|V$PAX4_03|V$CACBINDINGPROTEIN_Q6|V$STAT1_02|V$AP2ALPHA_01|V$TGIF_01|V$SMAD3_Q6|V$PAX4_01|V$STAT1_01|V$VDR_Q3|V$MYOD_Q6|V$MYCMAX_02|V$USF_Q6_01|V$PITX2_Q2|V$MAZ_Q6|V$USF_C|V$LXR_DR4_Q3|V$PTF1BETA_Q6|V$AP4_01|V$LEF1_Q2|V$FXR_IR1_Q6|V$GATA1_01|V$MEIS1_01|V$POU1F1_Q6|V$TEF1_Q6|V$GATA1_04|V$NFKB_C|V$NMYC_01|V$TEL2_Q6|V$DR4_Q2|V$SRF_C|V$TCF4_Q5|CAGCAGG:MIR-370|TGCACTG:MIR-148A:MIR-152:MIR-148B|GCACCTT:MIR-18A:MIR-18B|TGTTTAC:MIR-30A-5P:MIR-30C:MIR-30D:MIR-30B:MIR-30E-5P|CTACCTC:LET-7A:LET-7B:LET-7C:LET-7D:LET-7E:LET-7F:MIR-98:LET-7G:LET-7I|TCTGATC:MIR-383|ACCAAAG:MIR-9|CACTGTG:MIR-128A:MIR-128B|ACTGCAG:MIR-17-3P|TTTGTAG:MIR-520D|TGAATGT:MIR-181A:MIR-181B:MIR-181C:MIR-181D|ATTCTTT:MIR-186|ACTACCT:MIR-196A:MIR-196B|GTGTTGA:MIR-505</t>
  </si>
  <si>
    <t>CSD|zf-CCHC</t>
  </si>
  <si>
    <t>http://www.ncbi.nlm.nih.gov/entrez/dispomim.cgi?id=611043</t>
  </si>
  <si>
    <t>http://zfin.org/cgi-bin/webdriver?MIval=aa-markerview.apg&amp;OID=ZDB-GENE-040426-747</t>
  </si>
  <si>
    <t>Dr.24217|19|18994197|19018235||||||||||zgc:55584|novel protein (zgc:55584)|LIN28|lin-28 homolog (C. elegans);lin-28 homolog (C. elegans)||||http://vega.sanger.ac.uk/Danio_rerio/transview?transcript=OTTDART00000018114&amp;amp;db=core</t>
  </si>
  <si>
    <t>ZDB-GENE-040426-747</t>
  </si>
  <si>
    <t>CROONQUIST_RAS_STROMA_DN|module_1|module_2|module_5|module_6|module_8|module_11|module_12|module_19|module_23|module_24|module_44|module_55|module_66|module_84|module_88|module_100|module_137|module_212|module_254|NUCLEUS|REGULATION_OF_BIOLOGICAL_QUALITY|GROWTH</t>
  </si>
  <si>
    <t>http://zfin.org/cgi-bin/webdriver?MIval=aa-markerview.apg&amp;OID=ZDB-GENE-070705-255</t>
  </si>
  <si>
    <t>Dr.15033|5|1032608|1034269||||||||||||P8|Protein p8 (Candidate of metastasis 1).;p8 protein (candidate of metastasis 1)||||http://www.ncbi.nlm.nih.gov/sites/entrez?db=nucest&amp;cmd=search&amp;term=BM571671</t>
  </si>
  <si>
    <t>OTTDARG00000024735</t>
  </si>
  <si>
    <t>ZDB-GENE-070705-255</t>
  </si>
  <si>
    <t>ENSP00000315559</t>
  </si>
  <si>
    <t>ENSG00000176046</t>
  </si>
  <si>
    <t>GO:0003674|GO:0005634|GO:0006917|GO:0016049</t>
  </si>
  <si>
    <t>GENSCAN00000015247</t>
  </si>
  <si>
    <t>CT720457|CT720456|BM037402|BM571060|CK707801|CT667033|BM571671|EH570712|EH535414|EH574469|EH448819|EH564593|EH475828|EH450004|EH534015|EH543456|EH499143|EH510346|DR725400|EH507870|EH539339|EH507494|EH495700|EH563090|EH496703|EH523005|DY574803|EH547970|EH541943|EH545896|EH443713|EH546240|EH505525|EH525406|EH538617|EH451153|EH509306|EH569088|EH533644|EH522012|EH531701|EH483900|EH484874|EH476951|EH547339|EH443703|EH549591|EH469586|EH438997|EH560529|EH567041|EH553353|EH488180|DY570016|EH559837|AI353092|EH549453|EH511313|EH506936|CO914577|EH570573|AI616528|EH567387|CT720433|CF996109|CK689141|CT604307|EH584741|CT606023|EH998962|BQ617155|EH546200|EH567347|BI983304|EH602175|EH514565|CT606024|BM571041|BI326065|DN598509|BM571653|CT604308|BM037355|CT720444|BI983260|EH533093|DT879088|EB869341|EB839656|EB945102|</t>
  </si>
  <si>
    <t>OTTDART00000032403|</t>
  </si>
  <si>
    <t>TC320241|TC348134|TC331370|TC309424|TC311858|</t>
  </si>
  <si>
    <t>GENSCAN00000015247|</t>
  </si>
  <si>
    <t>NP_062712</t>
  </si>
  <si>
    <t>31/59</t>
  </si>
  <si>
    <t>Hcrt_UP_vs_Trpa1b-tail_057</t>
  </si>
  <si>
    <t>LIN28</t>
  </si>
  <si>
    <t>zgc:55584</t>
  </si>
  <si>
    <t>NM_201091</t>
  </si>
  <si>
    <t>chr19:21858720-21882587</t>
  </si>
  <si>
    <t>NP_078950</t>
  </si>
  <si>
    <t>lin-28 homolog [Homo sapiens].</t>
  </si>
  <si>
    <t>RNA-binding protein LIN-28 [Mus musculus]</t>
  </si>
  <si>
    <t>Dr.123266;Dr.81057;Dr.122706|2|43106381|43106982|fl27h07.x1|2|3984|||||||||PER2|period 2 isoform 2;period homolog 2 (Drosophila);Per2S.;period 2 isoform 1||||http://compbio.dfci.harvard.edu/tgi/cgi-bin/tgi/tc_report.pl?gudb=zfish&amp;tc=TC263196</t>
  </si>
  <si>
    <t>EH522738</t>
  </si>
  <si>
    <t>ENSP00000254657</t>
  </si>
  <si>
    <t>ENSG00000132326</t>
  </si>
  <si>
    <t>GO:0004871|GO:0005515|GO:0005634|GO:0005737|GO:0006350|GO:0006355|GO:0007165|GO:0007623</t>
  </si>
  <si>
    <t>ENSDART00000098004</t>
  </si>
  <si>
    <t>EH522738|EH500539|EB958825|EH496435|DN899122|EE207862|BG303941|DN894432|EH526771|EE208379|EB938625|BM070915|EE208378|BI428293|EE203451|AW279679|</t>
  </si>
  <si>
    <t>TC301857|</t>
  </si>
  <si>
    <t>NP_035196</t>
  </si>
  <si>
    <t>ENSMUSP00000066620</t>
  </si>
  <si>
    <t>PLEXIN_CYTOPLASMIC:0.49:35/130:0.26|||||</t>
  </si>
  <si>
    <t>455/925</t>
  </si>
  <si>
    <t>Hcrt_UP_vs_Trpa1b-tail_055</t>
  </si>
  <si>
    <t>TC339373</t>
  </si>
  <si>
    <t>chr4:40377224-40377653</t>
  </si>
  <si>
    <t>|4|40377216|40377704|||||||||||||||||http://www.ncbi.nlm.nih.gov/sites/entrez?db=nucest&amp;cmd=search&amp;term=BI880342</t>
  </si>
  <si>
    <t>TC339373|</t>
  </si>
  <si>
    <t>Hcrt_UP_vs_Qrfp_055</t>
  </si>
  <si>
    <t>chr12:14178560-14178960</t>
  </si>
  <si>
    <t>Dr.83807|12|14178544|14179003|||||||||||||||||http://www.ncbi.nlm.nih.gov/sites/entrez?db=nucest&amp;cmd=search&amp;term=BI878313</t>
  </si>
  <si>
    <t>BI878313|EE208860|</t>
  </si>
  <si>
    <t>Hcrt_UP_vs_Qrfp_056</t>
  </si>
  <si>
    <t>TC344891</t>
  </si>
  <si>
    <t>chr24:17792044-17792334</t>
  </si>
  <si>
    <t>Dr.22265|24|17792040|17792571|fc16b12.x1|24|2335||||||||||||||http://www.ncbi.nlm.nih.gov/sites/entrez?db=nucest&amp;cmd=search&amp;term=BQ074779</t>
  </si>
  <si>
    <t>BQ074779</t>
  </si>
  <si>
    <t>BQ074779|AI641480|</t>
  </si>
  <si>
    <t>TC344891|</t>
  </si>
  <si>
    <t>Hcrt_UP_vs_HuC_056</t>
  </si>
  <si>
    <t>TC333661</t>
  </si>
  <si>
    <t>chr23:31134395-31135680</t>
  </si>
  <si>
    <t>Dr.106641|23|31134377|31135697||||fi05c07|12|3668|||||||||||http://www.ncbi.nlm.nih.gov/sites/entrez?db=nucest&amp;cmd=search&amp;term=CD606432</t>
  </si>
  <si>
    <t>BI878964</t>
  </si>
  <si>
    <t>BI878964|AW127965|EX159579|CO353368|CB363558|AI722417|CD606432|EV557830|AI721903|</t>
  </si>
  <si>
    <t>TC333661|</t>
  </si>
  <si>
    <t>Hcrt_UP_vs_Qrfp_057</t>
  </si>
  <si>
    <t>NUPR1</t>
  </si>
  <si>
    <t>si:ch211-160e1.5</t>
  </si>
  <si>
    <t>OTTDART00000032403</t>
  </si>
  <si>
    <t>chr5:1032641-1034162;Zv7_NA881:4293-4504</t>
  </si>
  <si>
    <t>NP_036517</t>
  </si>
  <si>
    <t>p8 protein isoform b [Homo sapiens].</t>
  </si>
  <si>
    <t>p8 protein [Mus musculus]</t>
  </si>
  <si>
    <t>Dr.15147|21|32550929|32551456||||fc14d05|21|270.84||||||||CCDC55|Homo sapiens|coiled-coil domain containing 55|http://www.ncbi.nlm.nih.gov/UniGene/clust.cgi?UGID=104756&amp;TAXID=7955&amp;SEARCH=Dr.15147</t>
  </si>
  <si>
    <t>ZDB-GENE-030131-2646</t>
  </si>
  <si>
    <t>ENSP00000247026</t>
  </si>
  <si>
    <t>ENSG00000126653</t>
  </si>
  <si>
    <t>GO:0016607</t>
  </si>
  <si>
    <t>ENSDART00000003221</t>
  </si>
  <si>
    <t>CT714937|BM183919|AL918607|AI641390|CV576176|</t>
  </si>
  <si>
    <t>ENSDART00000003221|</t>
  </si>
  <si>
    <t>TC305294|</t>
  </si>
  <si>
    <t>NM_001077430|</t>
  </si>
  <si>
    <t>GENSCAN00000019768|</t>
  </si>
  <si>
    <t>NP_001012309</t>
  </si>
  <si>
    <t>105/198</t>
  </si>
  <si>
    <t>Hcrt_UP_vs_HuC_054</t>
  </si>
  <si>
    <t>TC317738</t>
  </si>
  <si>
    <t>chr22:33520659-33520968</t>
  </si>
  <si>
    <t>|22|33520650|33521060|||||||||||N/A||||||http://compbio.dfci.harvard.edu/tgi/cgi-bin/tgi/tc_report.pl?gudb=zfish&amp;tc=TC243451</t>
  </si>
  <si>
    <t>BI430233</t>
  </si>
  <si>
    <t>BI430233|BM185026|BI533216|CT612874|</t>
  </si>
  <si>
    <t>TC317738|</t>
  </si>
  <si>
    <t>Hcrt_UP_vs_HuC_055</t>
  </si>
  <si>
    <t>PER2</t>
  </si>
  <si>
    <t>TC301857</t>
  </si>
  <si>
    <t>chr2:43106435-43106955</t>
  </si>
  <si>
    <t>NP_073728</t>
  </si>
  <si>
    <t>period 2 [Homo sapiens].</t>
  </si>
  <si>
    <t>period homolog 2 [Mus musculus]</t>
  </si>
  <si>
    <t>UEDA_MOUSE_SCN|UEDA_MOUSE_LIVER|CIRCADIAN_EXERCISE|BOQUEST_CD31PLUS_VS_CD31MINUS_UP|GERY_CEBP_TARGETS|XU_CBP_DN|IFN_BETA_GLIOMA_UP|UVC_TTD_ALL_UP|CREB_BRAIN_8WKS_DN|POD1_KO_DN|HSC_HSCANDPROGENITORS_ADULT|COCAINE_BRAIN_5D_UP|ALZHEIMERS_DISEASE_UP|IDX_TSA_UP_CLUSTER2|BRCA_ER_POS|CARIES_PULP_DN|UVC_TTD_8HR_UP|HSC_HSCANDPROGENITORS_FETAL|UVB_NHEK1_DN|HSC_HSCANDPROGENITORS_SHARED|CATTGTYY_V$SOX9_B1|TGGAAA_V$NFAT_Q4_01|SCGGAAGY_V$ELK1_02|TTCYRGAA_UNKNOWN|MGGAAGTG_V$GABP_B|TTGTTT_V$FOXO4_01|TTAYRTAA_V$E4BP4_01|GTGGGTGK_UNKNOWN|TGCCAAR_V$NF1_Q6|V$AR_01|V$CREBP1_01|V$NRF2_Q4|V$GABP_B|V$PAX2_02|V$PAX4_01|V$CEBP_01|V$FREAC4_01|V$NFAT_Q6|V$OCT_C|V$RFX1_02|GTTTGTT:MIR-495|TGTTTAC:MIR-30A-5P:MIR-30C:MIR-30D:MIR-30B:MIR-30E-5P|CTGAGCC:MIR-24|ATAAGCT:MIR-21|TGAATGT:MIR-181A:MIR-181B:MIR-181C:MIR-181D|GTGCAAT:MIR-25:MIR-32:MIR-92:MIR-363:MIR-367|HSA04710_CIRCADIAN_RHYTHM|module_36|RHYTHMIC_PROCESS|CIRCADIAN_RHYTHM</t>
  </si>
  <si>
    <t>PAS_3</t>
  </si>
  <si>
    <t>PERIOD</t>
  </si>
  <si>
    <t>http://www.ncbi.nlm.nih.gov/entrez/dispomim.cgi?id=603426</t>
  </si>
  <si>
    <t>module_9|module_48|module_95|module_163|ORGANELLE_PART|MEMBRANE_BOUND_VESICLE|CYTOPLASMIC_PART|GOLGI_APPARATUS|LYTIC_VACUOLE|CYTOPLASM|VESICLE|GOLGI_APPARATUS_PART|VACUOLE|CYTOPLASMIC_VESICLE|CYTOPLASMIC_MEMBRANE_BOUND_VESICLE|INTRACELLULAR_ORGANELLE_PART|GOLGI_ASSOCIATED_VESICLE|LYSOSOME|ESTABLISHMENT_OF_PROTEIN_LOCALIZATION|ESTABLISHMENT_OF_LOCALIZATION|INTRACELLULAR_TRANSPORT|INTRACELLULAR_PROTEIN_TRANSPORT|ESTABLISHMENT_OF_CELLULAR_LOCALIZATION|DEFENSE_RESPONSE|INFLAMMATORY_RESPONSE|RESPONSE_TO_STRESS|MACROMOLECULE_LOCALIZATION|TRANSPORT|RESPONSE_TO_EXTERNAL_STIMULUS|CELLULAR_LOCALIZATION|RESPONSE_TO_WOUNDING|PROTEIN_TRANSPORT|PROTEIN_LOCALIZATION</t>
  </si>
  <si>
    <t>http://zfin.org/cgi-bin/webdriver?MIval=aa-markerview.apg&amp;OID=ZDB-GENE-041014-366</t>
  </si>
  <si>
    <t>|9|45937962|45940943|||||||||||||||||http://www.ensembl.org/Danio_rerio/transview?db=core;transcript=ENSDART00000049363</t>
  </si>
  <si>
    <t>ZDB-GENE-041014-366</t>
  </si>
  <si>
    <t>CT694997|</t>
  </si>
  <si>
    <t>ENSDART00000049363|ENSDART00000059952|ENSDART00000101796|ENSDART00000099485|ENSDART00000101794|ENSDART00000050683|ENSDART00000100977|ENSDART00000100972|ENSDART00000100978|</t>
  </si>
  <si>
    <t>OTTDART00000006552|OTTDART00000015676|</t>
  </si>
  <si>
    <t>NP1365040|NM_001083092|</t>
  </si>
  <si>
    <t>GENSCAN00000016325|GENSCAN00000002455|</t>
  </si>
  <si>
    <t>NP_038869</t>
  </si>
  <si>
    <t>Hcrt_UP_vs_Qrfp_053</t>
  </si>
  <si>
    <t>CCDC55</t>
  </si>
  <si>
    <t>zgc:152777</t>
  </si>
  <si>
    <t>NM_001077430</t>
  </si>
  <si>
    <t>chr21:32551059-32551356</t>
  </si>
  <si>
    <t>NP_115517</t>
  </si>
  <si>
    <t>coiled-coil domain containing 55 isoform 1 [Homo sapiens].</t>
  </si>
  <si>
    <t>coiled-coil domain containing 55 [Mus musculus]</t>
  </si>
  <si>
    <t>NOUZOVA_CPG_H4_UP|HSC_LTHSC_SHARED|HSC_LTHSC_ADULT|HSC_LTHSC_FETAL|ACAACTT:MIR-382|CAGCTTT:MIR-320|GCATTTG:MIR-105|NUCLEOPLASM|ORGANELLE_PART|NUCLEAR_PART|ORGANELLE_LUMEN|NUCLEAR_LUMEN|NUCLEUS|NUCLEAR_BODY|MEMBRANE_ENCLOSED_LUMEN|NUCLEOPLASM_PART|INTRACELLULAR_ORGANELLE_PART|NUCLEAR_SPECK</t>
  </si>
  <si>
    <t>DUF2040</t>
  </si>
  <si>
    <t>http://zfin.org/cgi-bin/webdriver?MIval=aa-markerview.apg&amp;OID=ZDB-GENE-030131-2646</t>
  </si>
  <si>
    <t>XM_698991|</t>
  </si>
  <si>
    <t>XP_001473609</t>
  </si>
  <si>
    <t>Hcrt_UP_vs_Qrfp_047</t>
  </si>
  <si>
    <t>||||||||||||||||||||http://www.ncbi.nlm.nih.gov/sites/entrez?db=nucest&amp;cmd=search&amp;term=BM005153</t>
  </si>
  <si>
    <t>BM005153|</t>
  </si>
  <si>
    <t>Hcrt_UP_vs_Qrfp_048</t>
  </si>
  <si>
    <t>Hcrt_UP_vs_HuC_046</t>
  </si>
  <si>
    <t>Hcrt_UP_vs_Qrfp_050</t>
  </si>
  <si>
    <t>PRDM14</t>
  </si>
  <si>
    <t>XM_686516</t>
  </si>
  <si>
    <t>chr24:17787371-17791983</t>
  </si>
  <si>
    <t>NP_078780</t>
  </si>
  <si>
    <t>PR domain containing 14 [Homo sapiens].</t>
  </si>
  <si>
    <t>PR domain containing 14 [Mus musculus]</t>
  </si>
  <si>
    <t>DAC_PANC_UP|TGACCTY_V$ERR1_Q2|GGGTGGRR_V$PAX4_03|GGGCGGR_V$SP1_Q6|V$GRE_C|V$CDPCR3HD_01</t>
  </si>
  <si>
    <t>http://www.ncbi.nlm.nih.gov/entrez/dispomim.cgi?id=611781</t>
  </si>
  <si>
    <t>|24|17787333|17792032|fc16b12.x1|24|2335|||||||Q6XSK8_DANRE|Prmd14. [Source:Uniprot/SPTREMBL;Acc:Q6XSK8]||||||http://www.ensembl.org/Danio_rerio/transview?db=core;transcript=ENSDART00000066720</t>
  </si>
  <si>
    <t>ENSDARG00000045371</t>
  </si>
  <si>
    <t>ENSP00000276594</t>
  </si>
  <si>
    <t>ENSG00000147596</t>
  </si>
  <si>
    <t>GO:0003676|GO:0003677|GO:0005622|GO:0005634|GO:0006350|GO:0006355|GO:0008270|GO:0046872</t>
  </si>
  <si>
    <t>AI657686|BQ075011|CD053207|</t>
  </si>
  <si>
    <t>ENSDART00000066720|</t>
  </si>
  <si>
    <t>TC350151|TC343222|</t>
  </si>
  <si>
    <t>XM_686516|</t>
  </si>
  <si>
    <t>GENSCAN00000029113|</t>
  </si>
  <si>
    <t>NP_001074678</t>
  </si>
  <si>
    <t>PLEXIN_CYTOPLASMIC:0.044:13/35:0.37|||||</t>
  </si>
  <si>
    <t>251/397</t>
  </si>
  <si>
    <t>Hcrt_UP_vs_P2x3b_050</t>
  </si>
  <si>
    <t>TC331789</t>
  </si>
  <si>
    <t>chr5:5653644-5654093</t>
  </si>
  <si>
    <t>Dr.81749|5|5653639|5654162||||||||||||BC050664 /// YPEL1 /// MGC10500|Yippee-like protein 3 (DiGeorge syndrome-related protein FKSG5). /// yippee-like 1 (Drosophila);yippee-like 1 /// Yippee-like protein 3 (DiGeorge syndrome-related protein FKSG5).;MGC10500 protein.||||http://www.ncbi.nlm.nih.gov/sites/entrez?db=nucest&amp;cmd=search&amp;term=BQ264053</t>
  </si>
  <si>
    <t>BQ264053</t>
  </si>
  <si>
    <t>BQ264053|CT618512|CT628178|</t>
  </si>
  <si>
    <t>TC331789|</t>
  </si>
  <si>
    <t>Hcrt_UP_vs_Qrfp_051</t>
  </si>
  <si>
    <t>Hcrt_UP_vs_P2x3b_053</t>
  </si>
  <si>
    <t>VPS45</t>
  </si>
  <si>
    <t>si:ch211-51a19.5</t>
  </si>
  <si>
    <t>NM_001083092</t>
  </si>
  <si>
    <t>chr20:35211832-35214222;chr18:11273301-11273360;matches_more_than_2_chromosomes</t>
  </si>
  <si>
    <t>vacuolar protein sorting 45 [Mus musculus]</t>
  </si>
  <si>
    <t>CT656622|CT613997|CT703827|CT685678|CV486790|CV490464|CT653306|CT704466|CT714617|CT681507|CT668679|CT653171|CT600883|CT610390|CT591821|CT588751|CT586189|CT606085|CT627056|CV484506|CT622906|CT726337|CT708454|CT650245|CT656155|CT598316|CV486467|CT695371|CT638075|CT597744|CT723142|CT595323|EX156893|CV489130|CT623769|CT596132|CT613062|CT646056|CT669188|CT678462|CV489834|CT632237|CT726028|CT605988|CT602501|CT724781|CT706106|CT621988|CT709667|CT675958|CT711562|CT729962|CV480312|CT652295|CT722118|CT718421|CT650516|CT677472|CT607810|CT681506|CV480965|DN900771|CT703826|CT583807|EB955124|CT664025|CT734738|CT710782|CT621752|CT695370|CT657592|CT654075|CT696640|CT589549|CT644778|CV489286|CV481572|CV490578|CT643532|CT712811|CT708617|CT614702|CT662278|CT656829|CV489237|CV482404|CT598279|CT714981|CT678461|CT709473|CT648950|CT612706|AI793412|CT708541|CT585065|BM342359|CT658299|CV485600|CT711998|CT732811|CT584162|AI461294|CT589980|CT615898|CT683547|BQ480768|CT719784|CV481472|CT586240|CV481196|CT661317|CT731812|CT644558|CT689826|CT639605|CT644437|CT675605|AW777723|CT701255|CV485019|CT714067|EH476743|CT693823|CT591214|EE201824|CT626011|CT676013|CT697871|CT716169|CV487549|CT661553|CT703823|CV485231|CV485946|CT617455|CT617992|AA605695|AW280220|BM037275|CT681437|CT707232|CV488040|CV481591|AI601568|CT659282|CT680839|CV488195|CT708299|CV491330|CT682306|CV489727|CT701513|CT598302|CT670751|BM036967|CT608665|CT709492|CT618965|CV481598|CT701254|DN900162|AI943213|CT628872|CT693824|BE016871|CT612707|CV485524|CT717791|AI415887|CV491590|CT653357|CV483510|AI588249|CV491596|CT711714|CT595324|CT699325|CT600178|CT646145|BM342105|CT656593|CT637892|CT624483|CT592716|CT695642|CT634589|AI330457|CT650686|CT680014|CT620743|CT705912|CT605078|CV576687|CT728233|CV489208|CT612939|CT729961|CV488307|CT634671|EH570064|CB365119|CT666648|CT679408|CV482817|CT612940|CT719783|CV486631|CT723937|CT681707|CT667510|CT730164|CT713448|CT675062|CT723141|CT709472|CT618807|CT655601|EH557609|CT594456|CT591069|CT693004|CT688158|EH567886|CT612185|BM102518|DT880014|CT650147|AI444390|CT663500|CT703896|CT656825|CT596765|CT697641|EH546747|CT701514|CT601113|CT629164|CT644111|CT702779|CB359676|CT694903|BI983653|CT698866|CT703897|CT597743|CV576158|CT681436|CT711713|AI957420|CT727813|CT735731|CT652711|CT725477|CT713449|CT716606|CT615077|CT617831|CT683676|CV481686|CT588750|CT669146|AL716796|CT720359|CT659256|CT660300|CT634311|AL725115|CV481954|CT658300|CV480543|CV490356|CT604602|CT708894|CT637929|CT717775|CT705911|BM533866|CV481859|CT650576|CT622259|CT709314|CT617217|CT666403|CT607806|CT630205|BI879431|CT662129|CT664480|CT711335|BM531076|CT637930|EB860670|BI983724|CT669583|CV483519|CT617218|CT604603|CT692184|CT653483|CV490686|CK739144|AL715340|BE693157|CT598467|CT666367|CT688383|CT677790|CT676718|CK395790|CT600882|AL715191|CT598301|AL715635|AL717092|CT591213|CV481258|AL728454|AL723466|CT629118|AL728050|CN023707|CT691976|EB829216|AL723324|BG892260|EH438376|CT643512|EB793240|CT651805|CT700891|AL718146|EH536345|AL724638|CT607956|AL722993|AL726334|CT691195|CT729149|CT708453|CT717790|BM533353|EB797191|CT719793|CT731876|CT662617|CT588262|CT657591|DN894215|CT683189|EB844873|AL727060|AA566587|AL718048|AL723384|CT586796|CT614701|CT583806|AW777999|AL720506|EH548944|CT707938|DV598920|CT634672|AL720479|AL727140|CT638660|CV481920|CT643531|CT668678|CV105259|EB846287|CT710783|CT620742|CN325922|DN859035|AL730901|AI588692|AL722976|CT694902|CT693612|AL722614|CT727743|BQ419936|AL721658|CT589979|EB793929|CT615076|AL730540|CT612184|CT656439|AL720573|CT730894|CT663499|CT714616|CT660083|CT651428|AL715729|CT696639|BI427868|CT697870|CV106316|AL726244|CV484230|CT665505|CT621773|CT660700|CT729592|AL722297|CT712810|CN023809|AL723821|CT733510|CT706105|AL715167|AL722556|AL715141|AL731453|CT729414|CT638074|BM735917|CT614577|CT675604|CT628264|CT649469|BQ259168|</t>
  </si>
  <si>
    <t>Dr.25683|15|261776|262695|fb98c06.x1|15|366||||AI330457|15|31.1|||AJ238214 /// AY497046 /// WDR9 /// AY497052 /// PHIP /// AJ303102 /// BRODL|"WD-repeat protein 9. /// Bromodomain and WD repeat domain containing 3 variant BRWD3-I (Bromodomain and WD repeat domain containing 3 variant BRWD3-K) (Bromodomain and WD repeat domain containing 3 variant BRWD3-P) (Bromodomain and WD repeat domain containing 3 variant BRWD3-H). /// WDR9 protein  form A. /// Bromodomain and WD repeat domain containing 3 variant BRWD3-D (Bromodomain and WD repeat domain containing 3 variant BRWD3-E) (Bromodomain and WD repeat domain containing 3 variant BRWD3-F) (Bromodomain and WD repeat domain containing 3 variant BRWD3-G) ( /// IRS-1 PH domain binding protein PHIP.;pleckstrin homology domain interacting protein;Hypothetical protein FLJ20705.;Hypothetical protein FLJ32477 (Fragment).;Hypothetical protein FLJ90643.;Pleckstrin homology domain interacting protein.;Hypothetical protein (Fragment).;PHIP protein.;pleckstrin homology domain interacting protein /// IRS-1 PH domain binding protein PHIP. /// Hypothetical protein FLJ38568.;Bromo domain-containing protein disrupted in leukemia.;Bromo domain-containing protein disrupted in leukemia variant BRODL-B.;Bromo domain-containing protein disrupted in leukemia variant BRODL-G.;Bromo domain-containing protein disrupted in leukemia variant BRODL-K."||||http://www.ncbi.nlm.nih.gov/sites/entrez?db=nucest&amp;cmd=search&amp;term=BQ480768</t>
  </si>
  <si>
    <t>CT656622</t>
  </si>
  <si>
    <t>GENSCAN00000003149</t>
  </si>
  <si>
    <t>ZDB-GENE-041008-14</t>
  </si>
  <si>
    <t>GO:0005179|GO:0005576|GO:0008150</t>
  </si>
  <si>
    <t>ENSP00000265087</t>
  </si>
  <si>
    <t>ENSG00000113739</t>
  </si>
  <si>
    <t>GO:0005179|GO:0005576|GO:0007166|GO:0007267|GO:0007584</t>
  </si>
  <si>
    <t>ENSDART00000079215</t>
  </si>
  <si>
    <t>BI710522|BM156234|BM070881|BM025127|BM071457|AI959714|EE304158|EE212427|EL651340|CN831947|</t>
  </si>
  <si>
    <t>ENSDART00000079215|</t>
  </si>
  <si>
    <t>OTTDART00000026454|</t>
  </si>
  <si>
    <t>TC336042|</t>
  </si>
  <si>
    <t>XM_691117|NM_001014827|</t>
  </si>
  <si>
    <t>GENSCAN00000004403|</t>
  </si>
  <si>
    <t>NP_035621</t>
  </si>
  <si>
    <t>INTEGRIN_BTAIL:0.45:15/60:0.25|||||</t>
  </si>
  <si>
    <t>162/278</t>
  </si>
  <si>
    <t>Hcrt_UP_vs_Qrfp_045</t>
  </si>
  <si>
    <t>wu:fd59a11</t>
  </si>
  <si>
    <t>TC338967</t>
  </si>
  <si>
    <t>chr11:4397361-4397684</t>
  </si>
  <si>
    <t>http://zfin.org/cgi-bin/webdriver?MIval=aa-markerview.apg&amp;OID=ZDB-GENE-030131-4759</t>
  </si>
  <si>
    <t>Dr.79901|11|4397286|4397717||||fd59a11|11|104.15||||||FLJ14251 /// SLC35E1|"Hypothetical protein FLJ14251.;Hypothetical protein FLJ14944.;Hypothetical protein NT2RP1000837.;SLC35E1 protein. /// solute carrier family 35  member E1;solute carrier family 35  member E1;solute carrier family 35  member E1;solute carrier family 35  member E1;Hypothetical protein NT2RP1000837.;SLC35E1 protein.;Hypothetical protein DKFZp686H05207 (Fragment).;solute carrier family 35  member E1"||||http://www.ncbi.nlm.nih.gov/UniGene/clust.cgi?UGID=104756&amp;TAXID=7955&amp;SEARCH=Dr.79901</t>
  </si>
  <si>
    <t>AW019045</t>
  </si>
  <si>
    <t>ZDB-GENE-030131-4759</t>
  </si>
  <si>
    <t>AW019045|</t>
  </si>
  <si>
    <t>TC338967|</t>
  </si>
  <si>
    <t>CADHERIN:0.2:13/55:0.23|||||</t>
  </si>
  <si>
    <t>Hcrt_UP_vs_HuC_047</t>
  </si>
  <si>
    <t>XM_698991</t>
  </si>
  <si>
    <t>chr15:261862-262394</t>
  </si>
  <si>
    <t>HMG14_17</t>
  </si>
  <si>
    <t>CELL_SURFACE_RECEPTOR_LINKED_SIGNAL_TRANSDUCTION|PENG_GLUTAMINE_UP|PASSERINI_SIGNAL|BREAST_CANCER_ESTROGEN_SIGNALING|MANALO_HYPOXIA_UP|RUIZ_TENASCIN_TARGETS|ZHAN_MM_CD138_CD1_VS_REST|ZHAN_MM_MOLECULAR_CLASSI_UP|HALMOS_CEBP_DN|BOQUEST_CD31PLUS_VS_CD31MINUS_UP|CHEN_HOXA5_TARGETS_UP|NGUYEN_KERATO_DN|MENSE_HYPOXIA_UP|BAF57_BT549_DN|HDACI_COLON_CUR48HRS_UP|HTERT_UP|CMV_HCMV_TIMECOURSE_20HRS_DN|CITED1_KO_WT_DN|HYPOXIA_REG_UP|STRESS_ARSENIC_SPECIFIC_UP|HDACI_COLON_BUT48HRS_DN|BRCA_ER_POS|HDACI_COLON_BUT24HRS_DN|HYPOXIA_NORMAL_UP|HDACI_COLON_CLUSTER5|HDACI_COLON_CUR_UP|HDACI_COLON_CUR24HRS_UP|HDACI_COLON_BUT_DN|CMV_HCMV_TIMECOURSE_ALL_DN|RGAGGAARY_V$PU1_Q6|AACTTT_UNKNOWN|TGACAGNY_V$MEIS1_01|CTTTGT_V$LEF1_Q2|AGCYRWTTC_UNKNOWN|AAAYRNCTG_UNKNOWN|TCANNTGAY_V$SREBP1_01|RRCCGTTA_UNKNOWN|CATRRAGC_UNKNOWN|CACGTG_V$MYC_Q2|WTGAAAT_UNKNOWN|TTGTTT_V$FOXO4_01|CAGGTG_V$E12_Q6|GGGCGGR_V$SP1_Q6|YNGTTNNNATT_UNKNOWN|CCCNNGGGAR_V$OLF1_01|TGANTCA_V$AP1_C|GGGAGGRR_V$MAZ_Q6|V$MZF1_02|V$E47_01|V$GATA1_02|V$E47_02|V$NFAT_Q4_01|V$CEBPB_01|V$NGFIC_01|V$CREL_01|V$NFKAPPAB_01|V$FXR_Q3|V$WHN_B|V$CEBP_Q2_01|V$OSF2_Q6|V$TAL1ALPHAE47_01|V$USF_02|V$ATF1_Q6|V$MAZR_01|V$NFKB_Q6|V$NKX25_01|V$USF_Q6_01|V$MYB_Q6|V$CEBP_C|V$E12_Q6|V$MYOD_01|V$TTF1_Q6|V$AHRARNT_01|V$CEBPDELTA_Q6|V$FOXO3_01|GGTGTGT:MIR-329|ACATTCC:MIR-1:MIR-206|CTGAGCC:MIR-24|ATGTCAC:MIR-489|module_92|module_95|module_163|module_382|SIGNAL_TRANSDUCTION|CELL_SURFACE_RECEPTOR_LINKED_SIGNAL_TRANSDUCTION_GO_0007166|RESPONSE_TO_NUTRIENT|RESPONSE_TO_EXTRACELLULAR_STIMULUS|RESPONSE_TO_NUTRIENT_LEVELS|CELL_CELL_SIGNALING|RESPONSE_TO_CHEMICAL_STIMULUS|RESPONSE_TO_EXTERNAL_STIMULUS|RECEPTOR_BINDING|HORMONE_ACTIVITY</t>
  </si>
  <si>
    <t>Stanniocalcin</t>
  </si>
  <si>
    <t>http://www.ncbi.nlm.nih.gov/entrez/dispomim.cgi?id=603665</t>
  </si>
  <si>
    <t>http://zfin.org/cgi-bin/webdriver?MIval=aa-markerview.apg&amp;OID=ZDB-GENE-041008-14</t>
  </si>
  <si>
    <t>Dr.84764|14|21230658|21231578||||fd13c01|2|539.05||||||STC2|stanniocalcin 2;stanniocalcin 2 precursor||||http://compbio.dfci.harvard.edu/tgi/cgi-bin/tgi/tc_report.pl?gudb=zfish&amp;tc=TC262167</t>
  </si>
  <si>
    <t>PENG_LEUCINE_DN|SHEPARD_BMYB_MORPHOLINO_UP|PENG_GLUTAMINE_DN|GALE_FLT3ANDAPL_UP|AGED_RHESUS_UP|ALZHEIMERS_DISEASE_UP|HSC_MATURE_FETAL|ET743_RESIST_DN|CTTTGA_V$LEF1_Q2|CAGGTG_V$E12_Q6|TGCCAAR_V$NF1_Q6|V$DR1_Q3|V$COUP_DR1_Q6|V$ER_Q6|V$RFX1_01|V$HNF4_DR1_Q3|V$ER_Q6_01|V$EFC_Q6|CTCAAGA:MIR-526B|CCTGTGA:MIR-513|ATGCAGT:MIR-217|GGGACCA:MIR-133A:MIR-133B|CACCAGC:MIR-138|MORF_ATRX|MORF_BNIP1|MORF_BRCA1|MORF_ERCC2|MORF_MT4|MORF_MSH3|MORF_PSMF1|MORF_TFDP2|MORF_CDC2L5|MORF_ESR1|MORF_FOSL1|MORF_IL13|MORF_PPP2R5B|MORF_PTEN|MORF_RBBP8|MORF_REV3L|MORF_RUNX1|module_164</t>
  </si>
  <si>
    <t>PI31_Prot_Reg</t>
  </si>
  <si>
    <t>http://zfin.org/cgi-bin/webdriver?MIval=aa-markerview.apg&amp;OID=ZDB-GENE-040718-282</t>
  </si>
  <si>
    <t>Dr.2219|6|40558963|40573762||||||||||zgc:92785|"novel protein similar to vertebrate proteasome (prosome  macropain) inhibitor subunit 1 (PI31) (PSMF1  zgc:92785)"|PSMF1;PSMF1|"Similar to proteasome (Prosome  macropain) inhibitor subunit 1 (PI31).;proteasome (prosome  macropain) inhibitor subunit 1 (PI31);proteasome inhibitor subunit 1 isoform 1;Similar to proteasome (Prosome  macropain) inhibitor subunit 1 (PI31).;proteasome (prosome  macropain) inhibitor subunit 1 (PI31);proteasome inhibitor subunit 1 isoform 1"|PSMF1|Homo sapiens|"proteasome (prosome  macropain) inhibitor subunit 1 (PI31)"|http://vega.sanger.ac.uk/Danio_rerio/transview?transcript=OTTDART00000028186&amp;amp;db=core</t>
  </si>
  <si>
    <t>OTTDARG00000021984</t>
  </si>
  <si>
    <t>ZDB-GENE-040718-282</t>
  </si>
  <si>
    <t>ENSP00000246015</t>
  </si>
  <si>
    <t>ENSG00000125818</t>
  </si>
  <si>
    <t>Dr.28183|25|29374371|29375715|fj34b12.x1|25|3848|||||||||SLC1A2|"solute carrier family 1 (glial high affinity glutamate transporter)  member 2;solute carrier family 1  member 2;Solute carrier family 1  member 2 (Fragment)."|SLC1A2|Homo sapiens|"solute carrier family 1 (glial high affinity glutamate transporter)  member 2"|http://www.ncbi.nlm.nih.gov/sites/entrez?db=nucest&amp;cmd=search&amp;term=BI866249</t>
  </si>
  <si>
    <t>ZDB-GENE-030131-7779</t>
  </si>
  <si>
    <t>GO:0006835|GO:0017153|GO:0016020</t>
  </si>
  <si>
    <t>ENSP00000379102</t>
  </si>
  <si>
    <t>ENSG00000110436</t>
  </si>
  <si>
    <t>GO:0005313|GO:0005624|GO:0006810|GO:0006835|GO:0007268|GO:0015293|GO:0015501|GO:0015813|GO:0016020|GO:0016021|GO:0017153|GO:0042734|GO:0043197|GO:0043198|GO:0045202</t>
  </si>
  <si>
    <t>ENSDART00000039375</t>
  </si>
  <si>
    <t>CN836803|EE686810|EE690686|AL722972|AL723034|EB944622|CK705634|EE205688|EB944308|BI879151|EB948777|AW281132|EB947374|BI866249|EX156631|DT875311|AW077139|EB939908|EB962328|CN838427|EE212988|BI476405|EB943950|BI839730|BI534271|EE204734|EB949483|EB940142|EB798471|BI428363|BI710581|BI428142|BI534074|EE208656|EE204733|EE209459|AW826726|BI350471|EB796796|BI703463|</t>
  </si>
  <si>
    <t>ENSDART00000039375|</t>
  </si>
  <si>
    <t>TC301859|TC316122|TC358926|</t>
  </si>
  <si>
    <t>NM_199979|</t>
  </si>
  <si>
    <t>GENSCAN00000002615|</t>
  </si>
  <si>
    <t>NP_001070983</t>
  </si>
  <si>
    <t>415/567</t>
  </si>
  <si>
    <t>Hcrt_UP_vs_Qrfp_042</t>
  </si>
  <si>
    <t>TC320272</t>
  </si>
  <si>
    <t>chr3:25413941-25415434</t>
  </si>
  <si>
    <t>ENSDART00000031597|ENSDART00000102439|ENSDART00000102438|</t>
  </si>
  <si>
    <t>OTTDART00000028186|</t>
  </si>
  <si>
    <t>TC315265|</t>
  </si>
  <si>
    <t>GENSCAN00000026261|</t>
  </si>
  <si>
    <t>NP_997611</t>
  </si>
  <si>
    <t>SPECTRIN_REPEAT:0.3:12/46:0.26|||||</t>
  </si>
  <si>
    <t>99/251</t>
  </si>
  <si>
    <t>STC2</t>
  </si>
  <si>
    <t>stc2</t>
  </si>
  <si>
    <t>NM_001014827</t>
  </si>
  <si>
    <t>chr14:21230783-21231561</t>
  </si>
  <si>
    <t>NP_003705</t>
  </si>
  <si>
    <t>stanniocalcin 2 precursor [Homo sapiens].</t>
  </si>
  <si>
    <t>stanniocalcin 2 [Mus musculus]</t>
  </si>
  <si>
    <t>proteasome inhibitor subunit 1 [Homo sapiens].</t>
  </si>
  <si>
    <t>proteasome inhibitor subunit 1 [Mus musculus]</t>
  </si>
  <si>
    <t>Dr.128954|3|25413940|25415537|||||||caspr1|3|61.4|||SIGLEC8|sialic acid binding Ig-like lectin 8;sialic acid binding Ig-like lectin 8;sialic acid binding Ig-like lectin 8;sialic acid binding Ig-like lectin 8||||http://www.ncbi.nlm.nih.gov/UniGene/clust.cgi?UGID=104756&amp;TAXID=7955&amp;SEARCH=Dr.120494</t>
  </si>
  <si>
    <t>EX155712</t>
  </si>
  <si>
    <t>EX155712|CD603186|DN894620|CN504331|CK692219|BG883504|CD602226|CO350502|CK018599|CK027166|</t>
  </si>
  <si>
    <t>TC320272|TC314237|TC338654|</t>
  </si>
  <si>
    <t>Hcrt_UP_vs_P2x3b_042</t>
  </si>
  <si>
    <t>Hcrt_UP_vs_Qrfp_043</t>
  </si>
  <si>
    <t>PSMF1</t>
  </si>
  <si>
    <t>zgc:92785</t>
  </si>
  <si>
    <t>chr6:52894735-52899548</t>
  </si>
  <si>
    <t>NP_848693</t>
  </si>
  <si>
    <t>GO:0030528|GO:0003677|GO:0003697|GO:0005634|GO:0008150</t>
  </si>
  <si>
    <t>ENSP00000360369</t>
  </si>
  <si>
    <t>ENSG00000157216</t>
  </si>
  <si>
    <t>GO:0003677|GO:0003697|GO:0005634|GO:0006350|GO:0006355|GO:0030528</t>
  </si>
  <si>
    <t>ENSDART00000097741</t>
  </si>
  <si>
    <t>AL719159|CT681259|CK695700|CT598640|AL731383|AI723175|AL722690|AL728354|CT689674|AL729442|CA471836|AL715575|CK694384|</t>
  </si>
  <si>
    <t>OTTDART00000034163|</t>
  </si>
  <si>
    <t>TC321412|TC326887|</t>
  </si>
  <si>
    <t>NP_940840</t>
  </si>
  <si>
    <t>59/103</t>
  </si>
  <si>
    <t>Hcrt_UP_vs_HuC_039</t>
  </si>
  <si>
    <t>Hcrt_UP_vs_Trpa1b-tail_042</t>
  </si>
  <si>
    <t>SLC1A2</t>
  </si>
  <si>
    <t>slc1a2</t>
  </si>
  <si>
    <t>NM_199979</t>
  </si>
  <si>
    <t>chr25:29374408-29375630</t>
  </si>
  <si>
    <t>NP_004162</t>
  </si>
  <si>
    <t>excitatory amino acid transporter 2 [Homo sapiens].</t>
  </si>
  <si>
    <t>excitatory amino acid transporter 2 isoform 2 [Mus musculus]</t>
  </si>
  <si>
    <t>GO:0005515|GO:0005829|GO:0005839|GO:0006511|GO:0008539|GO:0031145|GO:0043234|GO:0051436|GO:0051437</t>
  </si>
  <si>
    <t>ENSDART00000031597</t>
  </si>
  <si>
    <t>EH437342|DV592111|EH443965|EH484771|EH511212|EH463328|CD596851|EH447920|EH443409|EH454439|EH450946|EH500605|DV586425|EH480196|EH562742|EH454440|EB902156|EH480197|EH469293|EH476748|EH526838|EH473760|AL911431|EH475101|EH998889|EH449270|DV595768|CN508682|EH541589|DV588402|CT727542|CT727543|EE718409|</t>
  </si>
  <si>
    <t>http://www.ncbi.nlm.nih.gov/entrez/dispomim.cgi?id=600300</t>
  </si>
  <si>
    <t>http://zfin.org/cgi-bin/webdriver?MIval=aa-markerview.apg&amp;OID=ZDB-GENE-030131-7779</t>
  </si>
  <si>
    <t>ICHIBA_GVHD|LEE_CIP_DN|LEE_MYC_UP|POMEROY_DESMOPLASIC_VS_CLASSIC_MD_DN|MITOCHONDRIA|LEE_DENA_DN|RUTELLA_HEMATOGFSNDCS_DIFF|GENOTOXINS_4HRS_DISCR|GGGCGGR_V$SP1_Q6|V$SP1_Q6_01|V$OCT1_01|V$CEBP_Q2|V$OCT1_B|V$OCT_C|ACTGTGA:MIR-27A:MIR-27B|TGGTGCT:MIR-29A:MIR-29B:MIR-29C|GTGCCAA:MIR-96|TGTTTAC:MIR-30A-5P:MIR-30C:MIR-30D:MIR-30B:MIR-30E-5P|CATTTCA:MIR-203|AAGCACA:MIR-218|GAGCTGG:MIR-337|CTATGCA:MIR-153|TGCACTT:MIR-519C:MIR-519B:MIR-519A|AACTGGA:MIR-145|CAGTATT:MIR-200B:MIR-200C:MIR-429|CACTTTG:MIR-520G:MIR-520H|TTGCCAA:MIR-182|GCACTTT:MIR-17-5P:MIR-20A:MIR-106A:MIR-106B:MIR-20B:MIR-519D|HSA05030_AMYOTROPHIC_LATERAL_SCLEROSIS|CELL_FRACTION|MEMBRANE_FRACTION|ESTABLISHMENT_OF_LOCALIZATION|AMINO_ACID_TRANSPORT|ORGANIC_ACID_TRANSPORT|CELL_CELL_SIGNALING|CARBOXYLIC_ACID_TRANSPORT|SYNAPTIC_TRANSMISSION|NEUROLOGICAL_SYSTEM_PROCESS|TRANSPORT|AMINE_TRANSPORT|TRANSMISSION_OF_NERVE_IMPULSE|SYSTEM_PROCESS|ACTIVE_TRANSMEMBRANE_TRANSPORTER_ACTIVITY|AMINO_ACID_TRANSMEMBRANE_TRANSPORTER_ACTIVITY|SUBSTRATE_SPECIFIC_TRANSMEMBRANE_TRANSPORTER_ACTIVITY|AMINE_TRANSMEMBRANE_TRANSPORTER_ACTIVITY|SUBSTRATE_SPECIFIC_TRANSPORTER_ACTIVITY|L_AMINO_ACID_TRANSMEMBRANE_TRANSPORTER_ACTIVITY|ORGANIC_ACID_TRANSMEMBRANE_TRANSPORTER_ACTIVITY|CARBOXYLIC_ACID_TRANSMEMBRANE_TRANSPORTER_ACTIVITY|TRANSMEMBRANE_TRANSPORTER_ACTIVITY</t>
  </si>
  <si>
    <t>SDF</t>
  </si>
  <si>
    <t>http://zfin.org/cgi-bin/webdriver?MIval=aa-markerview.apg&amp;OID=ZDB-GENE-030131-7210</t>
  </si>
  <si>
    <t>Dr.82179|25|1485051|1485562|fl03e01.x1|25|509||||||||||||||http://www.ncbi.nlm.nih.gov/UniGene/clust.cgi?UGID=104756&amp;TAXID=7955&amp;SEARCH=Dr.82179</t>
  </si>
  <si>
    <t>BE201946</t>
  </si>
  <si>
    <t>ZDB-GENE-030131-7210</t>
  </si>
  <si>
    <t>BE201946|BE557433|EV557406|CF347280|</t>
  </si>
  <si>
    <t>TC350540|</t>
  </si>
  <si>
    <t>Hcrt_UP_vs_Qrfp_039</t>
  </si>
  <si>
    <t>SSBP3</t>
  </si>
  <si>
    <t>zgc:110158</t>
  </si>
  <si>
    <t>OTTDART00000034163</t>
  </si>
  <si>
    <t>chr2:51209482-51210225</t>
  </si>
  <si>
    <t>NP_001009955</t>
  </si>
  <si>
    <t>single stranded DNA binding protein 3 isoform c [Homo sapiens].</t>
  </si>
  <si>
    <t>single-stranded DNA-binding protein isoform b [Mus musculus]</t>
  </si>
  <si>
    <t>http://zfin.org/cgi-bin/webdriver?MIval=aa-markerview.apg&amp;OID=ZDB-GENE-050522-195</t>
  </si>
  <si>
    <t>Dr.66829;Dr.105910|2|51209481|51210621||||||||||||ZPR9|Zinc finger-like protein 9.;Zinc finger-like protein 9.||||http://www.ncbi.nlm.nih.gov/UniGene/clust.cgi?UGID=104756&amp;TAXID=7955&amp;SEARCH=Dr.76977</t>
  </si>
  <si>
    <t>OTTDARG00000025846</t>
  </si>
  <si>
    <t>ZDB-GENE-050522-195</t>
  </si>
  <si>
    <t>Hcrt_UP_vs_Qrfp_032</t>
  </si>
  <si>
    <t>wu:fb65d10</t>
  </si>
  <si>
    <t>chr9:32693486-32693716</t>
  </si>
  <si>
    <t>http://zfin.org/cgi-bin/webdriver?MIval=aa-markerview.apg&amp;OID=ZDB-GENE-030131-1287</t>
  </si>
  <si>
    <t>||||||||||AI544731|9|75.3||||||||http://www.ncbi.nlm.nih.gov/sites/entrez?db=nucleotide&amp;cmd=search&amp;term=AI544731</t>
  </si>
  <si>
    <t>ZDB-GENE-030131-1287</t>
  </si>
  <si>
    <t>AI544731|</t>
  </si>
  <si>
    <t>Hcrt_UP_vs_HuC_034</t>
  </si>
  <si>
    <t>Hcrt_UP_vs_Qrfp_033</t>
  </si>
  <si>
    <t>C14orf115</t>
  </si>
  <si>
    <t>zgc:153349</t>
  </si>
  <si>
    <t>NM_001077140</t>
  </si>
  <si>
    <t>chr20:25816756-25819212</t>
  </si>
  <si>
    <t>NP_060698</t>
  </si>
  <si>
    <t>hypothetical protein LOC55237 [Homo sapiens].</t>
  </si>
  <si>
    <t>hypothetical protein LOC432677 [Mus musculus]</t>
  </si>
  <si>
    <t>BI880259|CT717296|CT628880|CT715242|CT628879|CT618414|DY562467|EE209510|EX159177|EB770261|EV556418|</t>
  </si>
  <si>
    <t>ENSDART00000081909|</t>
  </si>
  <si>
    <t>TC319247|</t>
  </si>
  <si>
    <t>NP_081316</t>
  </si>
  <si>
    <t>50/106</t>
  </si>
  <si>
    <t>Hcrt_UP_vs_HuC_036</t>
  </si>
  <si>
    <t>Hcrt_UP_vs_Qrfp_038</t>
  </si>
  <si>
    <t>wu:fl03e01</t>
  </si>
  <si>
    <t>TC350540</t>
  </si>
  <si>
    <t>chr25:1485135-1485501</t>
  </si>
  <si>
    <t>EH508023|EH457649|CA475493|CD753675|EE322974|CD752972|CA470108|BG307499|EH504419|CK146058|BM402145|EL651323|CO355347|CK148074|DV589028|EH483376|EH595117|CN173277|EH610637|DT880079|EG579247|EE327138|CK146745|CD753443|EH454084|CA495869|CD282601|CO248035|CA469965|EH593128|CD754051|EB771984|CA974790|CD751251|CK147493|CO958273|EH479843|EH588674|AI626317|AA495292|AA497215|AI292370|AL907496|AL907491|CT642617|EH530602|AI292371|AL907497|CN024020|AL907495|AL907492|AL907494|AL907493|EB867169|AA497289|</t>
  </si>
  <si>
    <t>ENSDART00000061016|</t>
  </si>
  <si>
    <t>OTTDART00000015374|</t>
  </si>
  <si>
    <t>TC307678|</t>
  </si>
  <si>
    <t>NM_199924|</t>
  </si>
  <si>
    <t>GENSCAN00000010349|</t>
  </si>
  <si>
    <t>NP_082497</t>
  </si>
  <si>
    <t>87/226</t>
  </si>
  <si>
    <t>HSC_EARLYPROGENITORS_SHARED|VHL_NORMAL_UP|HSC_EARLYPROGENITORS_FETAL|HSC_EARLYPROGENITORS_ADULT|GATTGGY_V$NFY_Q6_01|YCATTAA_UNKNOWN|AACTTT_UNKNOWN|WTTGKCTG_UNKNOWN|CTTTGT_V$LEF1_Q2|RTAAACA_V$FREAC2_01|YTTCCNNNGGAMR_UNKNOWN|TAAYNRNNTCC_UNKNOWN|MGGAAGTG_V$GABP_B|TAATTA_V$CHX10_01|WGTTNNNNNAAA_UNKNOWN|RGAANNTTC_V$HSF1_01|GCTNWTTGK_UNKNOWN|TTGTTT_V$FOXO4_01|GGGTGGRR_V$PAX4_03|CAGGTG_V$E12_Q6|AACWWCAANK_UNKNOWN|CTTTAAR_UNKNOWN|AAANWWTGC_UNKNOWN|TCCATTKW_UNKNOWN|GTGACGY_V$E4F1_Q6|CTGYNNCTYTAA_UNKNOWN|YTAATTAA_V$LHX3_01|TGANTCA_V$AP1_C|GGGAGGRR_V$MAZ_Q6|V$MZF1_02|V$TST1_01|V$STAT5A_02|V$NFY_C|V$TAXCREB_02|V$CDX2_Q5|V$VDR_Q6|V$SOX9_B1|V$E2F1_Q3|V$TITF1_Q3|V$CREB_02|V$ETF_Q6|V$FOXO1_01|V$GATA4_Q3|V$SMAD4_Q6|V$PEA3_Q6|V$NFY_01|V$HFH1_01|V$HSF2_01|V$FOXO4_01|V$DR3_Q4|V$FREAC7_01|V$TATA_C|V$PXR_Q2|V$ALPHACP1_01|V$SMAD3_Q6|V$E2F_Q3|V$VDR_Q3|V$AREB6_03|V$MAZ_Q6|V$CEBP_01|V$E2F1_Q6|V$FXR_IR1_Q6|V$NFAT_Q6|V$NKX61_01|V$NFY_Q6|CCTGCTG:MIR-214|GAGCTGG:MIR-337</t>
  </si>
  <si>
    <t>SSDP</t>
  </si>
  <si>
    <t>http://www.ncbi.nlm.nih.gov/entrez/dispomim.cgi?id=607390</t>
  </si>
  <si>
    <t>|5|7011344|7012112|fb78f01|5|1715|fb78f01|5|1715|||||N/A||||||http://compbio.dfci.harvard.edu/tgi/cgi-bin/tgi/tc_report.pl?gudb=zfish&amp;tc=TC265885</t>
  </si>
  <si>
    <t>CN509174</t>
  </si>
  <si>
    <t>GENSCAN00000020014</t>
  </si>
  <si>
    <t>CN509174|EE313726|CT694394|CT722595|AI558311|</t>
  </si>
  <si>
    <t>TC350921|</t>
  </si>
  <si>
    <t>NEFA-interacting nuclear protein NIP30 [Mus musculus]</t>
  </si>
  <si>
    <t>STEMCELL_HEMATOPOIETIC_UP|GATTGGY_V$NFY_Q6_01|AACTTT_UNKNOWN|TGACAGNY_V$MEIS1_01|CTTTGT_V$LEF1_Q2|TGGAAA_V$NFAT_Q4_01|SCGGAAGY_V$ELK1_02|CACGTG_V$MYC_Q2|RNGTGGGC_UNKNOWN|CTTTGA_V$LEF1_Q2|GGGNNTTTCC_V$NFKB_Q6_01|V$MAX_01|V$NGFIC_01|V$ARNT_01|V$COUP_01|V$HNF4_Q6|V$GABP_B|V$USF_01|V$MYCMAX_03|V$EGR1_01|V$USF_02|V$SREBP1_01|V$HNF4_01|V$CACBINDINGPROTEIN_Q6|V$STAT4_01|V$TGIF_01|V$HNF4_01_B|V$MYCMAX_02|V$ZIC1_01|V$MEIS1_01|V$USF_Q6|GCACCTT:MIR-18A:MIR-18B|GCM_NF2</t>
  </si>
  <si>
    <t>Nefa_Nip30_N</t>
  </si>
  <si>
    <t>http://zfin.org/cgi-bin/webdriver?MIval=aa-markerview.apg&amp;OID=ZDB-GENE-030131-6692</t>
  </si>
  <si>
    <t>http://zfin.org/cgi-bin/webdriver?MIval=aa-markerview.apg&amp;OID=ZDB-GENE-060929-700</t>
  </si>
  <si>
    <t>|H_20_12|5840|11680||||||||||zgc:153349|novel protein similar to human chromosome 14 open reading frame 115 (C14orf115)||||||http://vega.sanger.ac.uk/Danio_rerio/transview?transcript=OTTDART00000006459&amp;amp;db=core</t>
  </si>
  <si>
    <t>ZDB-GENE-060929-700</t>
  </si>
  <si>
    <t>ENSP00000256362</t>
  </si>
  <si>
    <t>ENSG00000133980</t>
  </si>
  <si>
    <t>GO:0003677|GO:0004803|GO:0006313</t>
  </si>
  <si>
    <t>ENSDART00000089013</t>
  </si>
  <si>
    <t>BI892089|AW420985|DT880697|BI889637|BI888620|BI888749|</t>
  </si>
  <si>
    <t>OTTDART00000006459|</t>
  </si>
  <si>
    <t>TC312010|TC329642|</t>
  </si>
  <si>
    <t>NM_001077140|</t>
  </si>
  <si>
    <t>NP_001028948</t>
  </si>
  <si>
    <t>305/736</t>
  </si>
  <si>
    <t>Hcrt_UP_vs_P2x3b_035</t>
  </si>
  <si>
    <t>Hcrt_UP_vs_Qrfp_035</t>
  </si>
  <si>
    <t>C9orf116</t>
  </si>
  <si>
    <t>ENSDART00000081909</t>
  </si>
  <si>
    <t>chr8:6374809-6375111</t>
  </si>
  <si>
    <t>NP_001041730</t>
  </si>
  <si>
    <t>hypothetical protein LOC138162 isoform 1 [Homo sapiens].</t>
  </si>
  <si>
    <t>hypothetical protein LOC69327 [Mus musculus]</t>
  </si>
  <si>
    <t>||||||||||||||||||||http://www.ncbi.nlm.nih.gov/sites/entrez?db=nucest&amp;cmd=search&amp;term=BI880259</t>
  </si>
  <si>
    <t>ENSDARG00000058940</t>
  </si>
  <si>
    <t>ENSP00000360851</t>
  </si>
  <si>
    <t>ENSG00000160345</t>
  </si>
  <si>
    <t>Dr.20495|3|17140794|17149681|||||||ap1s2|11|34.6|||SLC4A1 /// SLC4A3 /// SLC4A2|"solute carrier family 4  anion exchanger  member 1 (erythrocyte membrane protein band 3  Diego blood group);solute carrier family 4  anion exchanger  member /// Anion exchanger SLC4A3.;solute carrier family 4  anion exchanger  member 3;solute carrier family 4  anion exchanger  member;solute carrier family 4  anion exchanger  member /// solute carrier family 4  anion exchanger  member 2 (erythrocyte membrane protein band 3-like 1);SLC4A2 protein.;Similar to solute carrier family 4  anion exchanger  member 2 (Erythrocyte membrane protein band 3-like 1).;AE2 anion exchanger.;SLC4A2 protein.;solute carrier family 4  anion exchanger  member"|C17orf37|Homo sapiens|chromosome 17 open reading frame 37|http://www.ncbi.nlm.nih.gov/UniGene/clust.cgi?UGID=104756&amp;TAXID=7955&amp;SEARCH=Dr.101951</t>
  </si>
  <si>
    <t>ZDB-GENE-030428-1</t>
  </si>
  <si>
    <t>Hcrt_UP_vs_Qrfp_027</t>
  </si>
  <si>
    <t>chr4:14116154-14116289</t>
  </si>
  <si>
    <t>Dr.124173||||zc10i14.zb|14|2826|||||||||C6orf84|chromosome 6 open reading frame 84;C6orf84 protein.;hypothetical protein LOC22832||||http://www.ncbi.nlm.nih.gov/sites/entrez?db=nucest&amp;cmd=search&amp;term=BQ450183</t>
  </si>
  <si>
    <t>BQ450183|</t>
  </si>
  <si>
    <t>PLEXIN_CYTOPLASMIC:0.24:10/24:0.41|||||</t>
  </si>
  <si>
    <t>Hcrt_UP_vs_Qrfp_028</t>
  </si>
  <si>
    <t>TC311850</t>
  </si>
  <si>
    <t>chr5:38869178-38869365</t>
  </si>
  <si>
    <t>Dr.8798|5|38869066|38869487|fc83d12.x1|5|2958||||||||||||||http://www.ncbi.nlm.nih.gov/sites/entrez?db=nucest&amp;cmd=search&amp;term=AI943039</t>
  </si>
  <si>
    <t>CT735513</t>
  </si>
  <si>
    <t>CT735513|AI943039|CT657368|CT626109|CT626110|CD777530|</t>
  </si>
  <si>
    <t>TC311850|</t>
  </si>
  <si>
    <t>Hcrt_UP_vs_Qrfp_029</t>
  </si>
  <si>
    <t>chr15:10296454-10315656</t>
  </si>
  <si>
    <t>||||||||||||||||||||http://www.ncbi.nlm.nih.gov/sites/entrez?db=nucest&amp;cmd=search&amp;term=BQ092302</t>
  </si>
  <si>
    <t>BQ092302|</t>
  </si>
  <si>
    <t>Hcrt_UP_vs_Trpa1b-tail_029</t>
  </si>
  <si>
    <t>chr8:16178617-16179003</t>
  </si>
  <si>
    <t>||||||||||||||||||||http://www.ncbi.nlm.nih.gov/sites/entrez?db=nucest&amp;cmd=search&amp;term=BM156858</t>
  </si>
  <si>
    <t>BM156858|EH611340|</t>
  </si>
  <si>
    <t>Hcrt_UP_vs_Qrfp_030</t>
  </si>
  <si>
    <t>TC350921</t>
  </si>
  <si>
    <t>chr5:7011515-7012041</t>
  </si>
  <si>
    <t>GO:0005524|GO:0005737|GO:0006412|GO:0000166|GO:0004817|GO:0006423|GO:0005524|GO:0005737|GO:0006412|GO:0000166|GO:0004817|GO:0006423|GO:0005524|GO:0005737|GO:0006412|GO:0000166|GO:0004817|GO:0006423</t>
  </si>
  <si>
    <t>ENSP00000369897</t>
  </si>
  <si>
    <t>ENSG00000110619</t>
  </si>
  <si>
    <t>Dr.75357|18|16374118|16388240|||||||AA497209|18|62.7|zgc:65774|novel protein (zgc:65774)|NIP30;NIP30;NIP30;NIP30|CDA018 (Hypothetical protein FLJ13229) (Hypothetical protein FLJ21799) (CDA10) (NEFA-interacting nuclear protein NIP30).;NEFA-interacting nuclear protein NIP30.;CDA018 (Hypothetical protein FLJ13229) (Hypothetical protein FLJ21799) (CDA10) (NEFA-interacting nuclear protein NIP30).;NEFA-interacting nuclear protein NIP30.;CDA018 (Hypothetical protein FLJ13229) (Hypothetical protein FLJ21799) (CDA10) (NEFA-interacting nuclear protein NIP30).;NEFA-interacting nuclear protein NIP30.;CDA018 (Hypothetical protein FLJ13229) (Hypothetical protein FLJ21799) (CDA10) (NEFA-interacting nuclear protein NIP30).;NEFA-interacting nuclear protein NIP30.|NIP30|Homo sapiens|NEFA-interacting nuclear protein NIP30|http://vega.sanger.ac.uk/Danio_rerio/transview?transcript=OTTDART00000015374&amp;amp;db=core</t>
  </si>
  <si>
    <t>ZDB-GENE-030131-6692</t>
  </si>
  <si>
    <t>GO:0003674|GO:0008150|GO:0005575</t>
  </si>
  <si>
    <t>ENSP00000335808</t>
  </si>
  <si>
    <t>ENSG00000172775</t>
  </si>
  <si>
    <t>ENSDART00000061016</t>
  </si>
  <si>
    <t>http://zfin.org/cgi-bin/webdriver?MIval=aa-markerview.apg&amp;OID=ZDB-GENE-030428-1</t>
  </si>
  <si>
    <t>AW280083|AI958591|AI957672|</t>
  </si>
  <si>
    <t>TC358346|</t>
  </si>
  <si>
    <t>PLEXIN_CYTOPLASMIC:0.24:8/15:0.53|||||</t>
  </si>
  <si>
    <t>Hcrt_UP_vs_Qrfp_023</t>
  </si>
  <si>
    <t>CARS</t>
  </si>
  <si>
    <t>cars</t>
  </si>
  <si>
    <t>NM_001118900</t>
  </si>
  <si>
    <t>chr7:31720680-31751611</t>
  </si>
  <si>
    <t>NP_001014437</t>
  </si>
  <si>
    <t>cysteinyl-tRNA synthetase isoform c [Homo sapiens].</t>
  </si>
  <si>
    <t>cysteinyl-tRNA synthetase [Mus musculus]</t>
  </si>
  <si>
    <t>GO:0045454|GO:0008430|GO:0008430</t>
  </si>
  <si>
    <t>ENSP00000377778</t>
  </si>
  <si>
    <t>ENSG00000141741</t>
  </si>
  <si>
    <t>GO:0005737|GO:0008430|GO:0045454</t>
  </si>
  <si>
    <t>ENSDART00000055745</t>
  </si>
  <si>
    <t>CT659321|CT662866|AW175171|CT649150|CA471984|CT593165|CK686601|EH545665|EB867749|CN022097|AL722210|EB867290|BM082644|EG573140|CK691656|EH566805|EH279172|DT317953|EB966620|CK692194|EB842521|EB848790|EB869377|EB838776|CK690068|CK395554|CK686221|CK711347|CB355185|BG729687|CA472719|CT730938|BI474218|CK699346|BG738067|CB358991|CK712489|CK683291|CK692381|CK708432|EB837010|EB963330|AW175003|EB842527|EH998455|CK683799|CB366394|CF595363|CB354434|CB365426|CK697951|BI891439|AL722267|BI891024|CK710816|</t>
  </si>
  <si>
    <t>ENSDART00000055745|</t>
  </si>
  <si>
    <t>OTTDART00000024327|OTTDART00000001994|</t>
  </si>
  <si>
    <t>TC308211|TC348833|TC344015|TC315997|TC309336|TC322705|</t>
  </si>
  <si>
    <t>NM_194417|</t>
  </si>
  <si>
    <t>NP_079835</t>
  </si>
  <si>
    <t>50/94</t>
  </si>
  <si>
    <t>Hcrt_UP_vs_Qrfp_026</t>
  </si>
  <si>
    <t>NIP30</t>
  </si>
  <si>
    <t>zgc:65774</t>
  </si>
  <si>
    <t>NM_199924</t>
  </si>
  <si>
    <t>chr18:16418545-16432375</t>
  </si>
  <si>
    <t>NP_079222</t>
  </si>
  <si>
    <t>hypothetical protein LOC80011 [Homo sapiens].</t>
  </si>
  <si>
    <t>Dr.24192|7|24736404|24771105||||||||||cars|novel protein (sb:cb71)|CARS;CARS|cysteinyl-tRNA synthetase;Cysteinyl-tRNA synthetase.;Hypothetical protein FLJ43514.;Hypothetical protein FLJ16116.;cysteinyl-tRNA synthetase isoform c;cysteinyl-tRNA synthetase isoform d;cysteinyl-tRNA synthetase isoform b;cysteinyl-tRNA synthetase isoform a;cysteinyl-tRNA synthetase;Cysteinyl-tRNA synthetase.;Hypothetical protein FLJ43514.;Hypothetical protein FLJ16116.;cysteinyl-tRNA synthetase isoform c;cysteinyl-tRNA synthetase isoform d;cysteinyl-tRNA synthetase isoform b;cysteinyl-tRNA synthetase isoform a||||http://vega.sanger.ac.uk/Danio_rerio/transview?transcript=OTTDART00000013555&amp;amp;db=core</t>
  </si>
  <si>
    <t>ZDB-GENE-030328-29</t>
  </si>
  <si>
    <t>chr1:7071316-7071455</t>
  </si>
  <si>
    <t>Dr.80259||||||||||caspr1|3|61.4|||DUSP8|dual specificity phosphatase 8;dual specificity phosphatase 8||||http://compbio.dfci.harvard.edu/tgi/cgi-bin/tgi/tc_report.pl?gudb=zfish&amp;tc=TC246679</t>
  </si>
  <si>
    <t>AW232003</t>
  </si>
  <si>
    <t>AW232003|AW077183|</t>
  </si>
  <si>
    <t>TC340434|</t>
  </si>
  <si>
    <t>wu:fa14e06</t>
  </si>
  <si>
    <t>chr3:27097150-27097503</t>
  </si>
  <si>
    <t>GO:0000049|GO:0000166|GO:0004812|GO:0004817|GO:0005515|GO:0005524|GO:0005737|GO:0006412|GO:0006418|GO:0006423|GO:0008270|GO:0016874|GO:0042803|GO:0046872</t>
  </si>
  <si>
    <t>ENSDART00000052514</t>
  </si>
  <si>
    <t>EH594816|CT610431|CK689029|AI658288|BQ616475|CA787398|BQ259456|DR721347|CT697462|CT654807|EV757273|DR718115|BI886594|EX158995|CO360216|EX158611|CF999216|EB878298|AW202784|AW232628|EV555849|BI979922|CT697463|AL721435|EB870814|CT654806|</t>
  </si>
  <si>
    <t>ENSDART00000052514|</t>
  </si>
  <si>
    <t>OTTDART00000013555|OTTDART00000013554|</t>
  </si>
  <si>
    <t>TC313903|TC308665|TC333444|TC322115|TC324489|</t>
  </si>
  <si>
    <t>NM_001118900|</t>
  </si>
  <si>
    <t>GENSCAN00000025454|</t>
  </si>
  <si>
    <t>NP_038770</t>
  </si>
  <si>
    <t>580/826</t>
  </si>
  <si>
    <t>Hcrt_UP_vs_HuC_023</t>
  </si>
  <si>
    <t>C17orf37</t>
  </si>
  <si>
    <t>sepw2a</t>
  </si>
  <si>
    <t>NM_194417</t>
  </si>
  <si>
    <t>chr3:17140795-17145711</t>
  </si>
  <si>
    <t>NP_115715</t>
  </si>
  <si>
    <t>hypothetical protein LOC84299 [Homo sapiens].</t>
  </si>
  <si>
    <t>hypothetical protein LOC103742 [Mus musculus]</t>
  </si>
  <si>
    <t>SHEPARD_BMYB_MORPHOLINO_DN|CACTTTG:MIR-520G:MIR-520H|module_192|module_279|module_334|module_427|module_480</t>
  </si>
  <si>
    <t>http://www.ncbi.nlm.nih.gov/entrez/dispomim.cgi?id=611802</t>
  </si>
  <si>
    <t>Dr.24428||||ctg614-1F|||fc93h09|6|296.39||||||KIAA1221 /// AB033047 /// BM-005|"DJ924G13.1 (KIAA1221 (Putative zinc finger protein)).;BM-005.;Hypothetical protein FLJ10725.;Hypothetical protein FLJ13534.;Hypothetical protein FLJ13964.;Hypothetical protein (Fragment).;KIAA1221 protein  isoform 2.;KIAA1221 protein. /// Hypothetical protein FLJ13534. /// DJ924G13.1 (KIAA1221 (Putative zinc finger protein)).;BM-005.;Hypothetical protein FLJ10725.;Hypothetical protein FLJ13534.;Hypothetical protein FLJ13964.;Hypothetical protein (Fragment)."||||http://www.ncbi.nlm.nih.gov/sites/entrez?db=nucleotide&amp;cmd=search&amp;term=AW280083</t>
  </si>
  <si>
    <t>Dr.133087;Dr.82884|||||||||||||||PDE3A /// PDE3B|"CGMP-inhibited cAMP phosphodiesterase.;phosphodiesterase 3A  cGMP-inhibited;phosphodiesterase 3A  cGMP-inhibited /// phosphodiesterase 3B  cGMP-inhibited;phosphodiesterase 3B  cGMP-inhibited"||||http://www.ncbi.nlm.nih.gov/sites/entrez?db=nucest&amp;cmd=search&amp;term=BG305878</t>
  </si>
  <si>
    <t>BG305878|</t>
  </si>
  <si>
    <t>Hcrt_UP_vs_P2x3b_019</t>
  </si>
  <si>
    <t>chr19:21883708-21885911</t>
  </si>
  <si>
    <t>PENG_LEUCINE_UP|CYSTEINE_METABOLISM|PENG_GLUCOSE_UP|PENG_GLUTAMINE_UP|AMINOACYL_TRNA_BIOSYNTHESIS|TRNA_SYNTHETASES|CHEN_HOXA5_TARGETS_UP|ZHAN_MULTIPLE_MYELOMA_VS_NORMAL_UP|VEGF_HUVEC_2HRS_UP|STEMCELL_EMBRYONIC_UP|STRESS_ARSENIC_SPECIFIC_UP|ET743_HELA_UP|IRS1_KO_ADIP_UP|STEMCELL_HEMATOPOIETIC_UP|IRS_KO_ADIP_UP|SCGGAAGY_V$ELK1_02|V$CHOP_01|V$MIF1_01|V$RFX1_01|V$EFC_Q6|V$OCT1_06|TGTTTAC:MIR-30A-5P:MIR-30C:MIR-30D:MIR-30B:MIR-30E-5P|MORF_AP3D1|HSA00272_CYSTEINE_METABOLISM|HSA00970_AMINOACYL_TRNA_BIOSYNTHESIS|module_32|module_35|module_83|module_105|module_110|module_133|module_160|module_244|CYTOPLASM|CELL_FRACTION|SOLUBLE_FRACTION|RNA_BINDING</t>
  </si>
  <si>
    <t>tRNA-synt_1e</t>
  </si>
  <si>
    <t>http://www.ncbi.nlm.nih.gov/entrez/dispomim.cgi?id=123859</t>
  </si>
  <si>
    <t>http://zfin.org/cgi-bin/webdriver?MIval=aa-markerview.apg&amp;OID=ZDB-GENE-030328-29</t>
  </si>
  <si>
    <t>CT623151|CT586122|AL726819|AL726532|AL726679|AL723075|AL718141|AL718006|AL719706|AL726722|CT613865|AL718527|AL727590|AL726372|AL729609|AL728195|AL715587|AL731379|AL718243|AL731481|AL724815|AL723140|AL719208|AL731473|AL715201|AL718986|AL720079|AL715538|AL731427|AL726697|AL718897|AL725676|AL715125|AL719981|AL731191|AL726910|AL718439|AL715422|AL719982|AL715228|BI888267|CT712547|AL722978|AL718389|AL718040|AL731471|AL726876|AL715368|AL727176|AL718071|AW165384|CT695385|AL727263|AL718329|CN833671|AL726706|AL718171|AL718815|AL720080|AL731138|AL731331|AL719270|CT712548|AL723373|CT613866|BI886913|CT619095|AL717651|EE322470|BM402130|CT682979|AL726885|AL727509|AL726851|CT729177|CT592154|CT629127|AL729522|AL723204|CT729090|</t>
  </si>
  <si>
    <t>TC328534|TC309385|</t>
  </si>
  <si>
    <t>Hcrt_UP_vs_Qrfp_021</t>
  </si>
  <si>
    <t>TC340434</t>
  </si>
  <si>
    <t>NM_199741|XM_683805|XM_001345720|</t>
  </si>
  <si>
    <t>GENSCAN00000017455|</t>
  </si>
  <si>
    <t>NP_001098027</t>
  </si>
  <si>
    <t>161/240</t>
  </si>
  <si>
    <t>Hcrt_UP_vs_Qrfp_014</t>
  </si>
  <si>
    <t>DNAJB9</t>
  </si>
  <si>
    <t>zgc:114162</t>
  </si>
  <si>
    <t>NM_001025184</t>
  </si>
  <si>
    <t>chr25:11079311-11082491</t>
  </si>
  <si>
    <t>NP_036460</t>
  </si>
  <si>
    <t>DnaJ (Hsp40) homolog subfamily B member 9 [Homo sapiens].</t>
  </si>
  <si>
    <t>DnaJ (Hsp40) homolog subfamily B member 9 [Mus musculus]</t>
  </si>
  <si>
    <t>http://zfin.org/cgi-bin/webdriver?MIval=aa-markerview.apg&amp;OID=ZDB-GENE-030131-6538</t>
  </si>
  <si>
    <t>||||fa14e06.s1|3|2105||||||||||||||http://www.ncbi.nlm.nih.gov/sites/entrez?db=gene&amp;cmd=search&amp;term=AA606009</t>
  </si>
  <si>
    <t>ZDB-GENE-030131-6538</t>
  </si>
  <si>
    <t>AA606009|</t>
  </si>
  <si>
    <t>Hcrt_UP_vs_Qrfp_022</t>
  </si>
  <si>
    <t>TC358346</t>
  </si>
  <si>
    <t>chr6:48816469-48822309</t>
  </si>
  <si>
    <t>http://www.ncbi.nlm.nih.gov/entrez/dispomim.cgi?id=602634</t>
  </si>
  <si>
    <t>http://zfin.org/cgi-bin/webdriver?MIval=aa-markerview.apg&amp;OID=ZDB-GENE-050626-115</t>
  </si>
  <si>
    <t>|25|7138489|7142399||||||||||zgc:114162|"novel protein similar to vertebrate DnaJ (Hsp40) homolog  subfamily B  member 9 (DNAJB9  zgc:114162)"|||DNAJB9|Homo sapiens|"DnaJ (Hsp40) homolog  subfamily B  member 9"|http://vega.sanger.ac.uk/Danio_rerio/transview?transcript=OTTDART00000029064&amp;amp;db=core</t>
  </si>
  <si>
    <t>ZDB-GENE-050626-115</t>
  </si>
  <si>
    <t>GO:0031072|GO:0006457|GO:0031072|GO:0051082|GO:0005575</t>
  </si>
  <si>
    <t>ENSP00000249356</t>
  </si>
  <si>
    <t>ENSG00000128590</t>
  </si>
  <si>
    <t>GO:0005634|GO:0005730|GO:0005737|GO:0005783|GO:0006457|GO:0030188|GO:0031072|GO:0051082</t>
  </si>
  <si>
    <t>ENSDART00000073838</t>
  </si>
  <si>
    <t>CO923306|CR927741|CK142256|CO796793|</t>
  </si>
  <si>
    <t>ENSDART00000073838|</t>
  </si>
  <si>
    <t>OTTDART00000029064|</t>
  </si>
  <si>
    <t>TC304534|</t>
  </si>
  <si>
    <t>NM_001025184|</t>
  </si>
  <si>
    <t>GENSCAN00000002000|</t>
  </si>
  <si>
    <t>NP_038788</t>
  </si>
  <si>
    <t>132/224</t>
  </si>
  <si>
    <t>Hcrt_UP_vs_Qrfp_016</t>
  </si>
  <si>
    <t>Hcrt_UP_vs_Trpa1b-tail_017</t>
  </si>
  <si>
    <t>chr21:33945603-33945824</t>
  </si>
  <si>
    <t>||||||||||||||||||||http://www.ncbi.nlm.nih.gov/sites/entrez?db=nucest&amp;cmd=search&amp;term=BI533454</t>
  </si>
  <si>
    <t>BI533454|EH608904|</t>
  </si>
  <si>
    <t>Hcrt_UP_vs_Qrfp_018</t>
  </si>
  <si>
    <t>chr4:2053972-2054031</t>
  </si>
  <si>
    <t>PGC|NELSON_ANDROGEN_UP|BROCKE_IL6|FLECHNER_KIDNEY_TRANSPLANT_REJECTION_DN|SANSOM_APC_5_DN|GERY_CEBP_TARGETS|KRETZSCHMAR_IL6_DIFF|CMV_HCMV_TIMECOURSE_16HRS_UP|REOVIRUS_HEK293_UP|ALZHEIMERS_DISEASE_DN|CMV_HCMV_TIMECOURSE_ALL_UP|HSC_HSCANDPROGENITORS_ADULT|COCAINE_BRAIN_5D_UP|IDX_TSA_UP_CLUSTER5|CMV-UV_HCMV_6HRS_UP|UV-CMV_UNIQUE_HCMV_6HRS_UP|HSC_HSCANDPROGENITORS_FETAL|HSC_HSCANDPROGENITORS_SHARED|DIAB_NEPH_DN|RCGCANGCGY_V$NRF1_Q6|MGGAAGTG_V$GABP_B|TTANTCA_UNKNOWN|CACGTG_V$MYC_Q2|CCAATNNSNNNGCG_UNKNOWN|V$ELK1_01|V$ARNT_01|V$USF_C|V$FOXJ2_02|V$NMYC_01|ATACCTC:MIR-202|TGCACTT:MIR-519C:MIR-519B:MIR-519A|GTGCAAT:MIR-25:MIR-32:MIR-92:MIR-363:MIR-367|GCACTTT:MIR-17-5P:MIR-20A:MIR-106A:MIR-106B:MIR-20B:MIR-519D|module_179|ORGANELLE_PART|CYTOPLASMIC_PART|NUCLEAR_PART|CYTOPLASM|ORGANELLE_LUMEN|ENDOPLASMIC_RETICULUM|NUCLEAR_LUMEN|NON_MEMBRANE_BOUND_ORGANELLE|NUCLEUS|MEMBRANE_ENCLOSED_LUMEN|INTRACELLULAR_NON_MEMBRANE_BOUND_ORGANELLE|INTRACELLULAR_ORGANELLE_PART|NUCLEOLUS</t>
  </si>
  <si>
    <t>DnaJ</t>
  </si>
  <si>
    <t>Dr.124001;Dr.140764;Dr.24379;Dr.31728|19|21883684|21886076|||||||ywhaz|17|79.2|||SMU1|smu-1 suppressor of mec-8 and unc-52 homolog (C. elegans);Hypothetical protein FLJ11970.;smu-1 suppressor of mec-8 and unc-52 homolog||||http://compbio.dfci.harvard.edu/tgi/cgi-bin/tgi/tc_report.pl?gudb=zfish&amp;tc=TC237518</t>
  </si>
  <si>
    <t>CT623151</t>
  </si>
  <si>
    <t>EH546688|EH544037|EH544201|EH571263|EH550777|EH553691|EH552199|EH554856|EH574804|EH565169|EH573325|EH571908|EH567828|EH568119|EH595624|EH546489|CN016109|BM777407|EB797331|CT658659|EH576498|EH445320|BI867222|EH471192|CT658660|EH613166|EH475322|CN326525|EH575965|BI867806|EH460235|CK696640|CT688614|CD590674|EH546983|EH432798|CN329583|CO813704|EH449495|AW567176|EH555394|CN331144|CN512556|EH575651|AW165313|EB875590|CN178493|EH554538|EH565329|CN501377|EX156618|DV592962|CN833960|DN891890|CK354997|CT664903|CO351428|EG585003|BM777726|BG306542|EB793284|EB857751|AW595088|CT688615|EB990162|BI886734|CO349753|EH550143|AW165047|</t>
  </si>
  <si>
    <t>ENSDART00000015670|</t>
  </si>
  <si>
    <t>OTTDART00000026841|</t>
  </si>
  <si>
    <t>TC308030|</t>
  </si>
  <si>
    <t>NUCLEOPLASM|ORGANELLE_PART|NUCLEAR_PART|ORGANELLE_LUMEN|NUCLEAR_LUMEN|NUCLEUS|MEMBRANE_ENCLOSED_LUMEN|NUCLEOPLASM_PART|INTRACELLULAR_ORGANELLE_PART|MACROMOLECULAR_COMPLEX|TRANSCRIPTION_FACTOR_COMPLEX|PROTEIN_COMPLEX|RNA_METABOLIC_PROCESS|BIOPOLYMER_METABOLIC_PROCESS|MACROMOLECULAR_COMPLEX_ASSEMBLY|NUCLEOBASE__NUCLEOSIDE__NUCLEOTIDE_AND_NUCLEIC_ACID_METABOLIC_PROCESS|TRANSCRIPTION__DNA_DEPENDENT|TRANSCRIPTION_INITIATION|PROTEIN_DNA_COMPLEX_ASSEMBLY|RNA_BIOSYNTHETIC_PROCESS|REGULATION_OF_TRANSCRIPTION_FROM_RNA_POLYMERASE_II_PROMOTER|REGULATION_OF_CELLULAR_METABOLIC_PROCESS|REGULATION_OF_GENE_EXPRESSION|CELLULAR_COMPONENT_ASSEMBLY|REGULATION_OF_TRANSCRIPTION__DNA_DEPENDENT|TRANSCRIPTION|TRANSCRIPTION_INITIATION_FROM_RNA_POLYMERASE_II_PROMOTER|REGULATION_OF_METABOLIC_PROCESS|REGULATION_OF_NUCLEOBASE__NUCLEOSIDE__NUCLEOTIDE_AND_NUCLEIC_ACID_METABOLIC_PROCESS|REGULATION_OF_RNA_METABOLIC_PROCESS|TRANSCRIPTION_FROM_RNA_POLYMERASE_II_PROMOTER|REGULATION_OF_TRANSCRIPTION|TRANSCRIPTION_COACTIVATOR_ACTIVITY|TRANSCRIPTION_ACTIVATOR_ACTIVITY|TRANSCRIPTION_FACTOR_BINDING|TRANSCRIPTION_COFACTOR_ACTIVITY</t>
  </si>
  <si>
    <t>http://www.ncbi.nlm.nih.gov/entrez/dispomim.cgi?id=605045</t>
  </si>
  <si>
    <t>http://zfin.org/cgi-bin/webdriver?MIval=aa-markerview.apg&amp;OID=ZDB-GENE-030131-4823</t>
  </si>
  <si>
    <t>Dr.117954;Dr.135163;Dr.80623|14|29513593|29515250|fd99d12.x1|14|4443|||||||crsp9|"cofactor required for Sp1 transcriptional activation  subunit 9"|CRSP9|"cofactor required for Sp1 transcriptional activation  subunit 9  33kDa;cofactor required for Sp1 transcriptional"|MED7|Homo sapiens|mediator complex subunit 7|http://vega.sanger.ac.uk/Danio_rerio/transview?transcript=OTTDART00000026841&amp;amp;db=core</t>
  </si>
  <si>
    <t>ZDB-GENE-030131-4823</t>
  </si>
  <si>
    <t>GO:0005634|GO:0045941|GO:0003713|GO:0006350|GO:0031564|GO:0006355|GO:0005634|GO:0006353</t>
  </si>
  <si>
    <t>ENSP00000286317</t>
  </si>
  <si>
    <t>ENSG00000155868</t>
  </si>
  <si>
    <t>GO:0003713|GO:0005515|GO:0005634|GO:0005667|GO:0006357|GO:0006367|GO:0030528|GO:0045941</t>
  </si>
  <si>
    <t>ENSDART00000015670</t>
  </si>
  <si>
    <t>|2|15471097|15477140||||||||||zgc:101525|"novel protein similar to rat transmembrane protein 22 (Tmem22  zgc:101525)"||||||http://vega.sanger.ac.uk/Danio_rerio/transview?transcript=OTTDART00000024367&amp;amp;db=core</t>
  </si>
  <si>
    <t>ZDB-GENE-041114-202</t>
  </si>
  <si>
    <t>GO:0016020|GO:0008150|GO:0003674</t>
  </si>
  <si>
    <t>ENSDART00000078725</t>
  </si>
  <si>
    <t>CF549646|EB851163|CK699481|</t>
  </si>
  <si>
    <t>ENSDART00000078725|</t>
  </si>
  <si>
    <t>OTTDART00000024367|</t>
  </si>
  <si>
    <t>TC303797|</t>
  </si>
  <si>
    <t>NM_001007459|</t>
  </si>
  <si>
    <t>GENSCAN00000044429|GENSCAN00000044414|</t>
  </si>
  <si>
    <t>HEAT_REPEAT_ENERGY:0.34:15/39:0.38|||||</t>
  </si>
  <si>
    <t>186/281</t>
  </si>
  <si>
    <t>chr20:38001223-38004490</t>
  </si>
  <si>
    <t>|20|33182651|33186639|fc45c07|20|2670|||||||klf11a|novel protein similar to vertebrate TGFB inducible early growth response 2 (TIEG2)|||KLF11|Gallus gallus|Kruppel-like factor 11|http://vega.sanger.ac.uk/Danio_rerio/transview?transcript=OTTDART00000006439&amp;amp;db=core</t>
  </si>
  <si>
    <t>DN765420|EH455079|CN506473|DN766583|CO351610|DY551360|AI794511|AW280681|BI708913|EB837499|CO923448|EE207871|CO352479|CB359116|EE701426|BM102908|CD588275|EH480836|AL917222|EX156529|CK688719|EB862458|EE208398|CK689233|AW279746|CK691703|AL714445|</t>
  </si>
  <si>
    <t>ENSDART00000043459|ENSDART00000101502|</t>
  </si>
  <si>
    <t>TC319980|TC341114|</t>
  </si>
  <si>
    <t>GENSCAN00000044076|</t>
  </si>
  <si>
    <t>Hcrt_UP_vs_P2x3b_126</t>
  </si>
  <si>
    <t>Hcrt_UP_vs_Qrfp_002</t>
  </si>
  <si>
    <t>TC354855</t>
  </si>
  <si>
    <t>chr16:20774448-20774647</t>
  </si>
  <si>
    <t>||||||||||||||||||||http://www.ncbi.nlm.nih.gov/sites/entrez?db=nucest&amp;cmd=search&amp;term=BI326599</t>
  </si>
  <si>
    <t>BI326599|DN897923|</t>
  </si>
  <si>
    <t>TC354855|</t>
  </si>
  <si>
    <t>PLEXIN_CYTOPLASMIC:0.48:10/16:0.62|||||</t>
  </si>
  <si>
    <t>Hcrt_UP_vs_HuC_006</t>
  </si>
  <si>
    <t>TC364212</t>
  </si>
  <si>
    <t>chr6:4193323-4193382</t>
  </si>
  <si>
    <t>|6|4193287|4193617|||||||||||||||||http://www.ncbi.nlm.nih.gov/sites/entrez?db=nucest&amp;cmd=search&amp;term=BI883928</t>
  </si>
  <si>
    <t>TC364212|</t>
  </si>
  <si>
    <t>Hcrt_UP_vs_Qrfp_011</t>
  </si>
  <si>
    <t>MED7</t>
  </si>
  <si>
    <t>med7</t>
  </si>
  <si>
    <t>NM_199741</t>
  </si>
  <si>
    <t>chr14:38555989-38557482</t>
  </si>
  <si>
    <t>NP_001094286</t>
  </si>
  <si>
    <t>mediator complex subunit 7 [Homo sapiens].</t>
  </si>
  <si>
    <t>mediator complex subunit 7 [Mus musculus]</t>
  </si>
  <si>
    <t>BG985456|CK360702|CT706667|CN836600|AL724171|AL729974|AL729670|AI641601|AL730028|BG985455|BM024549|BG892372|EB836610|CB355700|CO922346|CK687469|CT706668|EE695094|AL724093|AL730391|CK361928|AL724465|AL730290|AL719293|AL724466|AL730443|AL717914|</t>
  </si>
  <si>
    <t>TC327526|TC341467|</t>
  </si>
  <si>
    <t>Hcrt_UP_vs_P2x3b_024</t>
  </si>
  <si>
    <t xml:space="preserve">cubp2 </t>
  </si>
  <si>
    <t>chr4:26836955-26837765</t>
  </si>
  <si>
    <t>||||fc80d09.x1|4|4618||||AI584397|13|60.7||N/A||||||http://compbio.dfci.harvard.edu/tgi/cgi-bin/tgi/tc_report.pl?gudb=zfish&amp;tc=TC248301</t>
  </si>
  <si>
    <t>CK362994</t>
  </si>
  <si>
    <t>CK362994|CK397145|CN837486|CK398790|CK400263|BQ092443|CK360307|CK400073|CK398052|EE328590|CN841562|DN899610|CK361956|CK397092|EE328505|CN833183|CK361974|CN508116|BQ617771|CN837013|BM534783|BM530606|BM530740|CK400082|CN836213|BM534739|EL648339|CK026286|DV591256|CO796421|CK361509|BM341893|EB785927|DY574907|AL724659|DV590278|DR722585|AL719534|CK025357|CK360844|BG884147|CD282627|</t>
  </si>
  <si>
    <t>TC324687|TC317126|TC320419|TC329210|TC347202|</t>
  </si>
  <si>
    <t>Hcrt_UP_vs_Trpa1b-tail_085</t>
  </si>
  <si>
    <t>Hcrt_UP_vs_Trpa1b-tail_112</t>
  </si>
  <si>
    <t>Hcrt_UP_vs_HuC_075</t>
  </si>
  <si>
    <t>XM_001331751</t>
  </si>
  <si>
    <t>chr12:10834568-10841461</t>
  </si>
  <si>
    <t>|12|10834568|10841482|fb14h09.u1|19|2690|fb14h09|19|2690|BC051156|19|55.6|ywhag1|14-3-3 protein gamma-1. [Source:Uniprot/SWISSPROT;Acc:Q6PC29]||||||http://www.ensembl.org/Danio_rerio/transview?db=core;transcript=ENSDART00000106120</t>
  </si>
  <si>
    <t>ENSDARG00000071658</t>
  </si>
  <si>
    <t>EH448483|EH452165|EH592410|EH454706|EH578719|EH585403|EH448304|EH586637|EH580301|EB940374|CT653792|EB947354|BI476554|EB945629|BM004903|CR931397|BI428376|AI545844|BI428407|EB850221|BI981528|BM070673|AW280666|BI350862|BM082361|EB850350|EB946422|BI325569|BM071639|BI475378|EB860087|EB942367|BI350671|EB947961|AW280352|AW280546|CN836645|EH602832|CN842850|BM034767|</t>
  </si>
  <si>
    <t>ENSDART00000106120|</t>
  </si>
  <si>
    <t>XM_001331751|XM_683958|</t>
  </si>
  <si>
    <t>GENSCAN00000011320|</t>
  </si>
  <si>
    <t>Hcrt_UP_vs_HuC_099</t>
  </si>
  <si>
    <t>zgc:101525</t>
  </si>
  <si>
    <t>NM_001007459</t>
  </si>
  <si>
    <t>chr2:20443696-20449228</t>
  </si>
  <si>
    <t>http://zfin.org/cgi-bin/webdriver?MIval=aa-markerview.apg&amp;OID=ZDB-GENE-041114-202</t>
  </si>
  <si>
    <t>Hcrt_UP_vs_P2x3b_117</t>
  </si>
  <si>
    <t>Hcrt_UP_vs_Trpa1b-tail_116</t>
  </si>
  <si>
    <t>chromobox homolog 8 [Homo sapiens].  CBX8 is an essential component of one of the polycomb repressive complexes, which directly regulate the expression of numerous target genes, including the INK4A-ARF locus, involved in cell-fate decisions.</t>
  </si>
  <si>
    <t>Hcrt_UP_vs_Trpa1b-tail_160</t>
  </si>
  <si>
    <t>ankyrin repeat domain 11 [Homo sapiens].   ANKRD11 is a member of a family of ankyrin repeat-containing cofactors that interacts with p160 nuclear receptor coactivators (see NCOA1; MIM 602691) and inhibits ligand-dependent transcriptional activation (Zhang et al., 2004 [PubMed 15184363]).    ANKRD11 has a role as a p53 coactivator and may be involved in a regulatory feedback loop with p53</t>
  </si>
  <si>
    <t>Hcrt_UP_vs_P2x3b_129</t>
  </si>
  <si>
    <t>ctx, lighter in midbrain, differential but intemediate expression in diencephalon</t>
  </si>
  <si>
    <t>phosphodiesterase 9A isoform k [Homo sapiens].   The protein encoded by this gene catalyzes the hydrolysis of cAMP and cGMP to their corresponding monophosphates. The encoded protein plays a role in signal transduction by regulating the intracellular concentration of these cyclic nucleotides. Multiple transcript variants encoding several different isoforms have been found for this gene.</t>
  </si>
  <si>
    <t>Hcrt_UP_vs_Trpa1b-tail_107</t>
  </si>
  <si>
    <t>Nova1? (~6kb upstream)</t>
  </si>
  <si>
    <t>id:ibd1128</t>
  </si>
  <si>
    <t>TC327526</t>
  </si>
  <si>
    <t>chr15:25677984-25679032</t>
  </si>
  <si>
    <t>http://zfin.org/cgi-bin/webdriver?MIval=aa-markerview.apg&amp;OID=ZDB-GENE-000607-57</t>
  </si>
  <si>
    <t>Dr.133148;Dr.107225|15|25677969|25679268|fc17d05|15|4080|id:ibd1128|15|229.18||||||NOVA1|neuro-oncological ventral antigen 1 isoform 3;neuro-oncological ventral antigen 1;neuro-oncological ventral antigen 1 isoform 1;neuro-oncological ventral antigen 1 isoform 2||||http://www.ncbi.nlm.nih.gov/UniGene/clust.cgi?UGID=104756&amp;TAXID=7955&amp;SEARCH=Dr.133148</t>
  </si>
  <si>
    <t>BG985456</t>
  </si>
  <si>
    <t>ZDB-GENE-000607-57</t>
  </si>
  <si>
    <t>GO:0004413|GO:0005524|GO:0006566|GO:0009986|GO:0016020|GO:0016021</t>
  </si>
  <si>
    <t>ENSDART00000058503</t>
  </si>
  <si>
    <t>CO914937|CK676655|DN899989|DN898576|BM156380|CO929780|EB948481|CO957559|CK698143|AW077435|EE209843|CK029271|BM156083|BG306671|DR722240|EB952238|BI710709|BI533242|CN512838|CO927781|AW281293|AW279919|CV489024|CO957578|EE213208|EE203329|BI839432|AW077680|CO957539|BI476680|BI839927|CK360345|EE208912|BI840762|EB950790|BI708992|EX156817|CO350152|EB947918|CK710121|BI981161|EE700576|EE201187|CB359137|EE213207|AA495144|AA542513|BM035183|EE210571|BI473206|EB944065|BE015944|EB942877|BM186310|EE209725|EE213098|EB945936|DT874185|EB937830|EE202867|EE210424|CN511885|EE210572|EE210808|EB841518|EE210425|CK705044|EE208241|BG305381|CN506014|BM024992|BI981725|EE211743|EE211593|BG307884|BM186742|EE205026|BG738534|EB950770|BI671032|BI472929|EE205573|AI416195|DR722981|EB959639|BI866421|EE211592|EB845251|BI866417|EB841685|EE210809|CN504296|CK398119|EE213097|BI533525|EE205572|EH578726|EE214457|DN857241|EE208685|EB781606|CK399126|AW280235|BI350741|EB949812|EE207777|EE208178|CK026601|EB874112|EE210257|EB940284|BG307143|BM034934|BI839932|BG306150|EE214458|DN900738|EB956664|AI354084|EE210256|BM024744|BM035132|CK687082|EB949805|BI350954|EB950803|EE208179|EH596088|BI476427|DN900033|CK396786|EB852549|EE209697|BI980992|EB946404|BI981046|EB951762|EB940505|AW280865|EE209724|CF347754|</t>
  </si>
  <si>
    <t>ENSDART00000058503|ENSDART00000074722|</t>
  </si>
  <si>
    <t>OTTDART00000026937|</t>
  </si>
  <si>
    <t>TC345671|TC308375|TC319469|TC340552|TC336258|TC341244|</t>
  </si>
  <si>
    <t>XM_001334937|NM_213200|XM_001344040|</t>
  </si>
  <si>
    <t>GENSCAN00000001140|</t>
  </si>
  <si>
    <t>NP_705809</t>
  </si>
  <si>
    <t>216/278</t>
  </si>
  <si>
    <t>Hcrt_UP_vs_Trpa1b-tail_155</t>
  </si>
  <si>
    <t>?Cdh4? (cllosest gene is ~12kb upstream, no EST links, no other genes in area)</t>
  </si>
  <si>
    <t>TC354547</t>
  </si>
  <si>
    <t>chr11:15248891-15249046</t>
  </si>
  <si>
    <t>Dr.84369|11|15248840|15249109|||||||||||||||||http://www.ncbi.nlm.nih.gov/sites/entrez?db=nucest&amp;cmd=search&amp;term=BI865026</t>
  </si>
  <si>
    <t>BI864866</t>
  </si>
  <si>
    <t>BI864866|BI865026|</t>
  </si>
  <si>
    <t>TC354547|</t>
  </si>
  <si>
    <t>IG_cdd:0.061:9/24:0.37|||||</t>
  </si>
  <si>
    <t>HSC_LTHSC_SHARED|ALZHEIMERS_DISEASE_DN|HSC_LTHSC_ADULT|HSC_LTHSC_FETAL|CARIES_PULP_DN|YYCATTCAWW_UNKNOWN|TGACAGNY_V$MEIS1_01|CTTTGT_V$LEF1_Q2|RTAAACA_V$FREAC2_01|TAAYNRNNTCC_UNKNOWN|TTANTCA_UNKNOWN|RYAAAKNNNNNNTTGW_UNKNOWN|CATRRAGC_UNKNOWN|CAGGTA_V$AREB6_01|CTGCAGY_UNKNOWN|TGTTTGY_V$HNF3_Q6|WTGAAAT_UNKNOWN|SYATTGTG_UNKNOWN|TTGTTT_V$FOXO4_01|CTTTGA_V$LEF1_Q2|YNTTTNNNANGCARM_UNKNOWN|GGARNTKYCCA_UNKNOWN|TTAYRTAA_V$E4BP4_01|CTTTAAR_UNKNOWN|TGATTTRY_V$GFI1_01|WGGAATGY_V$TEF1_Q6|SMTTTTGT_UNKNOWN|TGANTCA_V$AP1_C|V$DBP_Q6|V$TST1_01|V$LYF1_01|V$GATA1_02|V$PAX6_01|V$CREBP1_01|V$CREL_01|V$OCT_Q6|V$TITF1_Q3|V$E4BP4_01|V$OCT1_05|V$IK2_01|V$OCT1_Q5_01|V$HNF3ALPHA_Q6|V$GR_Q6_01|V$BRN2_01|V$IK1_01|V$OCT1_Q6|V$ZIC2_01|V$CDP_02|V$NKX25_01|V$POU3F2_01|V$OCT1_B|V$OCT1_04|V$NFKAPPAB65_01|V$PR_Q2|V$HNF3B_01|V$OCT1_06|V$TTF1_Q6|V$OCT_C|GTTTGTT:MIR-495|GTGCCAA:MIR-96|CTACTGT:MIR-199A|TGCACTG:MIR-148A:MIR-152:MIR-148B|TATTATA:MIR-374|ATGCAGT:MIR-217|TAGCTTT:MIR-9|GTATGAT:MIR-154:MIR-487|TAATGTG:MIR-323|CTTTGTA:MIR-524|ATATGCA:MIR-448|AAAGGGA:MIR-204:MIR-211|AGCTCCT:MIR-28|AAGCACA:MIR-218|TGTATGA:MIR-485-3P|ATGAAGG:MIR-205|TTTGTAG:MIR-520D|AGGTGCA:MIR-500|AGGGCCA:MIR-328|CAGTATT:MIR-200B:MIR-200C:MIR-429|TGCTTTG:MIR-330|GGTAACC:MIR-409-5P|CCATCCA:MIR-432|GNF2_AF1Q|GNF2_MAPT|GNF2_RTN1|module_11|module_12|module_64|module_66|module_100|module_113|module_137|CELL_SURFACE</t>
  </si>
  <si>
    <t>Myelin_PLP</t>
  </si>
  <si>
    <t>http://www.ncbi.nlm.nih.gov/entrez/dispomim.cgi?id=601275</t>
  </si>
  <si>
    <t>http://zfin.org/cgi-bin/webdriver?MIval=aa-markerview.apg&amp;OID=ZDB-GENE-030710-7</t>
  </si>
  <si>
    <t>Dr.5434|14|31728620|31758165|fj36c01.x1|14|4731|||||||gpm6aa|glycoprotein M6Aa|GPM6B|glycoprotein M6B;Hypothetical protein FLJ38338.;Similar to glycoprotein m6b.;glycoprotein M6B isoform 4;glycoprotein M6B isoform 1;glycoprotein M6B isoform 2;glycoprotein M6B isoform 3|GPM6A|Homo sapiens|glycoprotein M6A|http://vega.sanger.ac.uk/Danio_rerio/transview?transcript=OTTDART00000026937&amp;amp;db=core</t>
  </si>
  <si>
    <t>ZDB-GENE-030710-7</t>
  </si>
  <si>
    <t>ENSP00000280187</t>
  </si>
  <si>
    <t>ENSG00000150625</t>
  </si>
  <si>
    <t>UEDA_MOUSE_SCN|HDACPATHWAY|DAC_PANC_UP|CACGTG_V$MYC_Q2|TGCTGAY_UNKNOWN|TGANTCA_V$AP1_C|V$SMAD4_Q6|V$USF_C|V$GFI1_01|MORF_FRK|MORF_IL9|MORF_LCAT|MORF_WNT1|CELL_FRACTION|SOLUBLE_FRACTION|ESTABLISHMENT_OF_LOCALIZATION|SIGNAL_TRANSDUCTION|GENERATION_OF_PRECURSOR_METABOLITES_AND_ENERGY|CELL_CELL_SIGNALING|TRANSPORT</t>
  </si>
  <si>
    <t>Hormone_5</t>
  </si>
  <si>
    <t>http://www.ncbi.nlm.nih.gov/entrez/dispomim.cgi?id=192340</t>
  </si>
  <si>
    <t>http://zfin.org/cgi-bin/webdriver?MIval=aa-markerview.apg&amp;OID=ZDB-GENE-030407-2</t>
  </si>
  <si>
    <t>Dr.20033|8|55819543|55819750|fj35h07.x1|||||||||||AVP|"Vasopressin-neurophysin (Fragment).;arginine vasopressin (neurophysin II  antidiuretic hormone  diabetes insipidus  neurohypophyseal);arginine vasopressin-neurophysin II"|AVP|Homo sapiens|"arginine vasopressin (neurophysin II  antidiuretic hormone  diabetes insipidus  neurohypophyseal)"|http://www.ncbi.nlm.nih.gov/UniGene/clust.cgi?UGID=104756&amp;TAXID=7955&amp;SEARCH=Dr.20033</t>
  </si>
  <si>
    <t>ZDB-GENE-030407-2</t>
  </si>
  <si>
    <t>GO:0005185|GO:0005576</t>
  </si>
  <si>
    <t>ENSP00000369647</t>
  </si>
  <si>
    <t>ENSG00000101200</t>
  </si>
  <si>
    <t>GO:0005185|GO:0005515|GO:0005576|GO:0005625|GO:0006091|GO:0006833|GO:0006950|GO:0007165|GO:0007267|GO:0030146|GO:0030819|GO:0031855|GO:0031894|GO:0031895|GO:0042310|GO:0050891</t>
  </si>
  <si>
    <t>ENSDART00000081451</t>
  </si>
  <si>
    <t>AW077572|</t>
  </si>
  <si>
    <t>TC329074|</t>
  </si>
  <si>
    <t>NM_178293|</t>
  </si>
  <si>
    <t>NP_033862</t>
  </si>
  <si>
    <t>PLEXIN_CYTOPLASMIC:0.33:12/33:0.36|COLLAGEN_TRIPLE_HELIX:0.43:11/25:0.44||||</t>
  </si>
  <si>
    <t>59/100</t>
  </si>
  <si>
    <t>Hcrt_UP_vs_P2x3b_107</t>
  </si>
  <si>
    <t>Hcrt_UP_vs_HuC_094</t>
  </si>
  <si>
    <t>no to light expression in hyp, high in striatum and midbrain</t>
  </si>
  <si>
    <t>polo-like kinase 2 [Homo sapiens]. Serum-inducible kinase is a member of the 'polo' family of serine/threonine protein kinases that have a role in normal cell division.   positive regulation of I-kappaB kinase/NF-kappaB cascade</t>
  </si>
  <si>
    <t>Hcrt_UP_vs_P2x3b_104</t>
  </si>
  <si>
    <t>GPM6A</t>
  </si>
  <si>
    <t>gpm6aa</t>
  </si>
  <si>
    <t>NM_213200</t>
  </si>
  <si>
    <t>chr14:41205293-41234810</t>
  </si>
  <si>
    <t>NP_963885</t>
  </si>
  <si>
    <t>glycoprotein M6A isoform 2 [Homo sapiens].</t>
  </si>
  <si>
    <t>glycoprotein m6a [Mus musculus]</t>
  </si>
  <si>
    <t>AL914729|BF938534|EE708459|DV595626|EH997249|CK360712|BQ481277|CO404236|EE699584|BM317066|EE719295|BI705713|BM316517|BQ481033|BI880650|EV755564|AW076993|AI476943|CK361478|AW076995|EV604273|EV556048|AI353579|EE711520|EB926464|AW077769|CT603605|AL914730|EB931845|AL913223|DT875271|EV606151|</t>
  </si>
  <si>
    <t>ENSDART00000048676|</t>
  </si>
  <si>
    <t>TC326265|TC362341|</t>
  </si>
  <si>
    <t>NM_001077370|</t>
  </si>
  <si>
    <t>GENSCAN00000014603|</t>
  </si>
  <si>
    <t>NP_032950</t>
  </si>
  <si>
    <t>Hcrt_UP_vs_Trpa1b-tail_140</t>
  </si>
  <si>
    <t>AVP</t>
  </si>
  <si>
    <t>vsnp</t>
  </si>
  <si>
    <t>chr8:55819544-55819603</t>
  </si>
  <si>
    <t>NP_000481</t>
  </si>
  <si>
    <t>anterior to hcrt neurons?</t>
  </si>
  <si>
    <t>hyp, but not in right place?</t>
  </si>
  <si>
    <t>arginine vasopressin-neurophysin II preproprotein [Homo sapiens].  This gene encodes a precursor protein consisting of arginine vasopressin and two associated proteins, neurophysin II and a glycopeptide, copeptin. Arginine vasopressin is a posterior pituitary hormone which is synthesized in the supraoptic nucleus and paraventricular nucleus of the hypothalamus. Along with its carrier protein, neurophysin II, it is packaged into neurosecretory vesicles and transported axonally to the nerve endings in the neurohypophysis where it is either stored or secreted into the bloodstream. The precursor is thought to be activated while it is being transported along the axon to the posterior pituitary. Arginine vasopressin acts as a growth factor by enhancing pH regulation through acid-base transport systems. It has a direct antidiuretic action on the kidney, and also causes vasoconstriction of the peripheral vessels. This hormone can contract smooth muscle during parturition and lactation. It is also involved in cognition, tolerance, adaptation and complex sexual and maternal behaviour, as well as in the regulation of water excretion and cardiovascular functions. Mutations in this gene cause autosomal dominant neurohypophyseal diabetes insipidus (ADNDI).</t>
  </si>
  <si>
    <t>arginine vasopressin [Mus musculus]</t>
  </si>
  <si>
    <t>BADPATHWAY|GPCRPATHWAY|SHHPATHWAY|CFTRPATHWAY|MPRPATHWAY|CHREBPPATHWAY|AGPCRPATHWAY|STURLA_SONIC_HEDGEHOG|AMIPATHWAY|CARM1PATHWAY|G_PROTEIN_SIGNALING|AKAP13PATHWAY|PHOSPHATIDYLINOSITOL_SIGNALING_SYSTEM|PPARAPATHWAY|AKAPCENTROSOMEPATHWAY|NO1PATHWAY|CSKPATHWAY|CK1PATHWAY|NOS1PATHWAY|DREAMPATHWAY|NFATPATHWAY|GATA3PATHWAY|CREBPATHWAY|CALCIUM_REGULATION_IN_CARDIAC_CELLS|PLCEPATHWAY|MCALPAINPATHWAY|VIPPATHWAY|SMOOTH_MUSCLE_CONTRACTION|HOFMANN_MDS_CD34_HIGH_RISK|LEE_TCELLS2_UP|RCGCANGCGY_V$NRF1_Q6|TAATTA_V$CHX10_01|TGGNNNNNNKCCAR_UNKNOWN|YGCGYRCGC_UNKNOWN|GTGACGY_V$E4F1_Q6|YTAATTAA_V$LHX3_01|V$HIF1_Q3|V$AHR_Q5|V$ZF5_B|V$HIF1_Q5|V$NF1_Q6|V$BACH2_01|V$LHX3_01|TCTCTCC:MIR-185|AAGTCCA:MIR-422B:MIR-422A|CAGGGTC:MIR-504|CACTTTG:MIR-520G:MIR-520H|HSA04210_APOPTOSIS|HSA04910_INSULIN_SIGNALING_PATHWAY|module_248|MEMBRANE|CYTOPLASM|CELL_FRACTION|MEMBRANE_FRACTION|PLASMA_MEMBRANE|SIGNAL_TRANSDUCTION|INTRACELLULAR_SIGNALING_CASCADE</t>
  </si>
  <si>
    <t>RIIa|cNMP_binding</t>
  </si>
  <si>
    <t>http://www.ncbi.nlm.nih.gov/entrez/dispomim.cgi?id=176910</t>
  </si>
  <si>
    <t>http://zfin.org/cgi-bin/webdriver?MIval=aa-markerview.apg&amp;OID=ZDB-GENE-061013-617</t>
  </si>
  <si>
    <t>Dr.75360;Dr.107002|8|24775484|24780061|fj33e06.x1|8|2684||||prkar2aa|8|63.8|||PRKAR2A|"Similar to protein kinase  cAMP-dependent  regulatory  type II  alpha.;protein kinase  cAMP-dependent  regulatory  type II  alpha;cAMP-dependent protein kinase  regulatory"||||http://www.ncbi.nlm.nih.gov/sites/entrez?db=nucest&amp;cmd=search&amp;term=BM316517</t>
  </si>
  <si>
    <t>ZDB-GENE-061013-617</t>
  </si>
  <si>
    <t>GO:0007165|GO:0008603|GO:0001932|GO:0005952|GO:0008603|GO:0001932|GO:0005952|GO:0008603|GO:0000166</t>
  </si>
  <si>
    <t>ENSP00000265563</t>
  </si>
  <si>
    <t>ENSG00000114302</t>
  </si>
  <si>
    <t>GO:0000166|GO:0001932|GO:0005624|GO:0005737|GO:0005886|GO:0005952|GO:0007165|GO:0008603|GO:0009755|GO:0016301|GO:0030552</t>
  </si>
  <si>
    <t>ENSDART00000048676</t>
  </si>
  <si>
    <t xml:space="preserve">cAMP-dependent protein kinase regulatory subunit alpha 2. cAMP is a signaling molecule important for a variety of cellular functions. cAMP exerts its effects by activating the cAMP-dependent protein kinase, which transduces the signal through phosphorylation of different target proteins. The inactive kinase holoenzyme is a tetramer composed of two regulatory and two catalytic subunits. cAMP causes the dissociation of the inactive holoenzyme into a dimer of regulatory subunits bound to four cAMP and two free monomeric catalytic subunits. Four different regulatory subunits and three catalytic subunits have been identified in humans. The protein encoded by this gene is one of the regulatory subunits. This subunit can be phosphorylated by the activated catalytic subunit. It may interact with various A-kinase anchoring proteins and determine the subcellular localization of cAMP-dependent protein kinase. This subunit has been shown to regulate protein transport from endosomes to the Golgi apparatus and further to the endoplasmic reticulum (ER). </t>
  </si>
  <si>
    <t>protein kinase cAMP dependent regulatory type II alpha [Mus musculus]</t>
  </si>
  <si>
    <t>http://zfin.org/cgi-bin/webdriver?MIval=aa-markerview.apg&amp;OID=ZDB-GENE-040909-2</t>
  </si>
  <si>
    <t>|H_18_17|698979|708509|||||||sp5|9|0|rfx4|"regulatory factor X  4"||||||http://vega.sanger.ac.uk/Danio_rerio/transview?transcript=OTTDART00000015181&amp;amp;db=core</t>
  </si>
  <si>
    <t>ZDB-GENE-040909-2</t>
  </si>
  <si>
    <t>GO:0003677|GO:0006355|GO:0006350|GO:0031564|GO:0003677|GO:0006355|GO:0005634|GO:0006353</t>
  </si>
  <si>
    <t>ENSP00000376585</t>
  </si>
  <si>
    <t>ENSG00000111783</t>
  </si>
  <si>
    <t>ENSDART00000031752</t>
  </si>
  <si>
    <t>AL718212|</t>
  </si>
  <si>
    <t>ENSDART00000031752|</t>
  </si>
  <si>
    <t>OTTDART00000015181|OTTDART00000023528|</t>
  </si>
  <si>
    <t>TC302444|TC329390|</t>
  </si>
  <si>
    <t>NM_205712|</t>
  </si>
  <si>
    <t>GENSCAN00000023784|</t>
  </si>
  <si>
    <t>NP_001020089</t>
  </si>
  <si>
    <t>ENSMUSP00000093035</t>
  </si>
  <si>
    <t>607/737</t>
  </si>
  <si>
    <t>Hcrt_UP_vs_Trpa1b-tail_103</t>
  </si>
  <si>
    <t>Rassf2? (~5kb upstream of RefSeq gene with pblast homology to mouse Rasf2. No direct EST linkage)</t>
  </si>
  <si>
    <t xml:space="preserve">central nervous system, diencephalon, retinal ganglion cell layer, telencephalon </t>
  </si>
  <si>
    <t>blank in brain</t>
  </si>
  <si>
    <t>Ras association (RalGDS/AF-6) domain family member 2.   This gene encodes a protein that contains a Ras association domain. Similar to its cattle and sheep counterparts, this gene is located near the prion gene. Two alternatively spliced transcripts encoding the same isoform have been reported. Mutations associated with tumors.</t>
  </si>
  <si>
    <t>Hcrt_UP_vs_Trpa1b-tail_137</t>
  </si>
  <si>
    <t>PRKAR2A</t>
  </si>
  <si>
    <t>zgc:153742</t>
  </si>
  <si>
    <t>NM_001077370</t>
  </si>
  <si>
    <t>chr8:24779272-24779983</t>
  </si>
  <si>
    <t>NP_004148</t>
  </si>
  <si>
    <t>regulatory factor X4 isoform c [Homo sapiens]. This gene is a member of the regulatory factor X gene family, which encodes transcription factors that contain a highly-conserved winged helix DNA binding domain. The protein encoded by this gene is structurally related to regulatory factors X1, X2, X3, and X5. It has been shown to interact with itself as well as with regulatory factors X2 and X3, but it does not interact with regulatory factor X1. This protein may be a transcriptional repressor rather than a transcriptional activator. Three transcript variants encoding different isoforms have been described for this gene.   INVOLVED IN REGULATING CIRCADIAN RHYTHM GENES. The gene encoding the transcription factor RFX4 represents an excellent neurobiological and positional candidate gene for Bipolar disorder due to the potential involvement of RFX4 proteins in the regulation of circadian rhythms, linked to chromosome 12.</t>
  </si>
  <si>
    <t>ALZHEIMERS_DISEASE_UP|YYCATTCAWW_UNKNOWN|AACTTT_UNKNOWN|YTATTTTNR_V$MEF2_02|GGATTA_V$PITX2_Q2|RYTGCNWTGGNR_UNKNOWN|CTCNANGTGNY_UNKNOWN|TTANTCA_UNKNOWN|TGTTTGY_V$HNF3_Q6|YATTNATC_UNKNOWN|GCCNNNWTAAR_UNKNOWN|CACGTG_V$MYC_Q2|WYAAANNRNNNGCG_UNKNOWN|SYATTGTG_UNKNOWN|TATAAA_V$TATA_01|TTGTTT_V$FOXO4_01|CTTTGA_V$LEF1_Q2|CTTTAAR_UNKNOWN|TGACATY_UNKNOWN|GTTGNYNNRGNAAC_UNKNOWN|GTTRYCATRR_UNKNOWN|GGGAGGRR_V$MAZ_Q6|V$SRY_01|V$LYF1_01|V$GATA1_02|V$MYCMAX_01|V$EVI1_05|V$NGFIC_01|V$CDPCR1_01|V$IRF2_01|V$CEBPB_02|V$MYB_Q5_01|V$STAT_01|V$HSF_Q6|V$IK2_01|V$ZF5_B|V$WHN_B|V$PAX_Q6|V$ARNT_02|V$CIZ_01|V$EGR1_01|V$IK1_01|V$HSF2_01|V$MEF2_02|V$LFA1_Q6|V$TATA_C|V$STAT5A_01|V$HSF1_01|V$CDPCR3HD_01|V$HTF_01|V$SMAD3_Q6|V$MYB_Q6|V$PITX2_Q2|V$CEBP_C|V$EFC_Q6|V$PAX5_01|V$HOXA4_Q2|V$MEF2_03|V$PBX1_02|V$IRF7_01|V$RFX1_02|TATTATA:MIR-374|ATACTGT:MIR-144|AAGCACT:MIR-520F|TAATAAT:MIR-126|GTGCCTT:MIR-506|TTTGTAG:MIR-520D|AAGCAAT:MIR-137|TTTGCAC:MIR-19A:MIR-19B|GTATTAT:MIR-369-3P|CACTTTG:MIR-520G:MIR-520H|GGCACAT:MIR-455</t>
  </si>
  <si>
    <t>RFX_DNA_binding</t>
  </si>
  <si>
    <t>http://www.ncbi.nlm.nih.gov/entrez/dispomim.cgi?id=603958</t>
  </si>
  <si>
    <t>EH563278|EH539742|EH542134|EH560911|EH570830|CN504786|EH545375|EB838347|CN019249|CO915714|EH566508|DT874652|BI841658|CN327479|CN014403|CK354923|BE693184|EG578063|CN017363|CN013799|AL923161|BI980131|CN023571|BM081108|EH606541|BI980610|CO809270|BM036847|DT318814|CO809921|CT628989|CT686318|CT628990|EH589083|CN014199|CN022782|CO921742|DV592724|DV594357|DT864722|DN891193|CO795169|CO809376|CO924464|DV599009|CO936857|</t>
  </si>
  <si>
    <t>ENSDART00000081663|</t>
  </si>
  <si>
    <t>OTTDART00000023759|</t>
  </si>
  <si>
    <t>TC307743|TC355829|</t>
  </si>
  <si>
    <t>NM_001013471|</t>
  </si>
  <si>
    <t>GENSCAN00000037177|</t>
  </si>
  <si>
    <t>NP_035164</t>
  </si>
  <si>
    <t>PLEXIN_CYTOPLASMIC:0.46:16/57:0.28|||||</t>
  </si>
  <si>
    <t>161/198</t>
  </si>
  <si>
    <t>Hcrt_UP_vs_Trpa1b-tail_139</t>
  </si>
  <si>
    <t>differential, but widespread</t>
  </si>
  <si>
    <t>S-adenosylhomocysteine hydrolase-like 2 [Homo sapiens]. function not well described</t>
  </si>
  <si>
    <t>Hcrt_UP_vs_HuC_089</t>
  </si>
  <si>
    <t>Hcrt_UP_vs_Trpa1b-tail_087</t>
  </si>
  <si>
    <t>HOUSTIS_ROS|STILBENE_COUMARINE_AND_LIGNIN_BIOSYNTHESIS|PEART_HISTONE_UP|PHENYLALANINE_METABOLISM|CELL_PROLIFERATION|METHANE_METABOLISM|SHEPARD_BMYB_MORPHOLINO_UP|PROSTAGLANDIN_AND_LEUKOTRIENE_METABOLISM|ROME_INSULIN_2F_UP|POMEROY_DESMOPLASIC_VS_CLASSIC_MD_DN|PROLIFERATION_GENES|SHEPARD_CELL_PROLIFERATION|SHIPP_FL_VS_DLBCL_DN|SANA_IFNG_ENDOTHELIAL_DN|SASAKI_TCELL_LYMPHOMA_VS_CD4_UP|PENG_GLUTAMINE_DN|SASAKI_ATL_UP|FERRANDO_MLL_T_ALL_UP|NAKAJIMA_MCSMBP_MAST|JISON_SICKLECELL_DIFF|RUTELLA_HEMATOGFSNDCS_DIFF|HEARTFAILURE_ATRIA_DN|AGED_MOUSE_CORTEX_UP|TNFALPHA_4HRS_UP|STEMCELL_NEURAL_UP|ATRIA_UP|HDACI_COLON_SUL_UP|HDACI_COLON_BUT_UP|IFN_BETA_GLIOMA_DN|TSA_HEPATOMA_UP|STEMCELL_EMBRYONIC_UP|BUT_TSA_UP|TNFALPHA_ALL_UP|GH_AUTOCRINE_UP|HDACI_COLON_SUL24HRS_UP|HDACI_COLON_BUT24HRS_UP|AGED_MOUSE_HYPOTH_UP|NAB_LUNG_UP|TATAAA_V$TATA_01|TMTCGCGANR_UNKNOWN|V$TATA_01|V$TCF11MAFG_01|MORF_ERH|MORF_RAN|module_54|module_83|module_93|module_114|module_121|module_151|module_212|module_223|module_243|SYSTEM_DEVELOPMENT|SKELETAL_DEVELOPMENT|MULTICELLULAR_ORGANISMAL_DEVELOPMENT|CELL_PROLIFERATION_GO_0008283|ANATOMICAL_STRUCTURE_DEVELOPMENT|ORGAN_DEVELOPMENT</t>
  </si>
  <si>
    <t>1-cysPrx_C|AhpC-TSA</t>
  </si>
  <si>
    <t>http://www.ncbi.nlm.nih.gov/entrez/dispomim.cgi?id=176763</t>
  </si>
  <si>
    <t>http://zfin.org/cgi-bin/webdriver?MIval=aa-markerview.apg&amp;OID=ZDB-GENE-050320-35</t>
  </si>
  <si>
    <t>CK142906|CK024830|EB951451|CF549753|EB949975|EB852127|EB948393|AW077380|DV593747|EE687736|CK361235|EB941526|EB958272|CO808253|CO928195|EB838269|EB940390|AL922310|CK362741|EB952031|EB949152|EB989206|EE211279|EB978453|EL649693|EB941400|CT639325|EB852136|EE206335|CN838854|CN322402|EB977409|EB943333|CV484462|EB841970|CN834487|EE208988|CN841116|EB944649|</t>
  </si>
  <si>
    <t>ENSDART00000056317|</t>
  </si>
  <si>
    <t>TC327391|TC321238|TC339360|</t>
  </si>
  <si>
    <t>NM_001077748|</t>
  </si>
  <si>
    <t>GENSCAN00000002414|</t>
  </si>
  <si>
    <t>NP_033155</t>
  </si>
  <si>
    <t>148/526</t>
  </si>
  <si>
    <t>Hcrt_UP_vs_P2x3b_094</t>
  </si>
  <si>
    <t>Hcrt_UP_vs_Qrfp_068</t>
  </si>
  <si>
    <t>PRDX1</t>
  </si>
  <si>
    <t>zgc:110343</t>
  </si>
  <si>
    <t>NM_001013471</t>
  </si>
  <si>
    <t>chr2:2832236-2833047</t>
  </si>
  <si>
    <t>NP_859048</t>
  </si>
  <si>
    <t>CNS, eye, blood</t>
  </si>
  <si>
    <t>strongest in VZ, lighter staining clusters of cells in hyp, midbrain, hindbrain</t>
  </si>
  <si>
    <t>calcium/calmodulin-dependent protein kinase II inhibitor 1     The mouse Ca2+/calmodulin kinase II inhibitor alpha (CaMKIINalpha) gene encodes a 2.9kb brain-specific transcript whose expression is downregulated in mouse brain during Japanese encephalitis virus and rabies virus infection.</t>
  </si>
  <si>
    <t>Hcrt_UP_vs_Trpa1b-tail_105</t>
  </si>
  <si>
    <t>RFX4</t>
  </si>
  <si>
    <t>rfx4</t>
  </si>
  <si>
    <t>NM_205712</t>
  </si>
  <si>
    <t>chr18:18965413-18975831</t>
  </si>
  <si>
    <t>NP_998759</t>
  </si>
  <si>
    <t>ventricular zones, cell clusters in hyp - right place?</t>
  </si>
  <si>
    <t>peroxiredoxin 1 [Homo sapiens].  This gene encodes a member of the peroxiredoxin family of antioxidant enzymes, which reduce hydrogen peroxide and alkyl hydroperoxides. The encoded protein may play an antioxidant protective role in cells, and may contribute to the antiviral activity of CD8(+) T-cells. This protein may have a proliferative effect and play a role in cancer development or progression. Three transcript variants encoding the same protein have been identified for this gene.</t>
  </si>
  <si>
    <t>peroxiredoxin 1 [Mus musculus]</t>
  </si>
  <si>
    <t>Dr.81710;Dr.107621|2|1579927|1580780|zehl0637|||||||||zgc:110343|"novel protein similar to peroxiredoxin 1 (PRDX1  zgc:110343)"|PRDX1|peroxiredoxin 1;peroxiredoxin 1|PRDX1|Homo sapiens|peroxiredoxin 1|http://vega.sanger.ac.uk/Danio_rerio/transview?transcript=OTTDART00000023759&amp;amp;db=core</t>
  </si>
  <si>
    <t>ZDB-GENE-050320-35</t>
  </si>
  <si>
    <t>GO:0016209|GO:0016491|GO:0005575</t>
  </si>
  <si>
    <t>ENSP00000361152</t>
  </si>
  <si>
    <t>ENSG00000117450</t>
  </si>
  <si>
    <t>GO:0000302|GO:0001501|GO:0005515|GO:0005634|GO:0005737|GO:0006979|GO:0008283|GO:0016209|GO:0016491|GO:0019430|GO:0032872|GO:0034101|GO:0042267|GO:0042345|GO:0042470|GO:0042744|GO:0051920|GO:0055114</t>
  </si>
  <si>
    <t>ENSDART00000081663</t>
  </si>
  <si>
    <t>Granin</t>
  </si>
  <si>
    <t>http://www.ncbi.nlm.nih.gov/entrez/dispomim.cgi?id=118930</t>
  </si>
  <si>
    <t>http://zfin.org/cgi-bin/webdriver?MIval=aa-markerview.apg&amp;OID=ZDB-GENE-061103-160</t>
  </si>
  <si>
    <t>|2|54109849|54113042|fj34e01.x1|2|3933||||adcyap1|7|188.4|||||SCG2|Homo sapiens|secretogranin II (chromogranin C)|http://www.ncbi.nlm.nih.gov/entrez/viewer.fcgi?db=nuccore&amp;id=118150473</t>
  </si>
  <si>
    <t>ZDB-GENE-061103-160</t>
  </si>
  <si>
    <t>ENSP00000304133</t>
  </si>
  <si>
    <t>ENSG00000171951</t>
  </si>
  <si>
    <t>GO:0000165|GO:0001525|GO:0001937|GO:0001938|GO:0005125|GO:0005509|GO:0005576|GO:0005615|GO:0006928|GO:0006954|GO:0007242|GO:0009306|GO:0042056|GO:0043066|GO:0043542|GO:0048245|GO:0050930</t>
  </si>
  <si>
    <t>ENSDART00000056317</t>
  </si>
  <si>
    <t>CHIARETTI_T_ALL|CHIARETTI_T_ALL_DIFF|RORIE_ES_PNET_DN|IGLESIAS_E2FMINUS_UP|BAF57_BT549_DN|AGED_RHESUS_UP|TPA_SENS_EARLY_DN|YYCATTCAWW_UNKNOWN|AACTTT_UNKNOWN|TGGAAA_V$NFAT_Q4_01|TGAYRTCA_V$ATF3_Q6|RGAANNTTC_V$HSF1_01|TGACGTCA_V$ATF3_Q6|CTTTGA_V$LEF1_Q2|CAGGTG_V$E12_Q6|GTGACGY_V$E4F1_Q6|V$CREBP1_Q2|V$MYOD_Q6_01|V$CREB_Q4|V$FREAC3_01|V$CREB_02|V$ATF_B|V$POU6F1_01|V$CREB_Q2_01|V$CREB_Q4_01|V$CEBPGAMMA_Q6|V$ATF1_Q6|V$CREB_01|V$HSF1_01|V$ATF_01|V$STAT5A_04|V$ATF3_Q6|V$MYOD_Q6|V$E4F1_Q6|V$CREBP1CJUN_01|V$E12_Q6|V$MYOD_01|V$CREB_Q2|AGCATTA:MIR-155|GCM_NF2|module_2|module_11|module_19|module_47|module_66|module_92|module_94|module_100|module_112|module_117|module_137|module_176|module_324|EXTRACELLULAR_REGION|EXTRACELLULAR_REGION_PART|EXTRACELLULAR_SPACE|POSITIVE_REGULATION_OF_RESPONSE_TO_STIMULUS|SYSTEM_DEVELOPMENT|ESTABLISHMENT_OF_PROTEIN_LOCALIZATION|POSITIVE_REGULATION_OF_CELL_PROLIFERATION|CELL_DEVELOPMENT|NEGATIVE_REGULATION_OF_APOPTOSIS|ESTABLISHMENT_OF_LOCALIZATION|REGULATION_OF_RESPONSE_TO_EXTERNAL_STIMULUS|SIGNAL_TRANSDUCTION|SECRETION_BY_CELL|PROGRAMMED_CELL_DEATH|ESTABLISHMENT_OF_CELLULAR_LOCALIZATION|ANATOMICAL_STRUCTURE_MORPHOGENESIS|DEFENSE_RESPONSE|BEHAVIOR|NEGATIVE_REGULATION_OF_CELLULAR_PROCESS|LOCOMOTORY_BEHAVIOR|REGULATION_OF_DEVELOPMENTAL_PROCESS|LEUKOCYTE_CHEMOTAXIS|MULTICELLULAR_ORGANISMAL_DEVELOPMENT|ANATOMICAL_STRUCTURE_FORMATION|ORGAN_MORPHOGENESIS|ENDOTHELIAL_CELL_PROLIFERATION|INFLAMMATORY_RESPONSE|RESPONSE_TO_STRESS|RESPONSE_TO_CHEMICAL_STIMULUS|ANGIOGENESIS|PROTEIN_SECRETION|PROTEIN_KINASE_CASCADE|MACROMOLECULE_LOCALIZATION|REGULATION_OF_RESPONSE_TO_STIMULUS|VASCULATURE_DEVELOPMENT|SECRETION|NEGATIVE_REGULATION_OF_CELL_PROLIFERATION|CELL_PROLIFERATION_GO_0008283|IMMUNE_SYSTEM_PROCESS|ANATOMICAL_STRUCTURE_DEVELOPMENT|POSITIVE_REGULATION_OF_BIOLOGICAL_PROCESS|RESPONSE_TO_EXTERNAL_STIMULUS|CELLULAR_LOCALIZATION|MAPKKK_CASCADE_GO_0000165|ENDOTHELIAL_CELL_MIGRATION|RESPONSE_TO_WOUNDING|NEGATIVE_REGULATION_OF_DEVELOPMENTAL_PROCESS|POSITIVE_REGULATION_OF_CELLULAR_PROCESS|NEGATIVE_REGULATION_OF_BIOLOGICAL_PROCESS|PROTEIN_LOCALIZATION|REGULATION_OF_APOPTOSIS|NEGATIVE_REGULATION_OF_PROGRAMMED_CELL_DEATH|REGULATION_OF_PROGRAMMED_CELL_DEATH|CELL_MIGRATION|ORGAN_DEVELOPMENT|INTRACELLULAR_SIGNALING_CASCADE|APOPTOSIS_GO|REGULATION_OF_CELL_PROLIFERATION|LEUKOCYTE_MIGRATION|REGULATION_OF_ENDOTHELIAL_CELL_PROLIFERATION|RECEPTOR_BINDING|CYTOKINE_ACTIVITY</t>
  </si>
  <si>
    <t>secretogranin II precursor [Homo sapiens].  The protein encoded by this gene is a member of the chromogranin/secretogranin family of neuroendocrine secretory proteins. Studies in rodents suggest that the full-length protein, secretogranin II, is involved in the packaging or sorting of peptide hormones and neuropeptides into secretory vesicles. The full-length protein is cleaved to produce the active peptide secretoneurin, which exerts chemotaxic effects on specific cell types, and EM66, whose function is unknown.  Results suggest that secretogranin II represents a key AP-1-regulated protein that counteracts nitric oxide toxicity and mediates neuronal differentiation of neuroblastoma cells.</t>
  </si>
  <si>
    <t>secretogranin II [Mus musculus]</t>
  </si>
  <si>
    <t>beta-neoendorphin-dynorphin preproprotein [Homo sapiens].  The protein encoded by this gene is a preproprotein that is proteolytically processed to form the secreted opioid peptides beta-neoendorphin, dynorphin, leu-enkephalin, rimorphin, and leumorphin. These peptides are ligands for the kappa-type of opioid receptor. Dynorphin is involved in modulating responses to several psychoactive substances, including cocaine.</t>
  </si>
  <si>
    <t>Hcrt_UP_vs_Trpa1b-tail_150</t>
  </si>
  <si>
    <t>Traf7? (~3kb downstream, linked fairly strongly by ESTs. Less strongly linked ~4kb downsrtream to EST with pblast homology to Caskin1)</t>
  </si>
  <si>
    <t xml:space="preserve">TNF receptor-associated factor 7  Tumor necrosis factor (TNF; see MIM 191160) receptor-associated factors, such as TRAF7, are signal transducers for members of the TNF receptor superfamily (see MIM 191190). TRAFs are composed of an N-terminal cysteine/histidine-rich region containing zinc RING and/or zinc finger motifs; a coiled-coil (leucine zipper) motif; and a homologous region that defines the TRAF family, the TRAF domain, which is involved in self-association and receptor binding.[supplied by OMIM]  </t>
  </si>
  <si>
    <t>Hcrt_UP_vs_HuC_068</t>
  </si>
  <si>
    <t>Hcrt_UP_vs_Trpa1b-tail_128</t>
  </si>
  <si>
    <t>SCG2</t>
  </si>
  <si>
    <t>zgc:153925</t>
  </si>
  <si>
    <t>chr2:54109968-54113042</t>
  </si>
  <si>
    <t>NP_003460</t>
  </si>
  <si>
    <t>only data for scg3, but very promising looking pattern in hyp. - also some other cell groups</t>
  </si>
  <si>
    <t>cell clusters throughout CNS including hyp</t>
  </si>
  <si>
    <t>Rab40b member RAS oncogene family [Mus musculus]</t>
  </si>
  <si>
    <t>SMITH_HTERT_DN|FLECHNER_KIDNEY_TRANSPLANT_REJECTION_DN|TPA_SENS_MIDDLE_DN|GGGCGGR_V$SP1_Q6|module_94</t>
  </si>
  <si>
    <t>Ras|SOCS_box</t>
  </si>
  <si>
    <t>http://zfin.org/cgi-bin/webdriver?MIval=aa-markerview.apg&amp;OID=ZDB-GENE-040718-257</t>
  </si>
  <si>
    <t>|12|29712246|29739540||||||||||||||RAB40B|Homo sapiens|"RAB40B  member RAS oncogene family"|http://www.ncbi.nlm.nih.gov/entrez/viewer.fcgi?db=nuccore&amp;id=50540109</t>
  </si>
  <si>
    <t>ZDB-GENE-040718-257</t>
  </si>
  <si>
    <t>GO:0005525|GO:0007264|GO:0005525|GO:0007264|GO:0005525|GO:0007242|GO:0015031|GO:0000166|GO:0005525</t>
  </si>
  <si>
    <t>ENSP00000269347</t>
  </si>
  <si>
    <t>ENSG00000141542</t>
  </si>
  <si>
    <t>GO:0000166|GO:0003924|GO:0005515|GO:0005525|GO:0005622|GO:0005886|GO:0006512|GO:0006886|GO:0006913|GO:0007165|GO:0007242|GO:0007264|GO:0015031</t>
  </si>
  <si>
    <t>ENSDART00000062185</t>
  </si>
  <si>
    <t>CN015118|CK395709|CK026667|CO813093|EH457714|DV584275|CK361466|AW232982|DT071143|EV560058|EE210410|EB939506|CD284961|CK695911|DV588923|DN898036|AL925132|EE209172|DT865106|EL651216|EB913694|EB954491|DT875251|EE209171|</t>
  </si>
  <si>
    <t>ENSDART00000062185|</t>
  </si>
  <si>
    <t>TC304220|</t>
  </si>
  <si>
    <t>NM_001002524|</t>
  </si>
  <si>
    <t>GENSCAN00000017861|</t>
  </si>
  <si>
    <t>NP_631886</t>
  </si>
  <si>
    <t>232/279</t>
  </si>
  <si>
    <t>Hcrt_UP_vs_P2x3b_128</t>
  </si>
  <si>
    <t>Hcrt_UP_vs_HuC_083</t>
  </si>
  <si>
    <t>Hcrt_UP_vs_P2x3b_118</t>
  </si>
  <si>
    <t>Snrnp27? (~3kb upstream of RefSeq gene, only in area except for downstream human alignment of Add2)</t>
  </si>
  <si>
    <t>TC339928</t>
  </si>
  <si>
    <t>chr5:6113080-6113522</t>
  </si>
  <si>
    <t>small nuclear ribonucleoprotein 27kDa (U4/U6.U5)  RNA splicing and processing</t>
  </si>
  <si>
    <t>Dr.10592|5|6113076|6113543|fk54d01.x1|5|967||||||||||||||http://www.ncbi.nlm.nih.gov/UniGene/clust.cgi?UGID=104756&amp;TAXID=7955&amp;SEARCH=Dr.10592</t>
  </si>
  <si>
    <t>AW826597</t>
  </si>
  <si>
    <t>AW826597|AW826589|EE207317|CO926823|</t>
  </si>
  <si>
    <t>TC339928|</t>
  </si>
  <si>
    <t>Hcrt_UP_vs_HuC_092</t>
  </si>
  <si>
    <t>Hcrt_UP_vs_Trpa1b-tail_129</t>
  </si>
  <si>
    <t>RAB40B member RAS oncogene family [Homo sapiens].  The protein encoded by this gene has similarity to a yeast protein which suggests a role of the gene product in regulating secretory vesicles.  SOCS (suppressors of cytokine signaling) box of Rab40-like proteins. Rab40 is part of the Rab family of small GTP-binding proteins that form the largest family within the Ras superfamily. Rab proteins regulate vesicular trafficking pathways, behaving as membrane-associated molecular switches. Rab40 is characterized by a SOCS box c-terminal to the GTPase domain. The SOCS boxes interact with Elongins B and C, Cullin-5 or Cullin-2, Rbx-1, and E2. Therefore, SOCS-box-containing proteins probably function as E3 ubiquitin ligases and mediate the degradation of proteins associated through their N-terminal regions.   Rab40 subfamily. This subfamily contains Rab40a, Rab40b, and Rab40c, which are all highly homologous. In rat, Rab40c is localized to the perinuclear recycling compartment (PRC), and is distributed in a tissue-specific manor, with high expression in brain, heart, kidney, and testis, low expression in lung and liver, and no expression in spleen and skeletal muscle. Rab40c is highly expressed in differentiated oligodendrocytes but minimally expressed in oligodendrocyte progenitors, suggesting a role in the vesicular transport of myelin components. Unlike most other Ras-superfamily proteins, Rab40c was shown to have a much lower affinity for GTP, and an affinity for GDP that is lower than for GTP. GTPase activating proteins (GAPs) interact with GTP-bound Rab and accelerate the hydrolysis of GTP to GDP. Guanine nucleotide exchange factors (GEFs) interact with GDP-bound Rabs to promote the formation of the GTP-bound state. Rabs are further regulated by guanine nucleotide dissociation inhibitors (GDIs), which facilitate Rab recycling by masking C-terminal lipid binding and promoting cytosolic localization. Most Rab GTPases contain a lipid modification site at the C-terminus, with sequence motifs CC, CXC, or CCX. Lipid binding is essential for membrane attachment, a key feature of most Rab proteins.</t>
  </si>
  <si>
    <t>HADDAD_HSC_CD7_DN|ROSS_FAB_M7|HADDAD_CD45CD7_PLUS_VS_MINUS_DN|YAGI_AML_PROG_FAB|STEMCELL_COMMON_DN|BCNU_GLIOMA_NOMGMT_48HRS_DN|BCNU_GLIOMA_MGMT_48HRS_DN|ATGAAGG:MIR-205|HSA05020_PARKINSONS_DISEASE|module_66|module_94|module_100|module_137|module_205|module_438|module_533|COATED_VESICLE|MEMBRANE_BOUND_VESICLE|CYTOPLASMIC_PART|MEMBRANE|CYTOPLASM|VESICLE|SYNAPTIC_VESICLE|CYTOPLASMIC_VESICLE|CLATHRIN_COATED_VESICLE|CYTOPLASMIC_MEMBRANE_BOUND_VESICLE|PLASMA_MEMBRANE|REGULATION_OF_BIOLOGICAL_QUALITY|CYTOKINESIS|ESTABLISHMENT_OF_LOCALIZATION|SECRETORY_PATHWAY|SECRETION_BY_CELL|MICROTUBULE_BASED_PROCESS|ORGANELLE_ORGANIZATION_AND_BIOGENESIS|ESTABLISHMENT_OF_CELLULAR_LOCALIZATION|CELL_CELL_SIGNALING|REGULATION_OF_NEUROTRANSMITTER_LEVELS|ESTABLISHMENT_OF_ORGANELLE_LOCALIZATION|SYNAPTIC_TRANSMISSION|ESTABLISHMENT_OF_VESICLE_LOCALIZATION|CELL_DIVISION|REGULATED_SECRETORY_PATHWAY|NEUROLOGICAL_SYSTEM_PROCESS|TRANSPORT|SECRETION|GENERATION_OF_A_SIGNAL_INVOLVED_IN_CELL_CELL_SIGNALING|VESICLE_LOCALIZATION|VESICLE_MEDIATED_TRANSPORT|EXOCYTOSIS|CELLULAR_LOCALIZATION|REGULATION_OF_TRANSPORT|NEUROTRANSMITTER_SECRETION|ORGANELLE_LOCALIZATION|CYTOSKELETON_ORGANIZATION_AND_BIOGENESIS|TRANSMISSION_OF_NERVE_IMPULSE|SYSTEM_PROCESS|HYDROLASE_ACTIVITY__ACTING_ON_ACID_ANHYDRIDES|NUCLEOSIDE_TRIPHOSPHATASE_ACTIVITY|STRUCTURAL_MOLECULE_ACTIVITY|GTPASE_ACTIVITY|PYROPHOSPHATASE_ACTIVITY</t>
  </si>
  <si>
    <t>Septin</t>
  </si>
  <si>
    <t>http://www.ncbi.nlm.nih.gov/entrez/dispomim.cgi?id=602724</t>
  </si>
  <si>
    <t>http://zfin.org/cgi-bin/webdriver?MIval=aa-markerview.apg&amp;OID=ZDB-GENE-030131-7868</t>
  </si>
  <si>
    <t>Dr.75159;Dr.82379;Dr.107017|8|9516002|9516271|fj37h04.x1|8|345|||||||||PNUTL1|Hypothetical protein FLJ31711.;peanut-like 1 (Drosophila)|SEPT5|Homo sapiens|septin 5|http://www.ncbi.nlm.nih.gov/sites/entrez?db=nucest&amp;cmd=search&amp;term=AW233554</t>
  </si>
  <si>
    <t>ZDB-GENE-030131-7868</t>
  </si>
  <si>
    <t>GO:0005515|GO:0031105|GO:0005525|GO:0007049|GO:0005525|GO:0000166</t>
  </si>
  <si>
    <t>ENSP00000327409</t>
  </si>
  <si>
    <t>ENSG00000184702</t>
  </si>
  <si>
    <t>Sept5</t>
  </si>
  <si>
    <t>sept5a</t>
  </si>
  <si>
    <t>NM_199988</t>
  </si>
  <si>
    <t>chr8:9516001-9516261</t>
  </si>
  <si>
    <t>NP_002679</t>
  </si>
  <si>
    <t>highest in dorsal ctx, midbrain, spinal cord, differential but intermediate levels in rest of CNS</t>
  </si>
  <si>
    <t>GO:0000166|GO:0000910|GO:0003924|GO:0005198|GO:0005515|GO:0005525|GO:0005886|GO:0007049|GO:0007264|GO:0008021|GO:0016080|GO:0017157|GO:0019717|GO:0019905|GO:0031105|GO:0045921</t>
  </si>
  <si>
    <t>ENSDART00000025535</t>
  </si>
  <si>
    <t>AW233554|CK704744|EH460135|EH479449|EH559607|</t>
  </si>
  <si>
    <t>ENSDART00000025535|</t>
  </si>
  <si>
    <t>TC305290|</t>
  </si>
  <si>
    <t>NM_199988|</t>
  </si>
  <si>
    <t>NP_998779</t>
  </si>
  <si>
    <t>301/352</t>
  </si>
  <si>
    <t>Hcrt_UP_vs_Qrfp_081</t>
  </si>
  <si>
    <t>RAB40B</t>
  </si>
  <si>
    <t>zgc:92926</t>
  </si>
  <si>
    <t>chr12:29712426-29739536;Zv7_scaffold2627:267091-267825</t>
  </si>
  <si>
    <t>NP_006813</t>
  </si>
  <si>
    <t>septin 5 [Homo sapiens].   This gene is a member of the septin gene family of nucleotide binding proteins, originally described in yeast as cell division cycle regulatory proteins. Septins are highly conserved in yeast, Drosophila, and mouse and appear to regulate cytoskeletal organization. Disruption of septin function disturbs cytokinesis and results in large multinucleate or polyploid cells. This gene is mapped to 22q11, the region frequently deleted in DiGeorge and velocardiofacial syndromes. A translocation involving the MLL gene and this gene has also been reported in patients with acute myeloid leukemia. Two transcripts of this gene, a major one of 2.2 kb and a minor one of 3.5 kb, have been observed. The 2.2 kb form results from the utilization of a non-consensus polyA signal (AACAAT). In the absence of polyadenylation from this imperfect site, the consensus polyA signal of the downstream neighboring gene (GP1BB; platelet glycoprotein Ib) is used, resulting in the 3.5 kb transcript. An alternatively spliced transcript variant with a different 5' end has also been identified, but its full-length nature has not been completely determined.    Transgenic mice expressing dominant negative parkin mutant accumulated moderate levels of Septin 5 in substantia nigra-dopaminerergic neurons. A threshold level of Septin 5 is required for dopaminergic cell loss.   the interaction of Sept5 with syntaxin-1 is regulated by the phosphorylation of Sept5_v1 at Ser17 by Cdk5-p35</t>
  </si>
  <si>
    <t>septin 5 [Mus musculus]</t>
  </si>
  <si>
    <t>Dr.7560|15|27186868|27188733||||fd57e04|15|265.38||||sst1|somatostatin 1|SSTR1|somatostatin receptor 1;Human full-length cDNA 5-PRIME end of clone CS0DK011YG11 of HeLa cells of Homo sapiens (Human).;somatostatin receptor 1|SST|Homo sapiens|somatostatin|http://vega.sanger.ac.uk/Danio_rerio/transview?transcript=OTTDART00000026191&amp;amp;db=core</t>
  </si>
  <si>
    <t>ZDB-GENE-030131-4743</t>
  </si>
  <si>
    <t>GO:0005179|GO:0005576</t>
  </si>
  <si>
    <t>ENSP00000287641</t>
  </si>
  <si>
    <t>ENSG00000157005</t>
  </si>
  <si>
    <t>EH459703|EH450771|EH455417|EH481163|EH452908|EH433702|EH443714|EH476573|EH478691|EB946448|CN831483|AF435965|AL910385|EH469597|BM156120|BM024021|CK361178|EB739712|CK362867|BM156149|BI476782|BM071146|BM155985|BM103681|BM072357|CT663858|BM072577|BI845099|BF718178|AW019843|EH998284|EB926900|CD281784|BI703006|</t>
  </si>
  <si>
    <t>ENSDART00000059791|</t>
  </si>
  <si>
    <t>OTTDART00000026191|</t>
  </si>
  <si>
    <t>TC314227|TC350032|</t>
  </si>
  <si>
    <t>NM_183070|</t>
  </si>
  <si>
    <t>GENSCAN00000027560|</t>
  </si>
  <si>
    <t>NP_033241</t>
  </si>
  <si>
    <t>62/116</t>
  </si>
  <si>
    <t>Hcrt_UP_vs_P2x3b_070</t>
  </si>
  <si>
    <t>Hcrt_UP_vs_Trpa1b-tail_104</t>
  </si>
  <si>
    <t>midbrain, lighter but widespread in ctx, cell clusters elsewhere</t>
  </si>
  <si>
    <t>NUAK family SNF1-like kinase 2 [Homo sapiens].   Serine/Threonine protein kinases, catalytic domain. Phosphotransferases of the serine or threonine-specific kinase subfamily. The enzymatic activity of these protein kinases is controlled by phosphorylation of specific residues in the activation segment of the catalytic domain, sometimes combined with reversible conformational changes in the C-terminal autoregulatory tail.    This study describes the cloning and characterization of the rat SNARK homolog, mapping of the human SNARK gene to 1q32, and a potential functional role as mediator of the cellular response to metabolic stress.   SNARK is an NF-kappaB-regulated anti-apoptotic gene that contributes to the tumor-promoting activity of CD95 in apoptosis-resistant tumor cells</t>
  </si>
  <si>
    <t>Hcrt_UP_vs_P2x3b_103</t>
  </si>
  <si>
    <t>CELL_SURFACE_RECEPTOR_LINKED_SIGNAL_TRANSDUCTION|SHEPARD_NEG_REG_OF_CELL_PROLIFERATION|SANSOM_APC_5_DN|AGEING_BRAIN_DN|TPA_RESIST_LATE_UP|ALZHEIMERS_DISEASE_DN|TPA_RESIST_MIDDLE_UP|ALZHEIMERS_INCIPIENT_DN|ADIPOGENESIS_HMSC_CLASS1_UP|TGAYRTCA_V$ATF3_Q6|TGACGTCA_V$ATF3_Q6|TTGTTT_V$FOXO4_01|V$CREB_Q4|V$HNF6_Q6|V$CRX_Q4|V$ATF_B|V$SMAD4_Q6|V$CREB_Q4_01|V$CEBPGAMMA_Q6|V$ATF1_Q6|V$CREB_01|V$ATF_01|V$NRSF_01|V$ATF3_Q6|V$CREBP1CJUN_01|V$PBX1_02|V$IRF7_01|V$CREB_Q2|module_2|module_11|module_12|module_26|module_55|module_66|module_88|module_92|module_100|module_137|module_207|module_274|module_382|module_389|module_426|EXTRACELLULAR_REGION|EXTRACELLULAR_REGION_PART|EXTRACELLULAR_SPACE|CELL_DEVELOPMENT|SIGNAL_TRANSDUCTION|CELL_SURFACE_RECEPTOR_LINKED_SIGNAL_TRANSDUCTION_GO_0007166|RESPONSE_TO_NUTRIENT|PROGRAMMED_CELL_DEATH|RESPONSE_TO_EXTRACELLULAR_STIMULUS|INDUCTION_OF_APOPTOSIS_BY_EXTRACELLULAR_SIGNALS|NEGATIVE_REGULATION_OF_CELLULAR_PROCESS|REGULATION_OF_DEVELOPMENTAL_PROCESS|RESPONSE_TO_NUTRIENT_LEVELS|CELL_CELL_SIGNALING|RESPONSE_TO_CHEMICAL_STIMULUS|POSITIVE_REGULATION_OF_DEVELOPMENTAL_PROCESS|SYNAPTIC_TRANSMISSION|NEUROLOGICAL_SYSTEM_PROCESS|NEGATIVE_REGULATION_OF_CELL_PROLIFERATION|DIGESTION|CELL_PROLIFERATION_GO_0008283|POSITIVE_REGULATION_OF_BIOLOGICAL_PROCESS|RESPONSE_TO_EXTERNAL_STIMULUS|POSITIVE_REGULATION_OF_CELLULAR_PROCESS|G_PROTEIN_COUPLED_RECEPTOR_PROTEIN_SIGNALING_PATHWAY|NEGATIVE_REGULATION_OF_BIOLOGICAL_PROCESS|REGULATION_OF_APOPTOSIS|REGULATION_OF_PROGRAMMED_CELL_DEATH|TRANSMISSION_OF_NERVE_IMPULSE|SYSTEM_PROCESS|APOPTOSIS_GO|REGULATION_OF_CELL_PROLIFERATION|RECEPTOR_BINDING|HORMONE_ACTIVITY</t>
  </si>
  <si>
    <t>Somatostatin</t>
  </si>
  <si>
    <t>http://www.ncbi.nlm.nih.gov/entrez/dispomim.cgi?id=182450</t>
  </si>
  <si>
    <t>http://zfin.org/cgi-bin/webdriver?MIval=aa-markerview.apg&amp;OID=ZDB-GENE-030131-4743</t>
  </si>
  <si>
    <t>GO:0005179|GO:0005576|GO:0005615|GO:0007186|GO:0007268|GO:0007584|GO:0007586|GO:0008285|GO:0008628|GO:0030334</t>
  </si>
  <si>
    <t>ENSDART00000059791</t>
  </si>
  <si>
    <t>CO353949|CO359199|CO958631|EX155931|BQ075079|BQ074557|CO356399|CF998082|CF243240|CO394229|CK026201|BQ074408|EE328211|EE302665|EB920697|BQ075170|CO359536|CO808842|BQ074382|</t>
  </si>
  <si>
    <t>ENSDART00000040231|</t>
  </si>
  <si>
    <t>OTTDART00000029072|</t>
  </si>
  <si>
    <t>TC306986|TC319073|</t>
  </si>
  <si>
    <t>NM_001017664|</t>
  </si>
  <si>
    <t>GENSCAN00000021797|</t>
  </si>
  <si>
    <t>NP_001104325</t>
  </si>
  <si>
    <t>61/110</t>
  </si>
  <si>
    <t>Hcrt_UP_vs_HuC_051</t>
  </si>
  <si>
    <t>Hcrt_UP_vs_Trpa1b-tail_098</t>
  </si>
  <si>
    <t>Hcrt_UP_vs_P2x3b_131</t>
  </si>
  <si>
    <t>? C12orf22? (~5kb downstream of human alignment)</t>
  </si>
  <si>
    <t>Hcrt_UP_vs_HuC_065</t>
  </si>
  <si>
    <t>Hcrt_UP_vs_Trpa1b-tail_132</t>
  </si>
  <si>
    <t>SST</t>
  </si>
  <si>
    <t>sst1</t>
  </si>
  <si>
    <t>NM_183070</t>
  </si>
  <si>
    <t>chr15:32882607-32884328</t>
  </si>
  <si>
    <t>NP_001039</t>
  </si>
  <si>
    <t>well-defined cell clusters throughout CNS</t>
  </si>
  <si>
    <t>nuclei in hyp, cortex, scattered but fairly widespread in midbrain, hindbrain, spinal cord</t>
  </si>
  <si>
    <t>somatostatin preproprotein [Homo sapiens].  The hormone somatostatin has active 14 aa and 28 aa forms that are produced by alternate cleavage of the single preproprotein encoded by this gene. Somatostatin is expressed throughout the body and inhibits the release of numerous secondary hormones by binding to high-affinity G-protein-coupled somatostatin receptors. This hormone is an important regulator of the endocrine system through its interactions with pituitary growth hormone, thyroid stimulating hormone, and most hormones of the gastrointestinal tract. Somatostatin also affects rates of neurotransmission in the central nervous system and proliferation of both normal and tumorigenic cells.</t>
  </si>
  <si>
    <t>somatostatin [Mus musculus]</t>
  </si>
  <si>
    <t>http://www.ncbi.nlm.nih.gov/entrez/dispomim.cgi?id=123812</t>
  </si>
  <si>
    <t>http://zfin.org/cgi-bin/webdriver?MIval=aa-markerview.apg&amp;OID=ZDB-GENE-050417-150</t>
  </si>
  <si>
    <t>|24|24558245|24565358||||||||||zgc:112054|"novel protein similar to H.sapiens CREM  cAMP responsive element modulator (CREM  zgc:112054)"||||||http://vega.sanger.ac.uk/Danio_rerio/transview?transcript=OTTDART00000029072&amp;amp;db=core</t>
  </si>
  <si>
    <t>ZDB-GENE-050417-150</t>
  </si>
  <si>
    <t>GO:0003700|GO:0005634|GO:0006355|GO:0046983|GO:0003677|GO:0003700|GO:0005634|GO:0006355|GO:0043565|GO:0003700|GO:0005634|GO:0006355|GO:0046983|GO:0043565|GO:0003677|GO:0005634</t>
  </si>
  <si>
    <t>ENSP00000349387</t>
  </si>
  <si>
    <t>ENSG00000095794</t>
  </si>
  <si>
    <t>GO:0003677|GO:0003700|GO:0005515|GO:0005634|GO:0005667|GO:0006350|GO:0006355|GO:0007165|GO:0007275|GO:0007283|GO:0008140|GO:0030154|GO:0043565|GO:0046983</t>
  </si>
  <si>
    <t>ENSDART00000040231</t>
  </si>
  <si>
    <t>CREMPATHWAY|DREAMPATHWAY|PENG_GLUCOSE_DN|NAKAJIMA_MCSMBP_EOS|ADDYA_K562_HEMIN_TREATMENT|HEDVAT_ELF_UP|BOQUEST_CD31PLUS_VS_CD31MINUS_UP|CHEN_HOXA5_TARGETS_UP|IRITANI_ADPROX_LYMPH|LINDSTEDT_DEND_8H_VS_48H_UP|IRITANI_ADPROX_UP|LEE_TCELLS2_UP|IFN_BETA_GLIOMA_UP|REOVIRUS_HEK293_UP|CALRES_RHESUS_DN|CMV_HCMV_TIMECOURSE_ALL_UP|HSC_HSCANDPROGENITORS_ADULT|HDACI_COLON_CLUSTER8|CMV_HCMV_TIMECOURSE_48HRS_UP|CMV_UV-CMV_COMMON_HCMV_6HRS_UP|CMV-UV_HCMV_6HRS_UP|UV-CMV_UNIQUE_HCMV_6HRS_UP|HSC_HSCANDPROGENITORS_FETAL|HSC_HSCANDPROGENITORS_SHARED|CMV_HCMV_6HRS_UP|STEMCELL_HEMATOPOIETIC_UP|CAGCTG_V$AP4_Q5|AACTTT_UNKNOWN|GGATTA_V$PITX2_Q2|TTCYNRGAA_V$STAT5B_01|RYTTCCTG_V$ETS2_B|TGGAAA_V$NFAT_Q4_01|YGACNNYACAR_UNKNOWN|TGAYRTCA_V$ATF3_Q6|TTANTCA_UNKNOWN|RGAANNTTC_V$HSF1_01|YAATNRNNNYNATT_UNKNOWN|TGACGTCA_V$ATF3_Q6|WTGAAAT_UNKNOWN|TATAAA_V$TATA_01|TTGTTT_V$FOXO4_01|CTTTGA_V$LEF1_Q2|TGACATY_UNKNOWN|YTAAYNGCT_UNKNOWN|GGGAGGRR_V$MAZ_Q6|V$STAT5B_01|V$YY1_01|V$STAT5A_02|V$CREBP1_Q2|V$GATA1_02|V$T3R_Q6|V$AP1_Q4|V$CDPCR1_01|V$AML1_01|V$ATF_B|V$FOXO1_01|V$STAT_01|V$SMAD_Q6|V$CREB_Q2_01|V$CREB_Q4_01|V$EN1_01|V$HSF2_01|V$STAT_Q6|V$ATF1_Q6|V$AML_Q6|V$CACCCBINDINGFACTOR_Q6|V$STAT5A_01|V$CREB_01|V$HSF1_01|V$CDPCR3HD_01|V$AP1_Q2|V$ATF6_01|V$ATF3_Q6|V$AML1_Q6|V$CREBP1CJUN_01|V$MAZ_Q6|V$LEF1_Q2|V$GFI1_01|V$CREB_Q2|TAGAACC:MIR-182|TATCTGG:MIR-488|CTTTGTA:MIR-524|ACACTGG:MIR-199A:MIR-199B|ACATTCC:MIR-1:MIR-206|AAAGACA:MIR-511|ATACCTC:MIR-202|ATGTTAA:MIR-302C|CTATGCA:MIR-153|module_72|module_456|RNA_METABOLIC_PROCESS|BIOPOLYMER_METABOLIC_PROCESS|SIGNAL_TRANSDUCTION|NUCLEOBASE__NUCLEOSIDE__NUCLEOTIDE_AND_NUCLEIC_ACID_METABOLIC_PROCESS|TRANSCRIPTION__DNA_DEPENDENT|RNA_BIOSYNTHETIC_PROCESS|REGULATION_OF_CELLULAR_METABOLIC_PROCESS|REGULATION_OF_GENE_EXPRESSION|REGULATION_OF_TRANSCRIPTION__DNA_DEPENDENT|TRANSCRIPTION|REGULATION_OF_METABOLIC_PROCESS|REGULATION_OF_NUCLEOBASE__NUCLEOSIDE__NUCLEOTIDE_AND_NUCLEIC_ACID_METABOLIC_PROCESS|REGULATION_OF_RNA_METABOLIC_PROCESS|REGULATION_OF_TRANSCRIPTION</t>
  </si>
  <si>
    <t>bZIP_1</t>
  </si>
  <si>
    <t>GENSCAN00000034626|GENSCAN00000032969|GENSCAN00000034957|GENSCAN00000009639|GENSCAN00000003115|GENSCAN00000021911|GENSCAN00000009663|GENSCAN00000034310|GENSCAN00000032473|GENSCAN00000003101|GENSCAN00000030744|GENSCAN00000003103|GENSCAN00000007138|GENSCAN00000033716|GENSCAN00000003118|GENSCAN00000031208|GENSCAN00000003100|GENSCAN00000031292|GENSCAN00000003125|GENSCAN00000030741|GENSCAN00000009652|GENSCAN00000032986|GENSCAN00000003108|GENSCAN00000031886|GENSCAN00000003113|GENSCAN00000032749|GENSCAN00000034834|GENSCAN00000032041|GENSCAN00000003138|GENSCAN00000031920|GENSCAN00000033281|GENSCAN00000032909|GENSCAN00000003106|GENSCAN00000003126|GENSCAN00000033267|GENSCAN00000003102|GENSCAN00000034551|GENSCAN00000032443|GENSCAN00000030799|GENSCAN00000034405|GENSCAN00000032880|GENSCAN00000033498|GENSCAN00000033668|GENSCAN00000031137|GENSCAN00000003139|GENSCAN00000009656|GENSCAN00000003142|GENSCAN00000033780|GENSCAN00000030739|GENSCAN00000031873|</t>
  </si>
  <si>
    <t>75/140</t>
  </si>
  <si>
    <t>Hcrt_UP_vs_Trpa1b-tail_143</t>
  </si>
  <si>
    <t>CREM</t>
  </si>
  <si>
    <t>zgc:112054</t>
  </si>
  <si>
    <t>NM_001017664</t>
  </si>
  <si>
    <t>chr24:30136896-30143954</t>
  </si>
  <si>
    <t>NP_874389</t>
  </si>
  <si>
    <t>cAMP responsive element modulator isoform g [Homo sapiens].   This gene encodes a bZIP transcription factor that binds to the cAMP responsive element found in many viral and cellular promoters. It is an important component of cAMP-mediated signal transduction during the spermatogenetic cycle, as well as other complex processes. Alternative promoter and translation initiation site usage allows this gene to exert spatial and temporal specificity to cAMP responsiveness. Multiple alternatively spliced transcript variants encoding several different isoforms have been found for this gene, with some of them functioning as activators and some as repressors of transcription.</t>
  </si>
  <si>
    <t>cAMP responsive element modulator isoform 11 [Mus musculus]</t>
  </si>
  <si>
    <t>ENSDART00000097412|ENSDART00000098793|ENSDART00000098775|ENSDART00000098820|ENSDART00000098559|ENSDART00000098756|ENSDART00000098763|ENSDART00000098770|ENSDART00000098777|ENSDART00000098816|ENSDART00000098752|ENSDART00000101299|ENSDART00000097239|ENSDART00000098760|ENSDART00000101876|ENSDART00000083211|ENSDART00000104942|ENSDART00000098223|ENSDART00000098801|ENSDART00000098798|ENSDART00000097736|ENSDART00000101127|ENSDART00000098769|ENSDART00000098481|ENSDART00000098748|ENSDART00000098780|ENSDART00000076127|ENSDART00000098678|ENSDART00000098779|ENSDART00000099053|ENSDART00000098786|ENSDART00000098808|ENSDART00000098767|ENSDART00000098766|ENSDART00000100389|ENSDART00000098772|ENSDART00000098803|ENSDART00000097638|ENSDART00000099050|ENSDART00000097411|ENSDART00000098813|ENSDART00000098743|ENSDART00000100934|ENSDART00000098491|ENSDART00000098014|ENSDART00000098335|ENSDART00000098794|ENSDART00000098745|ENSDART00000097252|ENSDART00000097368|ENSDART00000098012|ENSDART00000076246|ENSDART00000098601|ENSDART00000100688|ENSDART00000097113|ENSDART00000098809|ENSDART00000098967|ENSDART00000098026|ENSDART00000097130|ENSDART00000100752|ENSDART00000075516|ENSDART00000098799|ENSDART00000097391|ENSDART00000098749|ENSDART00000098768|ENSDART00000097173|ENSDART00000097240|ENSDART00000098755|ENSDART00000098783|ENSDART00000098804|ENSDART00000098790|ENSDART00000098797|ENSDART00000097639|ENSDART00000098811|ENSDART00000100299|</t>
  </si>
  <si>
    <t>XR_029105|XM_001342736|XM_001342682|NM_200894|XM_001339292|XM_001343091|XM_001341728|XM_001339865|XM_001342969|XM_001342569|XM_001342216|XM_001345134|XM_001342153|XM_001342419|XM_001341833|XM_001342918|XM_001342518|XM_001341993|XM_001336985|XM_001344716|XM_001342037|XM_001343133|NM_001109872|XM_001343007|XM_001346547|XM_001336106|XM_702183|XM_001342318|XM_001343050|XM_001342626|XM_001334112|XM_001342469|XM_703159|XM_001342263|XR_030001|XM_001342010|</t>
  </si>
  <si>
    <t>EB940939|CF348470|EB869915|CO352878|CO354259|CO355620|BQ450559|EH468628|EE305042|CO354744|EE309042|DV595434|EE325296|EH474962|DT871202|EE303176|EV563561|EH510720|EE313241|CO915411|BQ481226|EE304507|EH449581|CN321678|EH503216|CO355638|EE305300|EV603258|EH467959|CO355409|EH581557|EH502430|EE310655|EH598555|EH491694|EE316593|CO356085|EH547448|EH442072|EH442751|EE309497|EH433243|BM141538|EE308363|EB957949|EE300355|EH485384|EE318038|EE319652|EH459247|EH529414|EH521629|EV556138|EE312856|EH528639|EV562814|EH512922|EH584951|EH451696|EH503856|EV606357|EH495303|CO355634|EH501540|EH498741|BM103550|EH484273|DT870310|</t>
  </si>
  <si>
    <t xml:space="preserve">paraoxonase 2 isoform 1 [Homo sapiens].   This gene encodes a member of the paraoxonase gene family, which includes three known members located adjacent to each other on the long arm of chromosome 7. The encoded protein is ubiquitously expressed in human tissues, membrane-bound, and may act as a cellular antioxidant, protecting cells from oxidative stress. Hydrolytic activity against acylhomoserine lactones, important bacterial quorum-sensing mediators, suggests the encoded protein may also play a role in defense responses to pathogenic bacteria. Mutations in this gene may be associated with vascular disease and a number of quantitative phenotypes related to diabetes. Alternatively spliced transcript variants encoding different isoforms have been described.   Increased macrophage PON2 expression under oxidative stress could represent a selective cellular response to reduce oxidative burden, which may lead to attenuation of macrophage foam cell formation.    macrophages from diabetic mice demonstrate increased oxidative stress and up-regulation of cellular PON2.  NOTE: thought to be membrane-cound but tmhmm fails to meet significance for TM domain of mouse and human protein </t>
  </si>
  <si>
    <t>Hcrt_UP_vs_Trpa1b-tail_047</t>
  </si>
  <si>
    <t>? Ntrk2? (~10kb downstream of gene with human alignment and pblast to Ntrk2</t>
  </si>
  <si>
    <t>? Ntrk2? (~10kb downstream of gene with human alignment and pblast to Ntrk3</t>
  </si>
  <si>
    <t>Hcrt_UP_vs_Trpa1b-tail_101</t>
  </si>
  <si>
    <t>retina, forebrain + diencephalon, midbrain</t>
  </si>
  <si>
    <t>ctx, cell clusters in hyp, thal, midbrain, hindbrain, SC</t>
  </si>
  <si>
    <t>Hcrt_UP_vs_P2x3b_088</t>
  </si>
  <si>
    <t>XR_029105</t>
  </si>
  <si>
    <t>Zv7_NA3156:1653-8286;Zv7_NA5076:117-176;matches_more_than_2_chromosomes</t>
  </si>
  <si>
    <t>|Zv7_NA3156|7099|8301||||||||||zgc:77614|hypothetical protein LOC393868 [Source:RefSeq_peptide;Acc:NP_957188]||||||http://www.ensembl.org/Danio_rerio/transview?db=core;transcript=ENSDART00000097412</t>
  </si>
  <si>
    <t>ENSDARG00000067648</t>
  </si>
  <si>
    <t>|16|18705126|18711494||||fk84f07|16|261.44||||zgc:112374|"novel protein similar to vertebrate paraoxonase family (PON  zgc:112374)"|||PON2|Homo sapiens|paraoxonase 2|http://vega.sanger.ac.uk/Danio_rerio/transview?transcript=OTTDART00000028552&amp;amp;db=core</t>
  </si>
  <si>
    <t>ZDB-GENE-050522-353</t>
  </si>
  <si>
    <t>GO:0004064|GO:0008150|GO:0005575</t>
  </si>
  <si>
    <t>ENSP00000222572</t>
  </si>
  <si>
    <t>ENSG00000105854</t>
  </si>
  <si>
    <t>GO:0004063|GO:0004064|GO:0005576|GO:0016020|GO:0016787</t>
  </si>
  <si>
    <t>ENSDART00000063083</t>
  </si>
  <si>
    <t>EH561039|EH562278|EB879914|EH476948|EH479833|EH574805|EH466923|EH563806|EH458668|EH570724|EH577569|EH561930|EH479825|EH441019|EH451150|EB878768|EH540778|EH539878|EH553692|EH432316|EH542670|EH553762|EH569777|EH560203|EH549603|EH548436|EH541130|EH556470|EH569552|EH455905|EH574874|EH548659|BI709981|EH481643|CK697238|BQ449507|EH454065|CK691419|CO247475|CB356643|BQ449695|BQ284327|EH454073|EH570814|BM083107|CK678312|</t>
  </si>
  <si>
    <t>ENSDART00000063083|ENSDART00000012807|ENSDART00000058959|</t>
  </si>
  <si>
    <t>OTTDART00000028552|</t>
  </si>
  <si>
    <t>TC307598|</t>
  </si>
  <si>
    <t>NM_001024417|NM_001105122|</t>
  </si>
  <si>
    <t>GENSCAN00000007020|GENSCAN00000007042|</t>
  </si>
  <si>
    <t>NP_899131</t>
  </si>
  <si>
    <t>192/339</t>
  </si>
  <si>
    <t>paraoxonase 2 isoform 1 [Homo sapiens].   This gene encodes a member of the paraoxonase gene family, which includes three known members located adjacent to each other on the long arm of chromosome 7. The encoded protein is ubiquitously expressed in human tissues, membrane-bound, and may act as a cellular antioxidant, protecting cells from oxidative stress. Hydrolytic activity against acylhomoserine lactones, important bacterial quorum-sensing mediators, suggests the encoded protein may also play a role in defense responses to pathogenic bacteria. Mutations in this gene may be associated with vascular disease and a number of quantitative phenotypes related to diabetes. Alternatively spliced transcript variants encoding different isoforms have been described.   Increased macrophage PON2 expression under oxidative stress could represent a selective cellular response to reduce oxidative burden, which may lead to attenuation of macrophage foam cell formation.    macrophages from diabetic mice demonstrate increased oxidative stress and up-regulation of cellular PON2</t>
  </si>
  <si>
    <t>paraoxonase 2 [Mus musculus]</t>
  </si>
  <si>
    <t>BYSTRYKH_HSC_CIS_GLOCUS|KIM_TH_CELLS_UP|AGUIRRE_PANCREAS_CHR7|SMITH_HTERT_DN|SANA_IFNG_ENDOTHELIAL_DN|UVB_NHEK3_C8|BRCA1_OVEREXP_PROSTATE_UP|ALZHEIMERS_DISEASE_DN|STEMCELL_NEURAL_UP|POD1_KO_DN|UVB_NHEK3_ALL|AGED_RHESUS_DN|AGEING_BRAIN_UP|RCC_NL_UP|IDX_TSA_UP_CLUSTER6|TTCYRGAA_UNKNOWN|GGGCGGR_V$SP1_Q6|V$PR_Q2|TGTTTAC:MIR-30A-5P:MIR-30C:MIR-30D:MIR-30B:MIR-30E-5P|HSA00361_GAMMA_HEXACHLOROCYCLOHEXANE_DEGRADATION|HSA00363_BISPHENOL_A_DEGRADATION|module_2|module_3|module_5|module_8|module_12|module_19|module_24|module_33|module_52|HYDROLASE_ACTIVITY__ACTING_ON_ESTER_BONDS|CARBOXYLESTERASE_ACTIVITY</t>
  </si>
  <si>
    <t>Arylesterase</t>
  </si>
  <si>
    <t>http://www.ncbi.nlm.nih.gov/entrez/dispomim.cgi?id=602447</t>
  </si>
  <si>
    <t>http://zfin.org/cgi-bin/webdriver?MIval=aa-markerview.apg&amp;OID=ZDB-GENE-050522-353</t>
  </si>
  <si>
    <t>Hcrt_UP_vs_HuC_061</t>
  </si>
  <si>
    <t>only exp in hyp cell clusters! about right place</t>
  </si>
  <si>
    <t>Dr.15375|5|12673661|12674495||||||||||||AB095942|Hypothetical protein KIAA2022 (Fragment).||||http://compbio.dfci.harvard.edu/tgi/cgi-bin/tgi/tc_report.pl?gudb=zfish&amp;tc=TC239928</t>
  </si>
  <si>
    <t>CB357461</t>
  </si>
  <si>
    <t>CB357461|EB944847|EE684472|BM023703|BI428244|CK361953|EE206104|BI428710|AI943190|BM024647|BI473055|BI476415|CN840300|BM102100|</t>
  </si>
  <si>
    <t>Hcrt_UP_vs_P2x3b_092</t>
  </si>
  <si>
    <t>Hcrt_UP_vs_P2x3b_078</t>
  </si>
  <si>
    <t>PON2</t>
  </si>
  <si>
    <t>zgc:112374</t>
  </si>
  <si>
    <t>NM_001024417</t>
  </si>
  <si>
    <t>chr16:25084924-25097940</t>
  </si>
  <si>
    <t>NP_000296</t>
  </si>
  <si>
    <t>Dr.108112|6|27560742|27561140||||||||||||MGC4734|Hypothetical protein FLJ31197.;Hypothetical protein.||||http://www.ncbi.nlm.nih.gov/UniGene/clust.cgi?UGID=104756&amp;TAXID=7955&amp;SEARCH=Dr.86282</t>
  </si>
  <si>
    <t>BI866580</t>
  </si>
  <si>
    <t>BI866580|EH465373|BI843143|EH557554|EH570838|EH560098|EH549718|CD606555|</t>
  </si>
  <si>
    <t>TC348119|</t>
  </si>
  <si>
    <t>PLEXIN_REPEAT_PSI:0.49:10/27:0.37|||||</t>
  </si>
  <si>
    <t>Hcrt_UP_vs_Qrfp_070</t>
  </si>
  <si>
    <t>Sin3A-associated protein 130kDa [Homo sapiens].  SAP130 is a subunit of the histone deacetylase (see HDAC1; MIM 601241)-dependent SIN3A (MIM 607776) corepressor complex (Fleischer et al., 2003 [PubMed 12724404]).  histone 3 acetylation, transcription cofactor activity.</t>
  </si>
  <si>
    <t>Hcrt_UP_vs_HuC_085</t>
  </si>
  <si>
    <t>Hcrt_UP_vs_Qrfp_054</t>
  </si>
  <si>
    <t>Pif1?? (from probe_hit_genome matches in two chromosomes "ZV..." hit to ESTs 5kb upstream of gene prediction with long sequence but no strong homology to mouse genes, other hit so very similar region (due to poorly constructed genome or duplication?) with same bplast hits - hightest Pif1)</t>
  </si>
  <si>
    <t>XM_001334408</t>
  </si>
  <si>
    <t>chr3:40598102-40598473;Zv7_scaffold2494:46993-47052;matches_more_than_2_chromosomes</t>
  </si>
  <si>
    <t>ctx</t>
  </si>
  <si>
    <t>PIF1 5'-to-3' DNA helicase homolog (S. cerevisiae).   PIF1 is a 5-prime-to-3-prime DNA helicase that negatively regulates telomerase (see TERT; MIM 187270), a reverse transcriptase that maintains telomere length (Zhang et al., 2006 [PubMed 16522649]).[supplied by OMIM]</t>
  </si>
  <si>
    <t>Dr.118313|1|4533557|4533956||||||||||||AF108138|DNA helicase homolog (Fragment).||||http://www.ncbi.nlm.nih.gov/sites/entrez?db=nucest&amp;cmd=search&amp;term=AI396666</t>
  </si>
  <si>
    <t>AI396666</t>
  </si>
  <si>
    <t>AI396666|CN168052|EB916425|EB921995|EB925931|</t>
  </si>
  <si>
    <t>XM_001334408|XM_001333950|XM_001336186|XM_001334485|</t>
  </si>
  <si>
    <t>Hcrt_UP_vs_P2x3b_101</t>
  </si>
  <si>
    <t>Pif1?? (from probe_hit_genome matches in two chromosomes "ZV..." hit to ESTs 5kb upstream of gene prediction with long sequence but no strong homology to mouse genes, other hit so very similar region (due to poorly constructed genome?) with same bplast hits - hightest Pif1)</t>
  </si>
  <si>
    <t>Hcrt_UP_vs_Trpa1b-tail_086</t>
  </si>
  <si>
    <t>Prps1a? (~5kb upstream but no EST linkage to prps1a)</t>
  </si>
  <si>
    <t>chr5:12673664-12674463</t>
  </si>
  <si>
    <t>expression in YSL, retina proliferative zone, tectum, pigment cells at the dorsal midline</t>
  </si>
  <si>
    <t>phosphoribosyl pyrophosphate synthetase 1.    This gene encodes an enzyme that catalyzes the phosphoribosylation of ribose 5-phosphate to 5-phosphoribosyl-1-pyrophosphate, which is necessary for purine metabolism and nucleotide biosynthesis. Defects in this gene are a cause of phosphoribosylpyrophosphate synthetase superactivity, Charcot-Marie-Tooth disease X-linked recessive type 5 and Arts Syndrome.</t>
  </si>
  <si>
    <t>KIM_TH_CELLS_UP|LEE_ACOX1_UP|ROME_INSULIN_2F_DN|LEE_TCELLS10_UP|LEE_TCELLS8_UP|TAKEDA_NUP8_HOXA9_16D_UP|TAKEDA_NUP8_HOXA9_3D_UP|TAKEDA_NUP8_HOXA9_10D_UP|TAKEDA_NUP8_HOXA9_6H_UP|LEE_TCELLS9_UP|VERHAAK_AML_NPM1_MUT_VS_WT_DN|LEE_TCELLS1_UP|LEE_TCELLS2_UP|HSC_EARLYPROGENITORS_SHARED|ALZHEIMERS_DISEASE_DN|HSC_EARLYPROGENITORS_FETAL|HSC_EARLYPROGENITORS_ADULT|ATGTAGC:MIR-221:MIR-222|AGCACTT:MIR-93:MIR-302A:MIR-302B:MIR-302C:MIR-302D:MIR-372:MIR-373:MIR-520E:MIR-520A:MIR-526B:MIR-520B:MIR-520C:MIR-520D|TGCCTTA:MIR-124A|CATGTAA:MIR-496|AAGCACT:MIR-520F|ACTGCCT:MIR-34B|AATGTGA:MIR-23A:MIR-23B|AACATTC:MIR-409-3P|TTTGTAG:MIR-520D|TGAATGT:MIR-181A:MIR-181B:MIR-181C:MIR-181D|GCAAAAA:MIR-129|TGCTTTG:MIR-330|module_168|module_169|module_197|module_222|module_421|module_456</t>
  </si>
  <si>
    <t>http://www.ncbi.nlm.nih.gov/entrez/dispomim.cgi?id=606863</t>
  </si>
  <si>
    <t>http://zfin.org/cgi-bin/webdriver?MIval=aa-markerview.apg&amp;OID=ZDB-GENE-070912-181</t>
  </si>
  <si>
    <t>|2|16230546|16233998|||||||||||N/A||||||http://compbio.dfci.harvard.edu/tgi/cgi-bin/tgi/tc_report.pl?gudb=zfish&amp;tc=TC247754</t>
  </si>
  <si>
    <t>OTTDARG00000024284</t>
  </si>
  <si>
    <t>ZDB-GENE-070912-181</t>
  </si>
  <si>
    <t>ENSP00000354842</t>
  </si>
  <si>
    <t>ENSG00000198846</t>
  </si>
  <si>
    <t>GO:0000785|GO:0003677|GO:0005634|GO:0006355</t>
  </si>
  <si>
    <t>GENSCAN00000029584</t>
  </si>
  <si>
    <t>EV555437|CK699900|EX158869|EE707931|AL728199|AL714428|AL714408|AL728053|AL728140|AL725858|AL722365|BI846171|AL725947|AL719668|CN512098|CT730314|AL729871|AL727951|AL725826|AI959205|AL725924|AL714990|AL725706|EH279906|EB861463|AL729068|EB897023|AL727151|AL725690|AL725657|AL722420|AL715000|AL719612|AL728227|DN901416|AL715679|AL715773|</t>
  </si>
  <si>
    <t>OTTDART00000031770|</t>
  </si>
  <si>
    <t>TC343870|TC318380|TC335273|TC320964|</t>
  </si>
  <si>
    <t>XR_030049|</t>
  </si>
  <si>
    <t>GENSCAN00000029584|</t>
  </si>
  <si>
    <t>XP_001473054</t>
  </si>
  <si>
    <t>ENSMUSP00000037966</t>
  </si>
  <si>
    <t>PLEXIN_CYTOPLASMIC:0.29:11/36:0.3|||||</t>
  </si>
  <si>
    <t>226/519</t>
  </si>
  <si>
    <t>Hcrt_UP_vs_P2x3b_069</t>
  </si>
  <si>
    <t>Hcrt_UP_vs_HuC_043</t>
  </si>
  <si>
    <t>C1orf159? (aligns with ESTs continuous with human gene alignment, ZF ESTs, but no genes)</t>
  </si>
  <si>
    <t>TC348119</t>
  </si>
  <si>
    <t>chr6:27560747-27561064</t>
  </si>
  <si>
    <t>chromosome 1 open reading frame 159. Unknown function</t>
  </si>
  <si>
    <t xml:space="preserve">thymus high mobility group box protein TOX [Homo sapiens].   The protein encoded by this gene contains a HMG box DNA binding domain. HMG boxes are found in many eukaryotic proteins involved in chromatin assembly, transcription and replication. This protein may function to regulate T-cell development.    expression of the HMG box protein TOX is sufficient to induce changes in coreceptor gene expression associated with beta-selection, including CD8 gene demethylation.   High Mobility Group (HMG)-box is found in a variety of eukaryotic chromosomal proteins and transcription factors. HMGs bind to the minor groove of DNA and have been classified by DNA binding preferences. Two phylogenically distinct groups of Class I proteins bind DNA in a sequence specific fashion and contain a single HMG box. One group (SOX-TCF) includes transcription factors, TCF-1, -3, -4; and also SRY and LEF-1, which bind four-way DNA junctions and duplex DNA targets. The second group (MATA) includes fungal mating type gene products MC, MATA1 and Ste11. Class II and III proteins (HMGB-UBF) bind DNA in a non-sequence specific fashion and contain two or more tandem HMG boxes. Class II members include non-histone chromosomal proteins, HMG1 and HMG2, which bind to bent or distorted DNA such as four-way DNA junctions, synthetic DNA cruciforms, kinked cisplatin-modified DNA, DNA bulges, cross-overs in supercoiled DNA, and can cause looping of linear DNA. Class III members include nucleolar and mitochondrial transcription factors, UBF and mtTF1, which bind four-way DNA junctions.   Chromatin-associated proteins containing the HMG domain [Chromatin structure and dynamics]   </t>
  </si>
  <si>
    <t>PREDICTED: similar to thymus high mobility group box protein TOX [Mus musculus]</t>
  </si>
  <si>
    <t>nitric oxide synthase 1 (neuronal) adaptor protein isoform 1. This gene encodes a cytosolic protein that binds to the signaling molecule, neuronal nitric oxide synthase (nNOS). This protein has a C-terminal PDZ-binding domain that mediates interactions with nNOS and an N-terminal phosphotyrosine binding (PTB) domain that binds to the small monomeric G protein, Dexras1. Studies of the related mouse and rat proteins have shown that this protein functions as an adapter protein linking nNOS to specific targets, such as Dexras1 and the synapsins.</t>
  </si>
  <si>
    <t>|6|51654613|51655686||||||||||Q5BJA3_DANRE|Capon protein (Fragment). [Source:Uniprot/SPTREMBL;Acc:Q5BJA3]||||||http://www.ensembl.org/Danio_rerio/transview?db=core;transcript=ENSDART00000102489</t>
  </si>
  <si>
    <t>ENSDARG00000016310</t>
  </si>
  <si>
    <t>EB867005|CV485974|</t>
  </si>
  <si>
    <t>ENSDART00000102489|ENSDART00000073787|ENSDART00000074275|</t>
  </si>
  <si>
    <t>TC334103|</t>
  </si>
  <si>
    <t>XM_001331926|XM_693378|</t>
  </si>
  <si>
    <t>GENSCAN00000015814|</t>
  </si>
  <si>
    <t>244/419</t>
  </si>
  <si>
    <t>Hcrt_UP_vs_P2x3b_065</t>
  </si>
  <si>
    <t>Hcrt_UP_vs_Qrfp_059</t>
  </si>
  <si>
    <t>mpdz? (probe_hit_genome in two locations, one on chomosome 1 ~5kb upstream of mpdz, other hit has associated ESTs, but no genes)</t>
  </si>
  <si>
    <t>ctx and midbrain, absent in hyp</t>
  </si>
  <si>
    <t>BTG</t>
  </si>
  <si>
    <t>http://www.ncbi.nlm.nih.gov/entrez/dispomim.cgi?id=605523</t>
  </si>
  <si>
    <t>http://zfin.org/cgi-bin/webdriver?MIval=aa-markerview.apg&amp;OID=ZDB-GENE-040426-2151</t>
  </si>
  <si>
    <t>Dr.10199|12|44009547|44012074||||fd15f10|12|38.65|tob1b|12|2.5|||TOB1|"transducer of ERBB2  1;transducer of ERBB2  1"||||http://www.ncbi.nlm.nih.gov/UniGene/clust.cgi?UGID=104756&amp;TAXID=7955&amp;SEARCH=Dr.10199</t>
  </si>
  <si>
    <t>ZDB-GENE-040426-2151</t>
  </si>
  <si>
    <t>ENSP00000268957</t>
  </si>
  <si>
    <t>ENSG00000141232</t>
  </si>
  <si>
    <t>GO:0003714|GO:0005070|GO:0005515|GO:0005737|GO:0007184|GO:0008285|GO:0030514|GO:0045668|GO:0046332</t>
  </si>
  <si>
    <t>ENSDART00000022688</t>
  </si>
  <si>
    <t>multiple PDZ domain protein.  MUPP1 and Kir4.2 may participate in a protein complex in the nephron that could regulate transport of K(+) as well as other ions.    MUPP1 binds to the G protein-coupled MT(1) melatonin receptor and directly regulates its G(i)-dependent signal transduction</t>
  </si>
  <si>
    <t>Hcrt_UP_vs_HuC_050</t>
  </si>
  <si>
    <t>Hcrt_UP_vs_Trpa1b-tail_093</t>
  </si>
  <si>
    <t xml:space="preserve">central nervous system, epiphysis, hypophysis, peripheral olfactory organ </t>
  </si>
  <si>
    <t>cell clusters in hyp, midbrain, hindbrain, strongest in mammilary hyp</t>
  </si>
  <si>
    <t>neurensin 1 [Homo sapiens]. AKA Vmp, Vmpp24, vesicular membrane protein p24.  Axonal growth. vescicle associated.</t>
  </si>
  <si>
    <t>Hcrt_UP_vs_P2x3b_054</t>
  </si>
  <si>
    <t>Hcrt_UP_vs_Trpa1b-tail_082</t>
  </si>
  <si>
    <t>TOX</t>
  </si>
  <si>
    <t>si:ch211-198j13.2</t>
  </si>
  <si>
    <t>XR_030049</t>
  </si>
  <si>
    <t>chr2:16230620-16233973</t>
  </si>
  <si>
    <t>NP_055544</t>
  </si>
  <si>
    <t>clearly regionally expressed. Highest in midbrain, but also thalamus, and hindbrain and in subpopulations in cortex, and hypothalams</t>
  </si>
  <si>
    <t>Hcrt_UP_vs_Trpa1b-tail_064</t>
  </si>
  <si>
    <t>XM_001331926</t>
  </si>
  <si>
    <t>chr6:51655310-51655658</t>
  </si>
  <si>
    <t>EE307510|EH612562|CT718263|EL646038|CA473644|EH457233|CA473948|EH995763|EH455868|DY572100|EH448633|CO355844|EE688166|CN326472|DT056047|DT075812|EH584417|EH612914|EX154344|CA470596|CA474268|DT067071|EH605716|DN902219|BI706423|EE202431|CK398565|CN501859|EH578491|DN897368|CK017670|CK702702|CN175563|EB960035|EE688344|CT690448|BM070976|EH496063|EB956747|EB876776|CO921318|EB881960|CD599523|CK015765|BM861579|EE319252|CK029676|CT633437|CO957601|CT690447|CK142365|BG304422|BI710601|CN317716|BE015881|BG883675|DT075875|EH595004|CO795320|AW421289|EB880239|EH433120|AW826430|CK870294|AW128635|EB943581|EB911015|BG799757|EE212858|CK236236|CK395411|DR716383|BM861248|BG307673|EE204448|EH588272|DN597577|BI889388|DT075895|EB954203|EG570854|EB885778|AI883135|DV593793|AI477718|AI477430|BI708499|CD593769|BE201254|CD601170|EB861103|CD587984|EB958114|AI588749|BI534385|CD583458|EE210467|CF265912|BM024084|CD593992|CD595354|BE200653|CD588539|DT074725|BI475925|EB889967|CB354070|CK699971|CR927154|BI325943|CD778023|EB942617|BF938441|BI563233|CD590557|AW826406|CD581071|CD777665|CD600050|EB941763|CD778174|EB926859|BI889338|EH442421|EE204449|BI473936|CO796409|CD590867|CD587330|CB352000|EB944915|CD601974|BE015850|EH499902|CK684614|EH526149|CT688140|CK025046|BG728140|CB352690|CK686171|</t>
  </si>
  <si>
    <t>ENSDART00000022688|</t>
  </si>
  <si>
    <t>TC309635|TC303845|</t>
  </si>
  <si>
    <t>NM_212974|</t>
  </si>
  <si>
    <t>GENSCAN00000037912|</t>
  </si>
  <si>
    <t>NP_033453</t>
  </si>
  <si>
    <t>236/350</t>
  </si>
  <si>
    <t>light ISH  but stronger in midbrain, hindbrain and SC, with perhaps some hyp nuclei as well.</t>
  </si>
  <si>
    <t xml:space="preserve">regulating synaptic membrane exocytosis 1 [Homo sapiens].  the RIM1 gene encodes two different isoforms that perform overlapping but distinct functions in neurotransmitter release.   alpha-RIMs are not essential for synapse formation or synaptic exocytosis, but are required for normal Ca(2+)-triggering of exocytosis.  Interacts with Rab3 (one of the top array hits). </t>
  </si>
  <si>
    <t>Hcrt_UP_vs_HuC_080</t>
  </si>
  <si>
    <t>Hcrt_UP_vs_Trpa1b-tail_090</t>
  </si>
  <si>
    <t>SHEPARD_CRASH_AND_BURN_MUT_VS_WT_UP|TOB1PATHWAY|PEART_HISTONE_UP|PASSERINI_SIGNAL|HADDAD_HSC_CD10_UP|SMITH_HCV_INDUCED_HCC_UP|SHEPARD_NEG_REG_OF_CELL_PROLIFERATION|MARSHALL_SPLEEN_BAL|PROLIFERATION_GENES|CHIARETTI_T_ALL|FLECHNER_KIDNEY_TRANSPLANT_REJECTION_DN|PASSERINI_PROLIFERATION|CIRCADIAN_EXERCISE|FLECHNER_KIDNEY_TRANSPLANT_WELL_UP|LEE_TCELLS10_UP|SANSOM_APC_5_DN|LEE_TCELLS8_UP|CHIARETTI_T_ALL_DIFF|HALMOS_CEBP_DN|HADDAD_HPCLYMPHO_ENRICHED|LI_FETAL_VS_WT_KIDNEY_UP|KNUDSEN_PMNS_DN|LEE_TCELLS1_UP|LEE_TCELLS2_UP|BREASTCA_THREE_CLASSES|CISPLATIN_PROBCELL_UP|UVC_LOW_ALL_UP|UVC_XPCS_ALL_UP|POD1_KO_DN|UVC_XPCS_8HR_UP|METHOTREXATE_PROBCELL_UP|AGEING_BRAIN_UP|UVB_NHEK1_UP|UVC_XPCS_4HR_UP|BUT_TSA_UP|BRCA_ER_POS|VENTRICLES_UP|CAMPTOTHECIN_PROBCELL_UP|CANCERDRUGS_PROBCELL_UP|UVC_TTD-XPCS_COMMON_UP|BREASTCA_TWO_CLASSES|UVB_SCC_UP|CALRES_RHESUS_UP|DIAB_NEPH_DN|UVB_NHEK1_C2|YYCATTCAWW_UNKNOWN|CAGCTG_V$AP4_Q5|GATAAGR_V$GATA_C|AACTTT_UNKNOWN|CTTTGT_V$LEF1_Q2|RTAAACA_V$FREAC2_01|TGANNYRGCA_V$TCF11MAFG_01|YKACATTT_UNKNOWN|CATRRAGC_UNKNOWN|TGTTTGY_V$HNF3_Q6|TTGCWCAAY_V$CEBPB_02|TATAAA_V$TATA_01|TTGTTT_V$FOXO4_01|GGGTGGRR_V$PAX4_03|CTTTGA_V$LEF1_Q2|TGCTGAY_UNKNOWN|TTAYRTAA_V$E4BP4_01|CTTTAAR_UNKNOWN|YNGTTNNNATT_UNKNOWN|TGANTCA_V$AP1_C|GGGAGGRR_V$MAZ_Q6|V$AP1_Q6_01|V$DBP_Q6|V$CHOP_01|V$TST1_01|V$MZF1_01|V$HNF3_Q6|V$T3R_Q6|V$EVI1_05|V$CDX2_Q5|V$NKX3A_01|V$CEBPB_01|V$HNF1_C|V$CREBP1_01|V$GATA1_03|V$HNF6_Q6|V$FOX_Q2|V$MYB_Q3|V$HLF_01|V$CEBPB_02|V$AP1FJ_Q2|V$SP3_Q3|V$GATA4_Q3|V$WHN_B|V$PAX4_02|V$HFH3_01|V$CEBP_Q3|V$HNF3ALPHA_Q6|V$POU6F1_01|V$STAT5A_03|V$HFH8_01|V$CEBP_Q2_01|V$CEBPA_01|V$AP1_Q4_01|V$OSF2_Q6|V$SOX5_01|V$HFH1_01|V$CIZ_01|V$BRN2_01|V$EVI1_04|V$EVI1_02|V$MTF1_Q4|V$TATA_C|V$FREAC2_01|V$CDP_02|V$NFE2_01|V$AP1_C|V$PAX2_02|V$AP1_Q2|V$CEBP_Q2|V$LMO2COM_02|V$POU3F2_01|V$TEF_Q6|V$STAT6_01|V$HOXA4_Q2|V$HNF3B_01|V$GATA_C|V$FOXJ2_02|V$FOXD3_01|V$OCT1_07|V$EVI1_01|V$PBX1_01|V$LHX3_01|V$NKX61_01|ACTGAAA:MIR-30A-3P:MIR-30E-3P|GTACAGG:MIR-486|AAAGACA:MIR-511|GCAAGGA:MIR-502|ATGTTAA:MIR-302C|AAGCACA:MIR-218|TACTTGA:MIR-26A:MIR-26B|ATTCTTT:MIR-186|CAGTATT:MIR-200B:MIR-200C:MIR-429|GTGCAAT:MIR-25:MIR-32:MIR-92:MIR-363:MIR-367|TTGCCAA:MIR-182|TTTTGAG:MIR-373|RAS_ONCOGENIC_SIGNATURE|module_138|module_174|module_213|module_243|NEGATIVE_REGULATION_OF_CELLULAR_PROCESS|NEGATIVE_REGULATION_OF_CELL_PROLIFERATION|CELL_PROLIFERATION_GO_0008283|NEGATIVE_REGULATION_OF_BIOLOGICAL_PROCESS|REGULATION_OF_CELL_PROLIFERATION|MOLECULAR_ADAPTOR_ACTIVITY|PROTEIN_BINDING__BRIDGING|SH3_SH2_ADAPTOR_ACTIVITY</t>
  </si>
  <si>
    <t>CT653190|DN895638|CT684301|CT661254|AW116850|CT713218|CT632479|CT658235|CT605718|CT713217|EE212983|BG304178|CT661253|CV489164|CT630159|CT658234|EB920234|</t>
  </si>
  <si>
    <t>OTTDART00000024880|</t>
  </si>
  <si>
    <t>TC327439|</t>
  </si>
  <si>
    <t>NP_034564</t>
  </si>
  <si>
    <t>678/1266</t>
  </si>
  <si>
    <t>Hcrt_UP_vs_HuC_069</t>
  </si>
  <si>
    <t>Hcrt_UP_vs_HuC_057</t>
  </si>
  <si>
    <t>TOB1</t>
  </si>
  <si>
    <t>tob1b</t>
  </si>
  <si>
    <t>NM_212974</t>
  </si>
  <si>
    <t>chr12:44009647-44011814</t>
  </si>
  <si>
    <t>NP_005740</t>
  </si>
  <si>
    <t xml:space="preserve">hindbrain, lens, liver, myotome, optic tectum hindbrain, lens, liver, myotome, optic tectum </t>
  </si>
  <si>
    <t>cortex, midbrain, hindbrain nuclei</t>
  </si>
  <si>
    <t>transducer of ERBB2 1 [Homo sapiens].   This gene encodes a member of the tob/btg1 family of anti-proliferative proteins that have the potential to regulate cell growth. When exogenously expressed, this protein supresses cell growth in tissue culture. The protein undergoes phophorylation by a serine/threonine kinase, 90 kDa ribosomal S6 kinase. Interactions of this protein with the v-erb-b2 erythroblastic leukemia viral oncogene homolog 2 gene product p185 interferes with growth suppression. This protein inhibits T cell proliferation and transcription of cytokines and cyclins. The protein interacts with both mothers against decapentaplegic Drosophila homolog 2 and 4 to enhance their DNA binding activity. This interaction inhibits interleukin 2 transcription in T cells.</t>
  </si>
  <si>
    <t>transducer of ErbB-2.1 [Mus musculus]</t>
  </si>
  <si>
    <t>TGZ_ADIP_UP|CIS_XPC_DN|TNFALPHA_ADIP_DN|TNFALPHA_TGZ_ADIP_UP|VENTRICLES_UP|ADIP_DIFF_UP|HSC_HSC_FETAL|YCATTAA_UNKNOWN|YTATTTTNR_V$MEF2_02|V$CART1_01|V$EVI1_04|V$STAT4_01|V$MEF2_Q6_01|CELL_DEVELOPMENT|NEGATIVE_REGULATION_OF_APOPTOSIS|REGULATION_OF_KINASE_ACTIVITY|REGULATION_OF_PROTEIN_KINASE_ACTIVITY|BIOPOLYMER_METABOLIC_PROCESS|REGULATION_OF_MOLECULAR_FUNCTION|REGULATION_OF_TRANSFERASE_ACTIVITY|PROGRAMMED_CELL_DEATH|NEGATIVE_REGULATION_OF_CELLULAR_PROCESS|REGULATION_OF_DEVELOPMENTAL_PROCESS|POST_TRANSLATIONAL_PROTEIN_MODIFICATION|CELLULAR_PROTEIN_METABOLIC_PROCESS|BIOPOLYMER_MODIFICATION|REGULATION_OF_MAP_KINASE_ACTIVITY|REGULATION_OF_CATALYTIC_ACTIVITY|ANTI_APOPTOSIS|NEGATIVE_REGULATION_OF_MAP_KINASE_ACTIVITY|PROTEIN_METABOLIC_PROCESS|PEPTIDYL_AMINO_ACID_MODIFICATION|REGULATION_OF_JNK_ACTIVITY|PROTEIN_MODIFICATION_PROCESS|PROTEIN_AMINO_ACID_PHOSPHORYLATION|NEGATIVE_REGULATION_OF_TRANSFERASE_ACTIVITY|NEGATIVE_REGULATION_OF_CATALYTIC_ACTIVITY|CELLULAR_MACROMOLECULE_METABOLIC_PROCESS|NEGATIVE_REGULATION_OF_DEVELOPMENTAL_PROCESS|PHOSPHORYLATION|NEGATIVE_REGULATION_OF_BIOLOGICAL_PROCESS|REGULATION_OF_APOPTOSIS|NEGATIVE_REGULATION_OF_PROGRAMMED_CELL_DEATH|REGULATION_OF_PROGRAMMED_CELL_DEATH|APOPTOSIS_GO|PHOSPHOTRANSFERASE_ACTIVITY__ALCOHOL_GROUP_AS_ACCEPTOR|PROTEIN_KINASE_ACTIVITY|KINASE_ACTIVITY|PROTEIN_SERINE_THREONINE_KINASE_ACTIVITY|TRANSFERASE_ACTIVITY__TRANSFERRING_PHOSPHORUS_CONTAINING_GROUPS</t>
  </si>
  <si>
    <t>http://www.ncbi.nlm.nih.gov/entrez/dispomim.cgi?id=604424</t>
  </si>
  <si>
    <t>http://zfin.org/cgi-bin/webdriver?MIval=aa-markerview.apg&amp;OID=ZDB-GENE-061207-54</t>
  </si>
  <si>
    <t>|25|14906964|14907482|||||||||||N/A||||||http://compbio.dfci.harvard.edu/tgi/cgi-bin/tgi/tc_report.pl?gudb=zfish&amp;tc=TC256053</t>
  </si>
  <si>
    <t>OTTDARG00000020029</t>
  </si>
  <si>
    <t>ZDB-GENE-061207-54</t>
  </si>
  <si>
    <t>ENSP00000368301</t>
  </si>
  <si>
    <t>ENSG00000110422</t>
  </si>
  <si>
    <t>GO:0000166|GO:0004672|GO:0004674|GO:0004713|GO:0005515|GO:0005524|GO:0005634|GO:0005737|GO:0006350|GO:0006355|GO:0006468|GO:0006915|GO:0006916|GO:0016605|GO:0016740|GO:0018105|GO:0018107|GO:0043508</t>
  </si>
  <si>
    <t>ENSDART00000090330</t>
  </si>
  <si>
    <t>GENSCAN00000042091|</t>
  </si>
  <si>
    <t>NP_031609</t>
  </si>
  <si>
    <t>221/329</t>
  </si>
  <si>
    <t>Hcrt_UP_vs_P2x3b_064</t>
  </si>
  <si>
    <t>Hcrt_UP_vs_P2x3b_105</t>
  </si>
  <si>
    <t>cytoplasmic polyadenylation element binding protein 4.  RNA binding protein. RRM (RNA recognition motif), also known as RBD (RNA binding domain) or RNP (ribonucleoprotein domain), is a highly abundant domain in eukaryotes found in proteins involved in post-transcriptional gene expression processes including mRNA and rRNA processing, RNA export, and RNA stability. This domain is 90 amino acids in length and consists of a four-stranded beta-sheet packed against two alpha-helices. RRM usually interacts with ssRNA, but is also known to interact with ssDNA as well as proteins. RRM binds a variable number of nucleotides, ranging from two to eight. The active site includes three aromatic side-chains located within the conserved RNP1 and RNP2 motifs of the domain. The RRM domain is found in a variety heterogeneous nuclear ribonucleoproteins (hnRNPs), proteins implicated in regulation of alternative splicing, and protein components of small nuclear ribonucleoproteins (snRNPs).  CPEB4 is expressed in the principal cell layers of the hippocampus</t>
  </si>
  <si>
    <t>Hcrt_UP_vs_HuC_017</t>
  </si>
  <si>
    <t>Hcrt_UP_vs_Qrfp_075</t>
  </si>
  <si>
    <t>HIPK3</t>
  </si>
  <si>
    <t>si:dkey-21k24.2</t>
  </si>
  <si>
    <t>OTTDART00000024880</t>
  </si>
  <si>
    <t>chr25:14907060-14907422</t>
  </si>
  <si>
    <t>NP_001041665</t>
  </si>
  <si>
    <t>no exp in brain or very weak - not great ISH</t>
  </si>
  <si>
    <t>homeodomain interacting protein kinase 3 isoform 2 [Homo sapiens].   JNK regulates the expression of HIPK3 in prostate cancer cells, which leads to increased resistance to Fas receptor-mediated apoptosis by reducing the interaction between FADD and caspase-8.    Antiapoptotic, transcriptional regulation</t>
  </si>
  <si>
    <t>homeodomain interacting protein kinase 3 [Mus musculus]</t>
  </si>
  <si>
    <t>CAGCTG_V$AP4_Q5|AACTTT_UNKNOWN|CTCNANGTGNY_UNKNOWN|RYTTCCTG_V$ETS2_B|RTAAACA_V$FREAC2_01|TGGAAA_V$NFAT_Q4_01|TAATTA_V$CHX10_01|CTGCAGY_UNKNOWN|WWTAAGGC_UNKNOWN|TGTTTGY_V$HNF3_Q6|YATGNWAAT_V$OCT_C|TATAAA_V$TATA_01|TTGTTT_V$FOXO4_01|GGGTGGRR_V$PAX4_03|TTTNNANAGCYR_UNKNOWN|TGCTGAY_UNKNOWN|GGGAGGRR_V$MAZ_Q6|V$ZID_01|V$PAX4_04|V$CMYB_01|V$P53_DECAMER_Q2|V$HLF_01|V$AP3_Q6|V$AP1FJ_Q2|V$SMAD_Q6|V$P53_02|V$HFH8_01|V$RREB1_01|V$FOXO4_01|V$DR3_Q4|V$PIT1_Q6|V$CACBINDINGPROTEIN_Q6|V$TCF11_01|V$CEBP_01|V$CEBP_C|V$AP2_Q3|V$GATA1_01|V$POU1F1_Q6|V$TTF1_Q6|V$OCT1_03|V$FOXO3_01|GCAAAAA:MIR-129|HSA04010_MAPK_SIGNALING_PATHWAY|MEMBRANE_PART|MEMBRANE|VOLTAGE_GATED_CALCIUM_CHANNEL_COMPLEX|MACROMOLECULAR_COMPLEX|PROTEIN_COMPLEX|PLASMA_MEMBRANE_PART|PLASMA_MEMBRANE|CATION_TRANSMEMBRANE_TRANSPORTER_ACTIVITY|CATION_CHANNEL_ACTIVITY|VOLTAGE_GATED_CHANNEL_ACTIVITY|GATED_CHANNEL_ACTIVITY|VOLTAGE_GATED_CALCIUM_CHANNEL_ACTIVITY|SUBSTRATE_SPECIFIC_TRANSMEMBRANE_TRANSPORTER_ACTIVITY|SUBSTRATE_SPECIFIC_CHANNEL_ACTIVITY|SUBSTRATE_SPECIFIC_TRANSPORTER_ACTIVITY|VOLTAGE_GATED_CATION_CHANNEL_ACTIVITY|CALCIUM_CHANNEL_ACTIVITY|METAL_ION_TRANSMEMBRANE_TRANSPORTER_ACTIVITY|ION_CHANNEL_ACTIVITY|TRANSMEMBRANE_TRANSPORTER_ACTIVITY|ION_TRANSMEMBRANE_TRANSPORTER_ACTIVITY</t>
  </si>
  <si>
    <t>PMP22_Claudin</t>
  </si>
  <si>
    <t>http://www.ncbi.nlm.nih.gov/entrez/dispomim.cgi?id=602911</t>
  </si>
  <si>
    <t>Dr.84571|6|41736759|41738345|||||||AI545222|19|107.2|||CACNG2|"calcium channel  voltage-dependent  gamma subunit 2;voltage-dependent calcium channel gamma-2"||||http://www.ncbi.nlm.nih.gov/UniGene/clust.cgi?UGID=104756&amp;TAXID=7955&amp;SEARCH=Dr.84571</t>
  </si>
  <si>
    <t>ENSDARG00000009621</t>
  </si>
  <si>
    <t>ENSP00000300105</t>
  </si>
  <si>
    <t>ENSG00000166862</t>
  </si>
  <si>
    <t>GO:0005198|GO:0005244|GO:0005245|GO:0005509|GO:0005886|GO:0005891|GO:0005923|GO:0006811|GO:0006816|GO:0007528|GO:0016020|GO:0016021|GO:0019226|GO:0042391|GO:0050877</t>
  </si>
  <si>
    <t>ENSDART00000013939</t>
  </si>
  <si>
    <t>BI839765|BM102433|BM070810|BI429070|BM025063|BI839679|BM005031|AL911779|AL911780|BM102154|BM070520|</t>
  </si>
  <si>
    <t>ENSDART00000013939|</t>
  </si>
  <si>
    <t>TC331392|</t>
  </si>
  <si>
    <t>XM_693266|</t>
  </si>
  <si>
    <t>Hcrt_UP_vs_HuC_042</t>
  </si>
  <si>
    <t>Hcrt_UP_vs_Trpa1b-tail_146</t>
  </si>
  <si>
    <t xml:space="preserve">diencephalon, epiphysis, hindbrain, neural tube, spinal cord, telencephalon </t>
  </si>
  <si>
    <t>light to absent ISH</t>
  </si>
  <si>
    <t xml:space="preserve">bruno-like 5 RNA binding protein [Homo sapiens]. Members of the CELF/BRUNOL protein family contain two N-terminal RNA recognition motif (RRM) domains, one C-terminal RRM domain, and a divergent segment of 160-230 aa between the second and third RRM domains. Members of this protein family regulate pre-mRNA alternative splicing and may also be involved in mRNA editing, and translation. Two transcript variants encoding different isoforms have been found for this gene. </t>
  </si>
  <si>
    <t>Hcrt_UP_vs_Trpa1b-tail_053</t>
  </si>
  <si>
    <t>CACNG2</t>
  </si>
  <si>
    <t>XM_693266</t>
  </si>
  <si>
    <t>chr6:41737751-41738181</t>
  </si>
  <si>
    <t>NP_006069</t>
  </si>
  <si>
    <t>cell clusters in dorsal diencephalon and hindbrain</t>
  </si>
  <si>
    <t>voltage-dependent calcium channel gamma-2 subunit [Homo sapiens].</t>
  </si>
  <si>
    <t>calcium channel voltage-dependent gamma subunit 2 [Mus musculus]</t>
  </si>
  <si>
    <t>Dr.77508|9|27655062|27655500|fb68b05|9|3076||||mao|9|67.9|||MAOB|monoamine oxidase B;amine oxidase (flavin-containing)||||http://www.ncbi.nlm.nih.gov/UniGene/clust.cgi?UGID=104756&amp;TAXID=7955&amp;SEARCH=Dr.77508</t>
  </si>
  <si>
    <t>ZDB-GENE-040329-3</t>
  </si>
  <si>
    <t>GO:0016491|GO:0009055|GO:0016491|GO:0009055|GO:0008131|GO:0008131|GO:0005739|GO:0005579|GO:0016020|GO:0016491|GO:0016021|GO:0055114|GO:0008131|GO:0008131|GO:0042402|GO:0042402</t>
  </si>
  <si>
    <t>ENSP00000367309</t>
  </si>
  <si>
    <t>ENSG00000069535</t>
  </si>
  <si>
    <t>BI840809|EH533851|AW420821|EB961113|EH507704|AI585009|CT599179|CT612613|DN857053|BG884443|BI428324|DN893397|EH533906|CD604813|</t>
  </si>
  <si>
    <t>ENSDART00000028225|</t>
  </si>
  <si>
    <t>TC305650|</t>
  </si>
  <si>
    <t>NM_212827|</t>
  </si>
  <si>
    <t>NP_776101</t>
  </si>
  <si>
    <t>345/495</t>
  </si>
  <si>
    <t>Hcrt_UP_vs_Trpa1b-tail_025</t>
  </si>
  <si>
    <t>chromodomain helicase DNA binding protein 4 [Homo sapiens].  Data show that Mi-2beta provides the hematopoietic system with immune cell capabilities as well as with an extensive regenerative capacity. Binds TFs to regulate transcription. Chromatin assembly and modification. DEXDc; DEAD-like helicases superfamily. A diverse family of proteins involved in ATP-dependent RNA or DNA unwinding. This domain contains the ATP-binding region.  also has helicase and chromo domains</t>
  </si>
  <si>
    <t>Hcrt_UP_vs_Qrfp_067</t>
  </si>
  <si>
    <t>Carm1? (~5kb upstream of tnrc6a, but only human alignment, ~1kb downstream of ZF gene prediction with strong pblast homology to Carm1)</t>
  </si>
  <si>
    <t>VZ, proliferative zone of retina</t>
  </si>
  <si>
    <t>Dr.86068|7|32248415|32248793|||||||||||||||||http://www.ncbi.nlm.nih.gov/UniGene/clust.cgi?UGID=104756&amp;TAXID=7955&amp;SEARCH=Dr.86068</t>
  </si>
  <si>
    <t>BI980975</t>
  </si>
  <si>
    <t>BI980975|CK706012|</t>
  </si>
  <si>
    <t>TC349365|</t>
  </si>
  <si>
    <t>Hcrt_UP_vs_P2x3b_033</t>
  </si>
  <si>
    <t>Hcrt_UP_vs_HuC_024</t>
  </si>
  <si>
    <t>MAOB</t>
  </si>
  <si>
    <t>mao</t>
  </si>
  <si>
    <t>NM_212827</t>
  </si>
  <si>
    <t>chr9:27655179-27655500</t>
  </si>
  <si>
    <t>NP_000889</t>
  </si>
  <si>
    <t>olfactory epithelium, nuclei in midbrain and hindbrain, maybe in scattered cells in hyp?</t>
  </si>
  <si>
    <t>monoamine oxidase B [Homo sapiens].</t>
  </si>
  <si>
    <t>monoamine oxidase A [Mus musculus]</t>
  </si>
  <si>
    <t>coactivator-associated arginine methyltransferase 1   Protein arginine N-methyltransferases, such as CARM1, catalyze the transfer of a methyl group from S-adenosyl-L-methionine to the side chain nitrogens of arginine residues within proteins to form methylated arginine derivatives and S-adenosyl-L-homocysteine. Protein arginine methylation has been implicated in signal transduction, metabolism of nascent pre-RNA, and transcriptional activation (Frankel et al., 2002 [PubMed 11724789]).[supplied by OMIM]</t>
  </si>
  <si>
    <t>TRYPTOPHAN_METABOLISM|ELECTRON_TRANSPORTER_ACTIVITY|HUMAN_MITODB_6_2002|ARGININE_AND_PROLINE_METABOLISM|ELECTRON_TRANSPORT|PHENYLALANINE_METABOLISM|ROME_INSULIN_2F_UP|MITOCHONDRIA|HISTIDINE_METABOLISM|GLYCINE_SERINE_AND_THREONINE_METABOLISM|FLECHNER_KIDNEY_TRANSPLANT_REJECTION_DN|TYROSINE_METABOLISM|NAKAJIMA_MCSMBP_MAST|METASTASIS_ADENOCARC_DN|UVB_NHEK1_UP|VENTRICLES_UP|CATTGTYY_V$SOX9_B1|CTTTGA_V$LEF1_Q2|TGCTGAY_UNKNOWN|GGGCGGR_V$SP1_Q6|V$SOX9_B1|V$CDPCR1_01|HSA00220_UREA_CYCLE_AND_METABOLISM_OF_AMINO_GROUPS|HSA00260_GLYCINE_SERINE_AND_THREONINE_METABOLISM|HSA00340_HISTIDINE_METABOLISM|HSA00350_TYROSINE_METABOLISM|HSA00360_PHENYLALANINE_METABOLISM|HSA00380_TRYPTOPHAN_METABOLISM|module_1|module_2|module_5|module_8|module_11|module_12|module_19|module_23|module_24|module_43|module_52|module_55|module_60|module_62|module_66|module_88|module_93|module_94|module_100|module_112|module_137|module_152|module_176|module_373|module_486|module_557|ORGANELLE_PART|MITOCHONDRIAL_PART|CYTOPLASMIC_PART|CYTOPLASM|ENVELOPE|ORGANELLE_ENVELOPE|INTRACELLULAR_ORGANELLE_PART|MITOCHONDRION|MITOCHONDRIAL_ENVELOPE|ELECTRON_CARRIER_ACTIVITY|OXIDOREDUCTASE_ACTIVITY</t>
  </si>
  <si>
    <t>Amino_oxidase</t>
  </si>
  <si>
    <t>http://www.ncbi.nlm.nih.gov/entrez/dispomim.cgi?id=309860</t>
  </si>
  <si>
    <t>http://zfin.org/cgi-bin/webdriver?MIval=aa-markerview.apg&amp;OID=ZDB-GENE-040329-3</t>
  </si>
  <si>
    <t>http://www.ncbi.nlm.nih.gov/entrez/dispomim.cgi?id=605356</t>
  </si>
  <si>
    <t>Dr.122340;Dr.118191;Dr.77258|12|10841969|10842405|fj44a05.x1|15|667|||||||||YWHAG|"tyrosine 3-monooxygenase/tryptophan 5-monooxygenase activation protein  gamma polypeptide;tyrosine 3-monooxygenase/tryptophan"||||http://www.ncbi.nlm.nih.gov/UniGene/clust.cgi?UGID=104756&amp;TAXID=7955&amp;SEARCH=Dr.118191</t>
  </si>
  <si>
    <t>BM070968</t>
  </si>
  <si>
    <t>ENSP00000306330</t>
  </si>
  <si>
    <t>ENSG00000170027</t>
  </si>
  <si>
    <t>GO:0005080|GO:0005159|GO:0005737|GO:0006469|GO:0006605|GO:0008426|GO:0009966|GO:0019904|GO:0045664|GO:0048167</t>
  </si>
  <si>
    <t>GO:0005739|GO:0005740|GO:0005741|GO:0005743|GO:0008131|GO:0009055|GO:0016020|GO:0016021|GO:0016491|GO:0055114</t>
  </si>
  <si>
    <t>ENSDART00000028225</t>
  </si>
  <si>
    <t>BM070968|EH477965|BI980867|BM024808|EH480464|EH597679|BI475115|BM071366|BM183353|BI430102|DN903119|BI430127|BI983052|BI350643|EE210647|EH612100|EH474144|BI476300|EH609914|EB858336|EH604080|EH596081|AI544515|EH474323|EE204389|CN836645|EH602832|EE203131|CN842850|</t>
  </si>
  <si>
    <t>TC342208|TC324869|</t>
  </si>
  <si>
    <t>XM_683958|XM_001331751|</t>
  </si>
  <si>
    <t>NP_061359</t>
  </si>
  <si>
    <t>238/247</t>
  </si>
  <si>
    <t>Hcrt_UP_vs_Trpa1b-tail_138</t>
  </si>
  <si>
    <t>strongest in diencephalon, also some staining in telencephalon ad granial ganglion, earlier in trigeminal placode, later more widespread?</t>
  </si>
  <si>
    <t>Hcrt_UP_vs_HuC_107</t>
  </si>
  <si>
    <t>Hcrt_UP_vs_P2x3b_061</t>
  </si>
  <si>
    <t>hypothetical protein LOC149297 [Homo sapiens]. no info on function</t>
  </si>
  <si>
    <t>Hcrt_UP_vs_Trpa1b-tail_059</t>
  </si>
  <si>
    <t>Casc4? (~3kb upstream of human gene alignment, no ZF ESTs)</t>
  </si>
  <si>
    <t>TC349365</t>
  </si>
  <si>
    <t>chr7:32248503-32248689</t>
  </si>
  <si>
    <t>cancer susceptibility candidate 4  The increased expression level of this gene is associated with HER-2/neu proto-oncogene overexpression. Amplification and resulting overexpression of this proto-oncogene are found in approximately 30% of human breast and 20% of human ovarian cancers. Further characterization of the product of this gene may yield insight into the fundamental biology and pathogenetic effects of HER-2/neu overexpression in human breast and ovarian cancer cells. Alternatively spliced variants encoding different isoforms have been identified for this gene.</t>
  </si>
  <si>
    <t>SIG_PIP3_SIGNALING_IN_CARDIAC_MYOCTES|NING_COPD_DN|ROME_INSULIN_2F_UP|SIG_INSULIN_RECEPTOR_PATHWAY_IN_CARDIAC_MYOCYTES|CELL_CYCLE|BYSTRYKH_HSC_TRANS_GLOCUS|ST_PHOSPHOINOSITIDE_3_KINASE_PATHWAY|YAO_P4_KO_VS_WT_DN|GENOTOXINS_4HRS_DISCR|AGED_MOUSE_HIPPOCAMPUS_ANY_DN|CTTTGT_V$LEF1_Q2|YTATTTTNR_V$MEF2_02|TGACCTY_V$ERR1_Q2|TGANNYRGCA_V$TCF11MAFG_01|TTCYRGAA_UNKNOWN|STTTCRNTTT_V$IRF_Q6|YGTCCTTGR_UNKNOWN|WGTTNNNNNAAA_UNKNOWN|RGAANNTTC_V$HSF1_01|TGTTTGY_V$HNF3_Q6|ACTAYRNNNCCCR_UNKNOWN|RNGTGGGC_UNKNOWN|GGGTGGRR_V$PAX4_03|TGCTGAY_UNKNOWN|TTAYRTAA_V$E4BP4_01|CTTTAAR_UNKNOWN|GGGCGGR_V$SP1_Q6|WCAANNNYCAG_UNKNOWN|TTCNRGNNNNTTC_V$HSF_Q6|GTGACGY_V$E4F1_Q6|SMTTTTGT_UNKNOWN|TGANTCA_V$AP1_C|GGGAGGRR_V$MAZ_Q6|V$CREBP1_01|V$NRF2_Q4|V$ISRE_01|V$HLF_01|V$E4BP4_01|V$GATA4_Q3|V$HSF_Q6|V$EGR_Q6|V$CEBP_Q2_01|V$CDC5_01|V$CIZ_01|V$HSF2_01|V$CP2_02|V$DR3_Q4|V$SRY_02|V$CEBPGAMMA_Q6|V$ZIC2_01|V$HSF1_01|V$CDPCR3HD_01|V$NFE2_01|V$OLF1_01|V$VDR_Q3|V$IRF1_01|V$E4F1_Q6|V$EFC_Q6|V$ZIC1_01|V$FOXD3_01|V$AP2REP_01|V$AP1_01|ATGTAGC:MIR-221:MIR-222|CAGCCTC:MIR-485-5P|ATGCAGT:MIR-217|ACTGTAG:MIR-139|CAGTGTT:MIR-141:MIR-200A|AAAGGGA:MIR-204:MIR-211|GACTGTT:MIR-212:MIR-132|AAGCCAT:MIR-135A:MIR-135B|ACTGCAG:MIR-17-3P|AATGTGA:MIR-23A:MIR-23B|TGAATGT:MIR-181A:MIR-181B:MIR-181C:MIR-181D|CAGTATT:MIR-200B:MIR-200C:MIR-429|TTGCCAA:MIR-182|GCM_CALM1|GCM_DEAF1|GCM_MAP4K4|GCM_PTK2|GCM_RAB10|GCM_RAN|HSA04110_CELL_CYCLE|module_83|module_114|module_126|module_151|REGULATION_OF_BIOLOGICAL_QUALITY|SYSTEM_DEVELOPMENT|NERVOUS_SYSTEM_DEVELOPMENT|CELL_DEVELOPMENT|REGULATION_OF_SYNAPSE_STRUCTURE_AND_ACTIVITY|REGULATION_OF_DEVELOPMENTAL_PROCESS|GENERATION_OF_NEURONS|MULTICELLULAR_ORGANISMAL_DEVELOPMENT|CELL_CELL_SIGNALING|REGULATION_OF_CELL_DIFFERENTIATION|SYNAPTIC_TRANSMISSION|NEUROLOGICAL_SYSTEM_PROCESS|ANATOMICAL_STRUCTURE_DEVELOPMENT|NEUROGENESIS|NEURON_DIFFERENTIATION|TRANSMISSION_OF_NERVE_IMPULSE|SYSTEM_PROCESS|KINASE_BINDING|INSULIN_LIKE_GROWTH_FACTOR_RECEPTOR_BINDING|RECEPTOR_BINDING|PROTEIN_KINASE_BINDING|ENZYME_BINDING</t>
  </si>
  <si>
    <t>14-3-3</t>
  </si>
  <si>
    <t>3-monooxgenase/tryptophan 5-monooxygenase activation protein gamma polypeptide [Mus musculus]</t>
  </si>
  <si>
    <t>plakophilin 4 isoform a [Homo sapiens]. Armadillo-like proteins are characterized by a series of armadillo repeats, first defined in the Drosophila 'armadillo' gene product, that are typically 42 to 45 amino acids in length. These proteins can be divided into subfamilies based on their number of repeats, their overall sequence similarity, and the dispersion of the repeats throughout their sequences. Members of the p120(ctn)/plakophilin subfamily of Armadillo-like proteins, including CTNND1, CTNND2, PKP1, PKP2, PKP4, and ARVCF. PKP4 may be a component of desmosomal plaque and other adhesion plaques and is thought to be involved in regulating junctional plaque organization and cadherin function. Multiple transcript variants have been found for this gene, but the full-length nature of only two of them have been described so far. These two variants encode distinct isoforms.   Data indicate that p0071 and Ect2 are transported via distinct motors and identify a novel pathway implicating KIF3 in the regulation of actin organization during cytokinesis     These findings support an essential role for p0071 in spatially regulating restricted Rho signalling during cytokinesis     In addition to plakoglobin, p0071 is the second armadillo protein present in both types of adhesive junctions and may play a role in regulating crosstalk between adherens junctions and desmosomes</t>
  </si>
  <si>
    <t>Hcrt_UP_vs_HuC_045</t>
  </si>
  <si>
    <t>Hcrt_UP_vs_P2x3b_098</t>
  </si>
  <si>
    <t>YWHAG</t>
  </si>
  <si>
    <t>XM_683958</t>
  </si>
  <si>
    <t>chr12:10841970-10842306</t>
  </si>
  <si>
    <t>NP_036611</t>
  </si>
  <si>
    <t>strong, specifc expression in subregion of telencephalon, anterior diencephalon, tegmentum, cell clusters in hindbrain and spinal cord</t>
  </si>
  <si>
    <t>tyrosine 3-monooxygenase/tryptophan 5-monooxygenase activation. The association of 14-3-3gamma and actin plays a role in cell division and apoptosis in astrocytes. the binding of 14-3-3gamma to Raf indicates the critical role of this protein in ischemia-induced apoptosis and the changes in signal transduction in astrocytes in culture.</t>
  </si>
  <si>
    <t>GO:0000122|GO:0003700|GO:0005622|GO:0005634|GO:0006350|GO:0008270|GO:0008285|GO:0045892|GO:0046872</t>
  </si>
  <si>
    <t>ENSDART00000043459</t>
  </si>
  <si>
    <t>AW279746|EE208397|EX156529|EE207870|EH480836|AI793363|CO352479|</t>
  </si>
  <si>
    <t>ENSDART00000043459|</t>
  </si>
  <si>
    <t>OTTDART00000006439|</t>
  </si>
  <si>
    <t>TC319980|</t>
  </si>
  <si>
    <t>NM_001044941|</t>
  </si>
  <si>
    <t>NP_848134</t>
  </si>
  <si>
    <t>ENSMUSP00000020982</t>
  </si>
  <si>
    <t>PLEXIN_CYTOPLASMIC:0.39:26/90:0.28|||||</t>
  </si>
  <si>
    <t>224/523</t>
  </si>
  <si>
    <t>Hcrt_UP_vs_Trpa1b-tail_022</t>
  </si>
  <si>
    <t>Hdac9b? (~1.5 kb downstream, almost complete EST linkage)</t>
  </si>
  <si>
    <t xml:space="preserve">histone deacetylase 9    Histones play a critical role in transcriptional regulation, cell cycle progression, and developmental events. Histone acetylation/deacetylation alters chromosome structure and affects transcription factor access to DNA. The protein encoded by this gene has sequence homology to members of the histone deacetylase family. This gene is orthologous to the Xenopus and mouse MITR genes. The MITR protein lacks the histone deacetylase catalytic domain. It represses MEF2 activity through recruitment of multicomponent corepressor complexes that include CtBP and HDACs. This encoded protein may play a role in hematopoiesis. Multiple alternatively spliced transcripts have been described for this gene but the full-length nature of some of them has not been determined.   FOXP3 interactions with histone acetyltransferase and class II histone deacetylases are required for repression    NOTE - other gene on array (Lsm12) has strong homology to hdac9    </t>
  </si>
  <si>
    <t>Hcrt_UP_vs_P2x3b_038</t>
  </si>
  <si>
    <t>cells at anterior border of thalamus and anterior diencephalon/telencephalon</t>
  </si>
  <si>
    <t>ROSS_AML1_ETO|HOFMANN_MDS_CD34_HIGH_RISK|BOQUEST_CD31PLUS_VS_CD31MINUS_UP|NOUZOVA_CPG_METHLTD|HSC_MATURE_SHARED|HSC_MATURE_FETAL|HSC_MATURE_ADULT|GACAGGG:MIR-339|ACAGGGT:MIR-10A:MIR-10B|TTTGTAG:MIR-520D|GAGCTGG:MIR-337|TGCACTT:MIR-519C:MIR-519B:MIR-519A|CACCAGC:MIR-138|ACTTTAT:MIR-142-5P|GCACTTT:MIR-17-5P:MIR-20A:MIR-106A:MIR-106B:MIR-20B:MIR-519D|module_123|module_197|NUCLEUS|RNA_METABOLIC_PROCESS|NEGATIVE_REGULATION_OF_NUCLEOBASE__NUCLEOSIDE__NUCLEOTIDE_AND_NUCLEIC_ACID_METABOLIC_PROCESS|NEGATIVE_REGULATION_OF_CELLULAR_METABOLIC_PROCESS|BIOPOLYMER_METABOLIC_PROCESS|NUCLEOBASE__NUCLEOSIDE__NUCLEOTIDE_AND_NUCLEIC_ACID_METABOLIC_PROCESS|TRANSCRIPTION__DNA_DEPENDENT|NEGATIVE_REGULATION_OF_TRANSCRIPTION__DNA_DEPENDENT|NEGATIVE_REGULATION_OF_CELLULAR_PROCESS|RNA_BIOSYNTHETIC_PROCESS|REGULATION_OF_TRANSCRIPTION_FROM_RNA_POLYMERASE_II_PROMOTER|REGULATION_OF_CELLULAR_METABOLIC_PROCESS|REGULATION_OF_GENE_EXPRESSION|REGULATION_OF_TRANSCRIPTION__DNA_DEPENDENT|NEGATIVE_REGULATION_OF_TRANSCRIPTION|NEGATIVE_REGULATION_OF_CELL_PROLIFERATION|NEGATIVE_REGULATION_OF_TRANSCRIPTION_FROM_RNA_POLYMERASE_II_PROMOTER|CELL_PROLIFERATION_GO_0008283|NEGATIVE_REGULATION_OF_RNA_METABOLIC_PROCESS|TRANSCRIPTION|NEGATIVE_REGULATION_OF_METABOLIC_PROCESS|REGULATION_OF_METABOLIC_PROCESS|REGULATION_OF_NUCLEOBASE__NUCLEOSIDE__NUCLEOTIDE_AND_NUCLEIC_ACID_METABOLIC_PROCESS|REGULATION_OF_RNA_METABOLIC_PROCESS|TRANSCRIPTION_FROM_RNA_POLYMERASE_II_PROMOTER|NEGATIVE_REGULATION_OF_BIOLOGICAL_PROCESS|REGULATION_OF_TRANSCRIPTION|REGULATION_OF_CELL_PROLIFERATION|TRANSCRIPTION_FACTOR_ACTIVITY|DNA_BINDING</t>
  </si>
  <si>
    <t>http://www.ncbi.nlm.nih.gov/entrez/dispomim.cgi?id=603301</t>
  </si>
  <si>
    <t>http://zfin.org/cgi-bin/webdriver?MIval=aa-markerview.apg&amp;OID=ZDB-GENE-030131-3568</t>
  </si>
  <si>
    <t>|20|38004470|38005150|fj44b12.x1|20|2772||||||||N/A||||||http://compbio.dfci.harvard.edu/tgi/cgi-bin/tgi/tc_report.pl?gudb=zfish&amp;tc=TC265507</t>
  </si>
  <si>
    <t>ZDB-GENE-030131-3568</t>
  </si>
  <si>
    <t>GO:0005622|GO:0003676|GO:0008270|GO:0005622|GO:0008270</t>
  </si>
  <si>
    <t>ENSP00000307023</t>
  </si>
  <si>
    <t>ENSG00000172059</t>
  </si>
  <si>
    <t>ENSP00000263817</t>
  </si>
  <si>
    <t>ENSG00000073734</t>
  </si>
  <si>
    <t>GO:0000166|GO:0005215|GO:0005524|GO:0005624|GO:0005887|GO:0006810|GO:0008554|GO:0015432|GO:0016020|GO:0016021|GO:0016887|GO:0017111|GO:0042626|GO:0045177|GO:0046581</t>
  </si>
  <si>
    <t>ENSDART00000079185</t>
  </si>
  <si>
    <t>BQ262340|AL926326|AW342644|BG302675|EB986882|</t>
  </si>
  <si>
    <t>ENSDART00000079185|</t>
  </si>
  <si>
    <t>TC327905|</t>
  </si>
  <si>
    <t>XR_029210|</t>
  </si>
  <si>
    <t>GENSCAN00000039667|GENSCAN00000000370|</t>
  </si>
  <si>
    <t>NP_035205</t>
  </si>
  <si>
    <t>446/1002</t>
  </si>
  <si>
    <t>Hcrt_UP_vs_P2x3b_027</t>
  </si>
  <si>
    <t>Hcrt_UP_vs_Trpa1b-tail_075</t>
  </si>
  <si>
    <t>KLF11</t>
  </si>
  <si>
    <t>klf11a</t>
  </si>
  <si>
    <t>NM_001044941</t>
  </si>
  <si>
    <t>chr20:38004473-38005147</t>
  </si>
  <si>
    <t>NP_003588</t>
  </si>
  <si>
    <t>bad ISH, widespread</t>
  </si>
  <si>
    <t xml:space="preserve">Kruppel-like factor 11 [Homo sapiens]. KLF11 plays a role in the regulation of pancreatic beta cell physiology, and its variants may contribute to the development of diabetes. results suggest a central role for KLF11 in TGFbeta-induced c-myc repression and antiproliferation. </t>
  </si>
  <si>
    <t>Kruppel-like factor 11 [Mus musculus]</t>
  </si>
  <si>
    <t>ciliary rootlet coiled-coil rootletin [Homo sapiens].  SMC_prok_B; chromosome segregation protein SMC, common bacterial type.  Binds to kinesin and centrosome, important for ciilia structure or maintenance?</t>
  </si>
  <si>
    <t>Hcrt_UP_vs_Qrfp_040</t>
  </si>
  <si>
    <t>MRPPATHWAY|HSC_HSCANDPROGENITORS_ADULT|HSC_HSCANDPROGENITORS_FETAL|HSC_HSCANDPROGENITORS_SHARED|WGTTNNNNNAAA_UNKNOWN|V$FXR_IR1_Q6|HSA02010_ABC_TRANSPORTERS_GENERAL|module_117|INTRINSIC_TO_PLASMA_MEMBRANE|INTRINSIC_TO_MEMBRANE|MEMBRANE_PART|MEMBRANE|CELL_FRACTION|INTEGRAL_TO_MEMBRANE|INTEGRAL_TO_PLASMA_MEMBRANE|MEMBRANE_FRACTION|PLASMA_MEMBRANE_PART|PLASMA_MEMBRANE|ESTABLISHMENT_OF_LOCALIZATION|TRANSPORT|CATION_TRANSMEMBRANE_TRANSPORTER_ACTIVITY|HYDROLASE_ACTIVITY__ACTING_ON_ACID_ANHYDRIDES|ACTIVE_TRANSMEMBRANE_TRANSPORTER_ACTIVITY|NUCLEOTIDE_BINDING|PURINE_NUCLEOTIDE_BINDING|ATPASE_ACTIVITY__COUPLED_TO_TRANSMEMBRANE_MOVEMENT_OF_IONS__PHOSPHORYLATIVE_MECHANISM|SUBSTRATE_SPECIFIC_TRANSMEMBRANE_TRANSPORTER_ACTIVITY|ADENYL_RIBONUCLEOTIDE_BINDING|ADENYL_NUCLEOTIDE_BINDING|HYDROLASE_ACTIVITY__ACTING_ON_ACID_ANHYDRIDES__CATALYZING_TRANSMEMBRANE_MOVEMENT_OF_SUBSTANCES|MONOCARBOXYLIC_ACID_TRANSMEMBRANE_TRANSPORTER_ACTIVITY|SUBSTRATE_SPECIFIC_TRANSPORTER_ACTIVITY|NUCLEOSIDE_TRIPHOSPHATASE_ACTIVITY|ATPASE_ACTIVITY__COUPLED_TO_TRANSMEMBRANE_MOVEMENT_OF_IONS|ATPASE_ACTIVITY__COUPLED|PRIMARY_ACTIVE_TRANSMEMBRANE_TRANSPORTER_ACTIVITY|ATPASE_ACTIVITY|METAL_ION_TRANSMEMBRANE_TRANSPORTER_ACTIVITY|INORGANIC_CATION_TRANSMEMBRANE_TRANSPORTER_ACTIVITY|MONOVALENT_INORGANIC_CATION_TRANSMEMBRANE_TRANSPORTER_ACTIVITY|PURINE_RIBONUCLEOTIDE_BINDING|ORGANIC_ACID_TRANSMEMBRANE_TRANSPORTER_ACTIVITY|CARBOXYLIC_ACID_TRANSMEMBRANE_TRANSPORTER_ACTIVITY|TRANSMEMBRANE_TRANSPORTER_ACTIVITY|PYROPHOSPHATASE_ACTIVITY|ATPASE_ACTIVITY__COUPLED_TO_MOVEMENT_OF_SUBSTANCES|ION_TRANSMEMBRANE_TRANSPORTER_ACTIVITY|ATP_BINDING</t>
  </si>
  <si>
    <t>ABC_membrane|ABC_tran</t>
  </si>
  <si>
    <t>http://www.ncbi.nlm.nih.gov/entrez/dispomim.cgi?id=603201</t>
  </si>
  <si>
    <t>Dr.78482|16|13722299|13725283|fi81f06.x1|16|1911|||||||||ABCB1|"ATP-binding cassette  sub-family B (MDR/TAP)  member 1;ATP-binding cassette  sub-family B (MDR/TAP)  member 1;ATP-binding cassette sub-family B member 1"||||http://www.ncbi.nlm.nih.gov/sites/entrez?db=nucest&amp;cmd=search&amp;term=AW342644</t>
  </si>
  <si>
    <t>ENSDARG00000021787</t>
  </si>
  <si>
    <t>cathepsin H.     The protein encoded by this gene is a lysosomal cysteine proteinase important in the overall degradation of lysosomal proteins. It is composed of a dimer of disulfide-linked heavy and light chains, both produced from a single protein precursor. The encoded protein, which belongs to the peptidase C1 protein family, can act both as an aminopeptidase and as an endopeptidase. Increased expression of this gene has been correlated with malignant progression of prostate tumors. Two transcript variants encoding different isoforms have been found for this gene.    Cathepsin H could contribute to the transformation of LDL to an atherogenic moiety; the process might involve a self-sustaining amplifying circle</t>
  </si>
  <si>
    <t>Hcrt_UP_vs_Trpa1b-tail_018</t>
  </si>
  <si>
    <t>Hcrt_UP_vs_Trpa1b-tail_030</t>
  </si>
  <si>
    <t>ABCB11</t>
  </si>
  <si>
    <t>XR_029210</t>
  </si>
  <si>
    <t>Range_probably_too_big_on_chr16</t>
  </si>
  <si>
    <t>NP_003733</t>
  </si>
  <si>
    <t>ATP-binding cassette sub-family B (MDR/TAP) member 11 [Homo</t>
  </si>
  <si>
    <t>ATP-binding cassette sub-family B (MDR/TAP) member 1B [Mus musculus]</t>
  </si>
  <si>
    <t>module_55|module_88|module_104|module_112|module_181|module_248|module_324|SIGNAL_TRANSDUCTION|SENSORY_PERCEPTION|NEUROLOGICAL_SYSTEM_PROCESS|SYSTEM_PROCESS|CATION_BINDING|CALCIUM_ION_BINDING|ENZYME_ACTIVATOR_ACTIVITY|ENZYME_REGULATOR_ACTIVITY|ION_BINDING</t>
  </si>
  <si>
    <t>http://www.ncbi.nlm.nih.gov/entrez/dispomim.cgi?id=179618</t>
  </si>
  <si>
    <t>http://zfin.org/cgi-bin/webdriver?MIval=aa-markerview.apg&amp;OID=ZDB-GENE-050913-106</t>
  </si>
  <si>
    <t>|3|44566409|44568572||||||||||zgc:114180|"novel protein similar to H.sapiens RCVRN  recoverin (RCVRN  zgc:114180)"|||RCVRN|Homo sapiens|recoverin|http://vega.sanger.ac.uk/Danio_rerio/transview?transcript=OTTDART00000028057&amp;amp;db=core</t>
  </si>
  <si>
    <t>ZDB-GENE-050913-106</t>
  </si>
  <si>
    <t>GO:0005509|GO:0005509|GO:0005509|GO:0005575|GO:0005509|GO:0005262|GO:0006816|GO:0019855</t>
  </si>
  <si>
    <t>ENSP00000226193</t>
  </si>
  <si>
    <t>ENSG00000109047</t>
  </si>
  <si>
    <t>GO:0005509|GO:0007165|GO:0007601|GO:0007602|GO:0008048|GO:0050896|GO:0051924</t>
  </si>
  <si>
    <t>ENSDART00000074036</t>
  </si>
  <si>
    <t>EH999742|CN324429|EB955271|CO918617|EB957941|CN507688|CK353231|EE202182|EE208065|EB869866|DT878662|EE207666|CK396194|EB857952|EL649502|EE707562|EB958108|CR931133|DT873453|EB960941|</t>
  </si>
  <si>
    <t>ENSDART00000074036|</t>
  </si>
  <si>
    <t>OTTDART00000028057|OTTDART00000028058|</t>
  </si>
  <si>
    <t>TC308764|</t>
  </si>
  <si>
    <t>XM_001331862|NM_001030248|</t>
  </si>
  <si>
    <t>GENSCAN00000030584|</t>
  </si>
  <si>
    <t>NP_033064</t>
  </si>
  <si>
    <t>137/189</t>
  </si>
  <si>
    <t>Hcrt_UP_vs_Trpa1b-tail_147</t>
  </si>
  <si>
    <t>Hcrt_UP_vs_P2x3b_121</t>
  </si>
  <si>
    <t>Hcrt_UP_vs_P2x3b_022</t>
  </si>
  <si>
    <t>Ctsh? (~1.5 kb upstream of ctsh but no EST linkage, ~1kb downstream of alignment to human fasgrf1, but no ZF ESTs in area)</t>
  </si>
  <si>
    <t xml:space="preserve">growth arrest and DNA-damage-inducible alpha [Homo sapiens]. This gene is a member of a group of genes whose transcript levels are increased following stressful growth arrest conditions and treatment with DNA-damaging agents. The protein encoded by this gene responds to environmental stresses by mediating activation of the p38/JNK pathway via MTK1/MEKK4 kinase. The DNA damage-induced transcription of this gene is mediated by both p53-dependent and -independent mechanisms. </t>
  </si>
  <si>
    <t>Dr.126071;Dr.83410|6|55239908|55243984||||||||||||GADD45A|"growth arrest and DNA-damage-inducible  alpha;Growth arrest and DNA-damage-inducible  alpha (Growth arrest and DNA- damage-inducible 45 alpha).;growth arrest and DNA-damage-inducible  alpha"||||http://www.ncbi.nlm.nih.gov/sites/entrez?db=gene&amp;cmd=search&amp;term=BC074023.1</t>
  </si>
  <si>
    <t>CT638593|CT692224|EH468482|EH546875|EH568012|CT613894|EH442603|EH446057|CT638592|CK029593|DT873925|CT657711|CN318275|EH471925|CT692223|DT881566|CT613893|BI672019|DR715451|EE300814|DT317979|CO917569|BI673033|DV595121|DV584281|CO923300|CO925374|DN903172|EB902603|EB858885|CF243210|AL918016|CK126896|CN020313|EB914353|</t>
  </si>
  <si>
    <t>tongue, plfactory epithelium</t>
  </si>
  <si>
    <t>Hcrt_UP_vs_Trpa1b-tail_125</t>
  </si>
  <si>
    <t>Rcvrn? (~4kb downstream of gene with many ESTs and pblast homology to mouse recoverin)</t>
  </si>
  <si>
    <t>retina</t>
  </si>
  <si>
    <t xml:space="preserve">recoverin [Homo sapiens]. This gene encodes a member of the recoverin family of neuronal calcium sensors. The encoded protein contains three calcium-binding EF-hand domains and may prolong the termination of the phototransduction cascade in the retina by blocking the phosphorylation of photo-activated rhodopsin. Recoverin may be the antigen responsible for cancer-associated retinopathy.  </t>
  </si>
  <si>
    <t>Hcrt_UP_vs_Qrfp_066</t>
  </si>
  <si>
    <t>RCVRN</t>
  </si>
  <si>
    <t>zgc:114180</t>
  </si>
  <si>
    <t>NM_001030248</t>
  </si>
  <si>
    <t>chr3:57576689-57578776</t>
  </si>
  <si>
    <t>NP_002894</t>
  </si>
  <si>
    <t>recoverin [Mus musculus]</t>
  </si>
  <si>
    <t xml:space="preserve">FOS-like antigen 2 [Homo sapiens]. The Fos gene family consists of 4 members: FOS, FOSB, FOSL1, and FOSL2. These genes encode leucine zipper proteins that can dimerize with proteins of the JUN family, thereby forming the transcription factor complex AP-1. As such, the FOS proteins have been implicated as regulators of cell proliferation, differentiation, and transformation.  Fra2 is a novel transcription factor important for skeletogenesis by affecting chondrocyte differentiation. </t>
  </si>
  <si>
    <t>Dr.10410|17|40046609|40047061|fl03b09.x1|17|4007|||||||||FOSL2|Hypothetical protein FLJ23306.;FOS-like antigen 2;Hypothetical protein FLJ23306 (FOSL2 protein).;FOS-like antigen 2||||http://www.ncbi.nlm.nih.gov/UniGene/clust.cgi?UGID=104756&amp;TAXID=7955&amp;SEARCH=Dr.10410</t>
  </si>
  <si>
    <t>BE201936|EE686023|BE201922|EH279908|</t>
  </si>
  <si>
    <t>TC339758|</t>
  </si>
  <si>
    <t>Hcrt_UP_vs_Trpa1b-tail_072</t>
  </si>
  <si>
    <t>Hcrt_UP_vs_HuC_033</t>
  </si>
  <si>
    <t>Hcrt_UP_vs_Qrfp_041</t>
  </si>
  <si>
    <t>Hlf? (~2.5 kb downstream of gene prediction with homology to mouse hlf)</t>
  </si>
  <si>
    <t>Hcrt_UP_vs_HuC_002</t>
  </si>
  <si>
    <t>?? (no complete genes within 20 k, no human alignments, few ESTs)</t>
  </si>
  <si>
    <t>TC353045</t>
  </si>
  <si>
    <t>chr14:21953307-21985854</t>
  </si>
  <si>
    <t>Dr.133436|14|21985397|21985862|||||||erbb3a|6|25.5||||||||http://www.ncbi.nlm.nih.gov/sites/entrez?db=nucest&amp;cmd=search&amp;term=BI846626</t>
  </si>
  <si>
    <t>BI846321</t>
  </si>
  <si>
    <t>BI846321|BI846626|</t>
  </si>
  <si>
    <t>TC353045|</t>
  </si>
  <si>
    <t>INTEGRIN_BTAIL:0.21:9/25:0.36|||||</t>
  </si>
  <si>
    <t>hepatic leukemia factor. This gene encodes a member of the proline and acidic-rich (PAR) protein family, a subset of the bZIP transcription factors. The encoded protein forms homodimers or heterodimers with other PAR family members and binds sequence-specific promoter elements to activate transcription. Chromosomal translocations fusing portions of this gene with the E2A gene cause a subset of childhood B-lineage acute lymphoid leukemias. Alternatively spliced transcript variants have been described, but their biological validity has not been determined.</t>
  </si>
  <si>
    <t>This gene encodes a member of the proline and acidic-rich (PAR) protein family, a subset of the bZIP transcription factors. The encoded protein forms homodimers or heterodimers with other PAR family members and binds sequence-specific promoter elements to activate transcription. Chromosomal translocations fusing portions of this gene with the E2A gene cause a subset of childhood B-lineage acute lymphoid leukemias. Alternatively spliced transcript variants have been described, but their biological validity has not been determined. [provided by RefSeq]</t>
  </si>
  <si>
    <t>Dr.78191;Dr.141581|Zv7_NA5|94306|95133||||||||||||HLF|hepatic leukemia factor;hepatic leukemia factor||||http://www.ncbi.nlm.nih.gov/sites/entrez?db=nucest&amp;cmd=search&amp;term=BI670982</t>
  </si>
  <si>
    <t>CK398829</t>
  </si>
  <si>
    <t>CK398829|CN174051|DT873687|EB954861|BG738460|BI670982|EH281309|CK397882|AI617430|EB905372|DN891527|DN893236|CN168054|BI840421|CF595360|EB883308|</t>
  </si>
  <si>
    <t>TC323058|TC354837|</t>
  </si>
  <si>
    <t>Hcrt_UP_vs_HuC_028</t>
  </si>
  <si>
    <t>chr17:40046746-40046859</t>
  </si>
  <si>
    <t>ISH 1: ctx, isolated hyp cell cluster in right place. ISH2: posterior ctx, cell clusters in hyp? midbrain, hindbrain</t>
  </si>
  <si>
    <t>EB850776|EH537729|EH435156|CK028495|DY566925|EB867648|CK028286|EV761909|CK024696|EB852422|BQ132220|EV757712|DN895860|CK698254|EH508768|CN179385|EE686956|DT873078|EE713070|CK400393|EB855252|CK028817|CV487198|EB939452|EV562740|CN507721|EH587938|BM534628|CT723389|CK398727|DY548207|CN838534|DV595304|DT864243|BF937362|CT686352|DN898250|DN898663|CK029372|CN842667|CD759047|BI563170|EB797665|DT864545|CK237612|EB858466|EB797568|CN840472|CK689427|CN501201|CK398221|EE204182|EE204216|DV588772|CK700340|DT877652|CV487474|EH558957|EE209282|EB871667|CK864862|EB986594|AI878267|CD594648|CN178486|EH605384|CN322310|EB785612|CK680756|CN833793|BM776434|DT881441|EB858844|CN837691|DN600601|EB956959|CF543840|CK236122|EX154587|AW280770|EH461156|BI891595|EB853532|CV114158|DT868977|EE206836|BG892308|DV589002|DT862929|EG582627|CK696034|EB854016|EH534904|</t>
  </si>
  <si>
    <t>TC312260|TC305772|TC364200|TC352568|</t>
  </si>
  <si>
    <t>GENSCAN00000016548|</t>
  </si>
  <si>
    <t>Hcrt_UP_vs_Qrfp_072</t>
  </si>
  <si>
    <t>Hlf? (~2kb downstream of RefSeq gene wiht pblast homology to Hlf, complete EST linkage)</t>
  </si>
  <si>
    <t>TC323058</t>
  </si>
  <si>
    <t>Zv7_NA5:94514-95091</t>
  </si>
  <si>
    <t>dorsal thalamus, ctx, maybe hyp but ISH too weak to tell for sure</t>
  </si>
  <si>
    <t>ENSDART00000102422|</t>
  </si>
  <si>
    <t>TC362819|</t>
  </si>
  <si>
    <t>XM_696079|</t>
  </si>
  <si>
    <t>GENSCAN00000039130|</t>
  </si>
  <si>
    <t>NP_057925</t>
  </si>
  <si>
    <t>PLEXIN_CYTOPLASMIC:0.15:22/105:0.2|||||</t>
  </si>
  <si>
    <t>733/768</t>
  </si>
  <si>
    <t>Hcrt_UP_vs_HuC_095</t>
  </si>
  <si>
    <t>Hcrt_UP_vs_Trpa1b-tail_141</t>
  </si>
  <si>
    <t>Hcrt_UP_vs_Trpa1b-tail_039</t>
  </si>
  <si>
    <t>Hcrt_UP_vs_P2x3b_102</t>
  </si>
  <si>
    <t>chr6:55239973-55243800</t>
  </si>
  <si>
    <t>some cells in retina, scattered cells in hindbrain and SC</t>
  </si>
  <si>
    <t>tongue, olfactory epithelium, absent from rest of brain</t>
  </si>
  <si>
    <t>Nova1? (almost complete EST link to gene, many representations, ~5kb downstream of CDS)</t>
  </si>
  <si>
    <t>TC311021</t>
  </si>
  <si>
    <t>chr5:31735866-31736661</t>
  </si>
  <si>
    <t>Dr.17958|5|31735865|31736806|||||||||||||||||http://www.ncbi.nlm.nih.gov/UniGene/clust.cgi?UGID=104756&amp;TAXID=7955&amp;SEARCH=Dr.17958</t>
  </si>
  <si>
    <t>AL717441</t>
  </si>
  <si>
    <t>AL717441|AL715681|AL729563|AL723408|AL719016|AL724400|AL718353|AL724399|AL716569|AL715623|AL715276|AL723490|AL724920|AL723212|AL728315|AL725000|EE719540|AL719255|AL724253|AL724251|AL719077|DR730020|AL723151|CO934842|AL730742|AL719197|AL724624|EB938059|AL724683|AL728258|AL730717|CK679625|CK688585|AL727988|DT078892|AL715245|AL730676|EB873314|AL722037|CT697460|CO393316|AL719132|EB943080|AL722380|AL721881|EB982397|CB358726|EB978938|</t>
  </si>
  <si>
    <t>TC311021|TC315025|TC316976|</t>
  </si>
  <si>
    <t>Hcrt_UP_vs_Trpa1b-tail_049</t>
  </si>
  <si>
    <t>Hcrt_UP_vs_Trpa1b-tail_045</t>
  </si>
  <si>
    <t>Nova1? (~5kb downstream, strong EST linkage)</t>
  </si>
  <si>
    <t>Hcrt_UP_vs_P2x3b_014</t>
  </si>
  <si>
    <t>retina, lighter in other brain regions, lots of variabilty from ISH to ISH, some have very strog expression in muscle</t>
  </si>
  <si>
    <t>hypothetical protein LOC83641 [Homo sapiens]. Homology to family with sequence similarity 107, member B. no known function</t>
  </si>
  <si>
    <t>Hcrt_UP_vs_Qrfp_020</t>
  </si>
  <si>
    <t>chr18:5198808-5201669</t>
  </si>
  <si>
    <t>Dr.79005|18|2616278|2666401|||||||c10orf45|18|50.2|fam107b|novel protein (zgc:56216)|C10orf45 /// BC064407|"chromosome 10 open reading frame 45;CDNA FLJ45505 fis  clone BRTHA2020642  weakly similar to DRR1 protein.;C10orf45 protein.;hypothetical protein LOC83641 /// Chromosome 10 open reading frame 45 (Fragment)."|FAM107B|Homo sapiens|"family with sequence similarity 107  member B"|http://vega.sanger.ac.uk/Danio_rerio/transview?transcript=OTTDART00000014775&amp;amp;db=core</t>
  </si>
  <si>
    <t>PROLIFERATION_GENES|CELL_CYCLE_ARREST|SHEPARD_POS_REG_OF_CELL_PROLIFERATION|STEMCELL_NEURAL_UP|UVB_NHEK3_C2|CIS_XPC_DN|UVB_NHEK3_ALL|STEMCELL_EMBRYONIC_UP|AACTTT_UNKNOWN|YTATTTTNR_V$MEF2_02|TGGAAA_V$NFAT_Q4_01|YWATTWNNRGCT_UNKNOWN|YATGNWAAT_V$OCT_C|TATAAA_V$TATA_01|CTAWWWATA_V$RSRFC4_Q2|V$TBP_01|V$RSRFC4_Q2|V$RSRFC4_01|V$NKX61_01|TCTAGAG:MIR-517|GGCAGCT:MIR-22|CAGTGTT:MIR-141:MIR-200A|GGTGAAG:MIR-412|AATGTGA:MIR-23A:MIR-23B|AAGCACA:MIR-218|TTGCACT:MIR-130A:MIR-301:MIR-130B|AAACCAC:MIR-140|AAGCAAT:MIR-137|TGAATGT:MIR-181A:MIR-181B:MIR-181C:MIR-181D|TGCACTT:MIR-519C:MIR-519B:MIR-519A|CACTTTG:MIR-520G:MIR-520H|MORF_BMPR2|MORF_DCC|MORF_EPHA7|MORF_FRK|MORF_LCAT|MORF_MAP3K14|MORF_RAB3A|MORF_WNT1|MORF_ZNF10|GCM_ACTG1|HSA04120_UBIQUITIN_MEDIATED_PROTEOLYSIS|POSITIVE_REGULATION_OF_CELL_PROLIFERATION|CELL_DEVELOPMENT|PROGRAMMED_CELL_DEATH|NEGATIVE_REGULATION_OF_CELL_CYCLE|INTERPHASE|CELL_CYCLE_PROCESS|NEGATIVE_REGULATION_OF_CELLULAR_PROCESS|REGULATION_OF_DEVELOPMENTAL_PROCESS|MITOTIC_CELL_CYCLE|CELL_CYCLE_PHASE|POSITIVE_REGULATION_OF_DEVELOPMENTAL_PROCESS|CELL_PROLIFERATION_GO_0008283|POSITIVE_REGULATION_OF_BIOLOGICAL_PROCESS|CELL_CYCLE_ARREST_GO_0007050|CELL_CYCLE_GO_0007049|POSITIVE_REGULATION_OF_CELLULAR_PROCESS|INTERPHASE_OF_MITOTIC_CELL_CYCLE|NEGATIVE_REGULATION_OF_BIOLOGICAL_PROCESS|REGULATION_OF_APOPTOSIS|REGULATION_OF_PROGRAMMED_CELL_DEATH|REGULATION_OF_CELL_CYCLE|APOPTOSIS_GO|REGULATION_OF_CELL_PROLIFERATION|G1_S_TRANSITION_OF_MITOTIC_CELL_CYCLE|INDUCTION_OF_APOPTOSIS_BY_INTRACELLULAR_SIGNALS</t>
  </si>
  <si>
    <t>Cullin</t>
  </si>
  <si>
    <t>http://www.ncbi.nlm.nih.gov/entrez/dispomim.cgi?id=603136</t>
  </si>
  <si>
    <t>|15|1201385|1204355||||||||||CUL3 (3 of 3)|Cullin-3 (CUL-3). [Source:Uniprot/SWISSPROT;Acc:Q13618]||||||http://www.ensembl.org/Danio_rerio/transview?db=core;transcript=ENSDART00000102422</t>
  </si>
  <si>
    <t>ENSDARG00000070022</t>
  </si>
  <si>
    <t>ENSP00000264414</t>
  </si>
  <si>
    <t>ENSG00000036257</t>
  </si>
  <si>
    <t>GO:0000082|GO:0005515|GO:0005634|GO:0005794|GO:0006511|GO:0006512|GO:0007050|GO:0008284|GO:0008629|GO:0031461|GO:0031625</t>
  </si>
  <si>
    <t>EB881005|CD284287|EE323648|</t>
  </si>
  <si>
    <t>Hcrt_UP_vs_HuC_102</t>
  </si>
  <si>
    <t>Hcrt_UP_vs_Trpa1b-tail_148</t>
  </si>
  <si>
    <t>Fat3? (~5kb downstream of gene with very strong pblast homology to Fat3 (also Fat4, Cad23))</t>
  </si>
  <si>
    <t>widespread but differential, strong in mammilary body</t>
  </si>
  <si>
    <t>FAT tumor suppressor homolog 3 (Drosophila). Cadherin repeat domain; Cadherins are glycoproteins involved in Ca2+-mediated cell-cell adhesion; these domains occur as repeats in the extracellular regions which are thought to mediate cell-cell contact when bound to calcium; plays a role in cell fate, signalling, proliferation, differentiation, and migration; members include E-, N-, P-, T-, VE-,CNR-,proto-,and FAT-family cadherin, desmocollin, and desmoglein, exists as monomers or dimers (hetero- and homo-); two copies of the repeat are present here. also several other calcium binding and laminin repeats</t>
  </si>
  <si>
    <t>Hcrt_UP_vs_P2x3b_113</t>
  </si>
  <si>
    <t>Hcrt_UP_vs_Trpa1b-tail_154</t>
  </si>
  <si>
    <t>CUL3</t>
  </si>
  <si>
    <t>XM_696079</t>
  </si>
  <si>
    <t>chr15:1201385-1204345</t>
  </si>
  <si>
    <t>NP_003581</t>
  </si>
  <si>
    <t>cullin 3 [Homo sapiens]. CUL3 is a component of a ubiquitin E3 ligase that is essential for mitotic division (Sumara et al., 2007 [PubMed 17543862]).</t>
  </si>
  <si>
    <t>cullin 3 [Mus musculus]</t>
  </si>
  <si>
    <t xml:space="preserve">tetratricopeptide repeat domain 12 [Homo sapiens]. Little known about function. Tetratricopeptide repeat domain; typically contains 34 amino acids [WLF]-X(2)-[LIM]-[GAS]-X(2)-[YLF]-X(8)-[ASE]-X(3)-[FYL]-X(2)-[ASL]-X(4)-[PKE] is the consensus sequence; found in a variety of organisms including bacteria, cyanobacteria, yeast, fungi, plants, and humans in various subcellular locations; involved in a variety of functions including protein-protein interactions, but common features in the interaction partners have not been defined; involved in chaperone, cell-cycle, transciption, and protein transport complexes; the number of TPR motifs varies among proteins (1,3-11,13 15,16,19); 5-6 tandem repeats generate a right-handed helical structure with an amphipathic channel that is thought to accomodate an alpha-helix of a target protein; it has been proposed that TPR proteins preferably interact with WD-40 repeat proteins, but in many instances several TPR-proteins seem to aggregate to multi-protein complexes; examples of TPR-proteins include, Cdc16p, Cdc23p and Cdc27p components of the cyclosome/APC, the Pex5p/Pas10p receptor for peroxisomal targeting signals, the Tom70p co-receptor for mitochondrial targeting signals, Ser/Thr phosphatase 5C and the p110 subunit of O-GlcNAc transferase; three copies of the repeat are present here. Armadillo/beta-catenin-like repeats. An approximately 40 amino acid long tandemly repeated sequence motif first identified in the Drosophila segment polarity gene armadillo; these repeats were also found in the mammalian armadillo homolog beta-catenin, the junctional plaque protein plakoglobin, the adenomatous polyposis coli (APC) tumor suppressor protein, and a number of other proteins. ARM has been implicated in mediating protein-protein interactions, but no common features among the target proteins recognized by the ARM repeats have been identified; related to the HEAT domain; three consecutive copies of the repeat are represented by this alignment model. </t>
  </si>
  <si>
    <t>XM_680512</t>
  </si>
  <si>
    <t>chr6:55498693-55499188</t>
  </si>
  <si>
    <t>NP_067652</t>
  </si>
  <si>
    <t>GC-rich promoter binding protein 1-like 1 [Homo sapiens]. transcriptional regulator.</t>
  </si>
  <si>
    <t>GC-rich promoter binding protein 1-like 1 [Mus musculus]</t>
  </si>
  <si>
    <t>ATAGGAA:MIR-202|TAATAAT:MIR-126|TGAGATT:MIR-216|GTGCAAT:MIR-25:MIR-32:MIR-92:MIR-363:MIR-367</t>
  </si>
  <si>
    <t>Dr.122782;Dr.115542;Dr.122388;Dr.105558|6|55498636|55499257|fi81c05.x1|6|4921||||AI965267|6|92.7|||SP192|Hypothetical protein.;hypothetical protein LOC60313||||http://www.ncbi.nlm.nih.gov/sites/entrez?db=nucest&amp;cmd=search&amp;term=BQ615291</t>
  </si>
  <si>
    <t>EE688937</t>
  </si>
  <si>
    <t>ENSP00000347224</t>
  </si>
  <si>
    <t>ENSG00000159592</t>
  </si>
  <si>
    <t>GO:0003677|GO:0005634|GO:0006350|GO:0006355</t>
  </si>
  <si>
    <t>GENSCAN00000020822</t>
  </si>
  <si>
    <t>EE688937|AI965267|BQ615828|EE204595|BM534617|EE203497|EV757085|EE204206|BI670936|BQ615291|CT627849|BQ615292|EV555648|AW342629|EB954477|EB894027|EE720313|CO355569|EX154254|CT606726|CT726285|</t>
  </si>
  <si>
    <t>TC342215|TC320957|</t>
  </si>
  <si>
    <t>XM_680512|XM_001336035|</t>
  </si>
  <si>
    <t>NP_084144</t>
  </si>
  <si>
    <t>INTEGRIN_BTAIL:0.13:19/52:0.36|||||</t>
  </si>
  <si>
    <t>237/470</t>
  </si>
  <si>
    <t>Hcrt_UP_vs_Qrfp_082</t>
  </si>
  <si>
    <t>Hcrt_UP_vs_Trpa1b-tail_095</t>
  </si>
  <si>
    <t>diencephalon, also telencephalon and parts of midbrain/hindbrain</t>
  </si>
  <si>
    <t>strongest in ctx, also present in diencephalon and midbrain, absent from hindbrain, SC and VZ/SVZ</t>
  </si>
  <si>
    <t>Hcrt_UP_vs_P2x3b_096</t>
  </si>
  <si>
    <t>Hcrt_UP_vs_P2x3b_125</t>
  </si>
  <si>
    <t>no data, but bmpr1ba has expression in diencephalon and other cell clusters</t>
  </si>
  <si>
    <t>Hcrt_UP_vs_HuC_100</t>
  </si>
  <si>
    <t>Hcrt_UP_vs_P2x3b_119</t>
  </si>
  <si>
    <t>choroid plexus, ventricular zones, scattered cells in midbrain and hindbrain</t>
  </si>
  <si>
    <t xml:space="preserve">structural maintenance of chromosomes 1A [Homo sapiens]. Proper cohesion of sister chromatids is a prerequisite for the correct segregation of chromosomes during cell division. The cohesin multiprotein complex is required for sister chromatid cohesion. This complex is composed partly of two structural maintenance of chromosomes (SMC) proteins, SMC3 and either SMC1L2 or the protein encoded by this gene. Most of the cohesin complexes dissociate from the chromosomes before mitosis, although those complexes at the kinetochore remain. Therefore, the encoded protein is thought to be an important part of functional kinetochores. In addition, this protein interacts with BRCA1 and is phosphorylated by ATM, indicating a potential role for this protein in DNA repair. This gene, which belongs to the SMC gene family, is located in an area of the X-chromosome that escapes X inactivation. localized at the kinetochores and is involved in cell division. </t>
  </si>
  <si>
    <t>Hcrt_UP_vs_HuC_064</t>
  </si>
  <si>
    <t>Hcrt_UP_vs_Trpa1b-tail_131</t>
  </si>
  <si>
    <t xml:space="preserve">limb bud and heart development homolog [Homo sapiens]. LBH proteins may act as a transcriptional activator in mitogen-activated protein kinase signaling pathway to mediate cellular functions. </t>
  </si>
  <si>
    <t>Hcrt_UP_vs_P2x3b_095</t>
  </si>
  <si>
    <t>Hcrt_UP_vs_Trpa1b-tail_123</t>
  </si>
  <si>
    <t>bad ISH</t>
  </si>
  <si>
    <t>olfactory epithelium, weak to absent in brain</t>
  </si>
  <si>
    <t>chromobox homolog 4 [Homo sapiens]. Chromatin organization modifier (chromo) domain is a conserved region of around 50 amino acids found in a variety of chromosomal proteins, which appear to play a role in the functional organization of the eukaryotic nucleus. Experimental evidence implicates the chromo domain in the binding activity of these proteins to methylated histone tails and maybe RNA. May occur as single instance, in a tandem arrangement or followd by a related "chromo shadow" domain.</t>
  </si>
  <si>
    <t>chromobox?</t>
  </si>
  <si>
    <t>Hcrt_UP_vs_HuC_086</t>
  </si>
  <si>
    <t>Hcrt_UP_vs_Trpa1b-tail_118</t>
  </si>
  <si>
    <t>GPBP1L1</t>
  </si>
  <si>
    <t>neuro-oncological ventral antigen 1. Splice regulator. Assays of splicing intermediates of Nova-regulated transcripts in mouse brain revealed that Nova preferentially regulates removal of introns harbouring (or closest to) YCAY clusters. in addition to its previously described role as a splicing activator, Nova-1 autoregulates its own expression by acting as a splicing repressor. Nova coordinately regulates a biologically coherent set of RNAs encoding multiple components of the inhibitory synapse, an observation that may relate to the cause of abnormal motor inhibition in POMA. Nova regulates GABA(A) receptor gamma2 alternative splicing via a distal downstream UCAU-rich intronic splicing enhancer. SignalP, Tmhmm predictions based on mouse protein</t>
  </si>
  <si>
    <t>Dr.133148|15|25676247|25676680||||||||||||NOVA1|neuro-oncological ventral antigen 1 isoform 3;neuro-oncological ventral antigen 1;neuro-oncological ventral antigen 1 isoform 1;neuro-oncological ventral antigen 1 isoform 2||||http://www.ncbi.nlm.nih.gov/sites/entrez?db=nucest&amp;cmd=search&amp;term=BM024283</t>
  </si>
  <si>
    <t>BM024283</t>
  </si>
  <si>
    <t>BM024283|CN317564|</t>
  </si>
  <si>
    <t>TC359106|</t>
  </si>
  <si>
    <t>PLEXIN_CYTOPLASMIC:0.49:17/65:0.26|||||</t>
  </si>
  <si>
    <t>Hcrt_UP_vs_P2x3b_044</t>
  </si>
  <si>
    <t>Hcrt_UP_vs_Trpa1b-tail_135</t>
  </si>
  <si>
    <t>widespread, lighter in hyp than ctx</t>
  </si>
  <si>
    <t>synaptotagmin binding, cytoplasmic RNA interacting protein, like (danio rerio). RRM (RNA recognition motif), also known as RBD (RNA binding domain) or RNP (ribonucleoprotein domain), is a highly abundant domain in eukaryotes found in proteins involved in post-transcriptional gene expression processes including mRNA and rRNA processing, RNA export, and RNA stability. This domain is 90 amino acids in length and consists of a four-stranded beta-sheet packed against two alpha-helices. RRM usually interacts with ssRNA, but is also known to interact with ssDNA as well as proteins. RRM binds a variable number of nucleotides, ranging from two to eight. The active site includes three aromatic side-chains located within the conserved RNP1 and RNP2 motifs of the domain. The RRM domain is found in a variety heterogeneous nuclear ribonucleoproteins (hnRNPs), proteins implicated in regulation of alternative splicing, and protein components of small nuclear ribonucleoproteins (snRNPs).    Strong pBlast homology to mouse hnrpq (Heterogeneous nuclear ribonucleoprotein Q).</t>
  </si>
  <si>
    <t>Hcrt_UP_vs_P2x3b_099</t>
  </si>
  <si>
    <t>Hcrt_UP_vs_HuC_072</t>
  </si>
  <si>
    <t>Hcrt_UP_vs_Trpa1b-tail_120</t>
  </si>
  <si>
    <t xml:space="preserve">anterior lateral plate mesoderm, endothelial cell, lateral plate mesoderm </t>
  </si>
  <si>
    <t>v-ets erythroblastosis virus E26 oncogene homolog 2 [Homo sapiens]. interacts with many other genes that came up in array. t Ets-2 transcription factor activation of Bcl-xL gene may protect glia from constitutive oxidative stress that is thought to be a key mechanism contributing to the pathogenesis of amyotrophic lateral sclerosis. Ets-2 and related transcription factors are crucial for the normal formation of the neuromuscular junction and control the expression of a distinct set of synaptic genes</t>
  </si>
  <si>
    <t>Hcrt_UP_vs_P2x3b_110</t>
  </si>
  <si>
    <t>Hcrt_UP_vs_HuC_074</t>
  </si>
  <si>
    <t>Hcrt_UP_vs_Trpa1b-tail_041</t>
  </si>
  <si>
    <t>Nova1? (~6kb downstream of gene with human alignment to Nova1/2 and very strong pblast homology to mouse Nova1)</t>
  </si>
  <si>
    <t>TC359106</t>
  </si>
  <si>
    <t>chr15:25676270-25676577</t>
  </si>
  <si>
    <t>fucosyltransferase 9.   Glyco_transf_10; Glycosyltransferase family 10 (fucosyltransferase).  Alpha1,3-fucosyltransferase IX (Fut9)regulates expression of the Lewis X (Lex) carbohydrate structure in brain development. Sialyl Lewis X determinant, E-selectin ligand carbohydrate structure, is constitutively expressed on granulocytes and monocytes and mediates inflammatory extravasation of these cells. Resting T and B lymphocytes lack its expression and are induced to strongly express sialyl Lewis X upon activation. SCBT has 2 antibodies</t>
  </si>
  <si>
    <t>Dr.132262;Dr.132530;Dr.78038;Dr.76538;Dr.122838|17|12465261|12465690||||||||||||ELMO1|"engulfment and cell motility 1 (ced-12 homolog  C. elegans);engulfment and cell motility 1 (ced-12 homolog  C. elegans);ELMO1 protein.;engulfment and cell motility 1 isoform 2;engulfment and cell motility 1 isoform 1"||||http://www.ncbi.nlm.nih.gov/sites/entrez?db=nucest&amp;cmd=search&amp;term=BI864895</t>
  </si>
  <si>
    <t>BI533374</t>
  </si>
  <si>
    <t>GENSCAN00000036443</t>
  </si>
  <si>
    <t>BI533374|BM004953|BM072345|BI428261|BI864895|BI865057|</t>
  </si>
  <si>
    <t>TC338722|</t>
  </si>
  <si>
    <t>GENSCAN00000036443|</t>
  </si>
  <si>
    <t>ANKYRIN_REPEAT_CDD:0.11:12/29:0.41|||||</t>
  </si>
  <si>
    <t>Hcrt_UP_vs_P2x3b_063</t>
  </si>
  <si>
    <t>Hcrt_UP_vs_Trpa1b-tail_126</t>
  </si>
  <si>
    <t>syncripl? (very likely - EST links to RefSeq gene, &lt;2kb downstream)</t>
  </si>
  <si>
    <t>Rpz5/4? (in EST for zebrafish Rpz5, which is just upstream of Rpz4)</t>
  </si>
  <si>
    <t>Rapunzel - predicted zebrafish protein of unknown function</t>
  </si>
  <si>
    <t>Hcrt_UP_vs_HuC_067</t>
  </si>
  <si>
    <t>Hcrt_UP_vs_Trpa1b-tail_097</t>
  </si>
  <si>
    <t>?? (no genes nearby in ZF or human, though human sequence aligns. ncRNA?)</t>
  </si>
  <si>
    <t>Hcrt_UP_vs_P2x3b_089</t>
  </si>
  <si>
    <t>Hcrt_UP_vs_Trpa1b-tail_115</t>
  </si>
  <si>
    <t>Cela2a? (~2kb upstream of ZF ReqSeq zgc:112285 with strong pblast homology to mouse cel2a ,and 5kb downstream of timm23)</t>
  </si>
  <si>
    <t>visceral organs</t>
  </si>
  <si>
    <t>light/blank ISH</t>
  </si>
  <si>
    <t>Chymotrypsin-like elastase family member 2A AKA Ela2; ELAII; Ela2a; Elaii1; Cela2a. Trypsin-like serine protease; Many of these are synthesized as inactive precursor zymogens that are cleaved during limited proteolysis to generate their active forms. Alignment contains also inactive enzymes that have substitutions of the catalytic triad residues.  Elastase-2, expressed in mesenteric arteries and lung but not in aorta, reveals primary structural features that could contribute to the lack of activity of this enzyme toward angiotensin II.</t>
  </si>
  <si>
    <t>Hcrt_UP_vs_P2x3b_082</t>
  </si>
  <si>
    <t>Hcrt_UP_vs_Trpa1b-tail_124</t>
  </si>
  <si>
    <t>Hcrt_UP_vs_Qrfp_077</t>
  </si>
  <si>
    <t>Hcrt_UP_vs_P2x3b_090</t>
  </si>
  <si>
    <t>Hcrt_UP_vs_Trpa1b-tail_089</t>
  </si>
  <si>
    <t>fut9? (~5kb downstream of Refseq gene LOC796410, no EST link to gene, strong pblast homology to fut9)</t>
  </si>
  <si>
    <t>TC338722</t>
  </si>
  <si>
    <t>chr17:12465363-12465666</t>
  </si>
  <si>
    <t>hypothalamus, lateral line neuromasts, periderm</t>
  </si>
  <si>
    <t>|4|2511364|2536069||||||||||zgc:91880|novel protein similar to human and mouse transmembrane 4 superfamily member tetraspan NET-5 (NET-5)||||||http://vega.sanger.ac.uk/Danio_rerio/transview?transcript=OTTDART00000008580&amp;amp;db=core</t>
  </si>
  <si>
    <t>ZDB-GENE-040704-25</t>
  </si>
  <si>
    <t>GO:0016021|GO:0003674|GO:0008150|GO:0016021|GO:0005579|GO:0016020</t>
  </si>
  <si>
    <t>ENSP00000011898</t>
  </si>
  <si>
    <t>ENSG00000011105</t>
  </si>
  <si>
    <t>ENSDART00000067190</t>
  </si>
  <si>
    <t>AW184733|CF999874|DV599845|EB895143|EH996668|EB897524|EB784857|</t>
  </si>
  <si>
    <t>ENSDART00000067190|ENSDART00000102834|ENSDART00000102749|ENSDART00000102833|</t>
  </si>
  <si>
    <t>OTTDART00000008580|OTTDART00000029839|</t>
  </si>
  <si>
    <t>TC315007|</t>
  </si>
  <si>
    <t>NM_001002186|</t>
  </si>
  <si>
    <t>GENSCAN00000035839|GENSCAN00000028936|</t>
  </si>
  <si>
    <t>NP_780623</t>
  </si>
  <si>
    <t>162/239</t>
  </si>
  <si>
    <t>Hcrt_UP_vs_P2x3b_068</t>
  </si>
  <si>
    <t>Hcrt_UP_vs_Trpa1b-tail_067</t>
  </si>
  <si>
    <t>nuclei in forebrain, midbrain, hindbrain</t>
  </si>
  <si>
    <t>cell populations throughout forebrain, midbrain, hindbrain</t>
  </si>
  <si>
    <t>Hcrt_UP_vs_P2x3b_052</t>
  </si>
  <si>
    <t>Hcrt_UP_vs_Trpa1b-tail_031</t>
  </si>
  <si>
    <t>CCDC89</t>
  </si>
  <si>
    <t>zgc:172182</t>
  </si>
  <si>
    <t>NM_001114566</t>
  </si>
  <si>
    <t>chr9:42089337-42089728</t>
  </si>
  <si>
    <t>coiled-coil domain containing 89 [Homo sapiens]. SMC_prok_B; chromosome segregation protein SMC, common bacterial type. highly expressed during spermatogenesis that encodes a protein interacting with the orange domain of the hairy-related transcription factor HRT1/Hey1 in Xenopus and mouse.</t>
  </si>
  <si>
    <t>PREDICTED: coiled-coil domain containing 89 [Mus musculus]</t>
  </si>
  <si>
    <t>http://zfin.org/cgi-bin/webdriver?MIval=aa-markerview.apg&amp;OID=ZDB-GENE-080204-56</t>
  </si>
  <si>
    <t>||||||||||caspr1|3|61.4||||||||http://www.ncbi.nlm.nih.gov/sites/entrez?db=nucest&amp;cmd=search&amp;term=BM317379</t>
  </si>
  <si>
    <t>ZDB-GENE-080204-56</t>
  </si>
  <si>
    <t>ENSP00000320649</t>
  </si>
  <si>
    <t>ENSG00000179071</t>
  </si>
  <si>
    <t>ENSDART00000058248</t>
  </si>
  <si>
    <t>BM317379|EX154448|</t>
  </si>
  <si>
    <t>ENSDART00000058248|ENSDART00000078577|ENSDART00000058249|</t>
  </si>
  <si>
    <t>NM_001114566|</t>
  </si>
  <si>
    <t>GENSCAN00000044767|</t>
  </si>
  <si>
    <t>XP_919096</t>
  </si>
  <si>
    <t>117/312</t>
  </si>
  <si>
    <t>Hcrt_UP_vs_P2x3b_060</t>
  </si>
  <si>
    <t>Hcrt_UP_vs_Trpa1b-tail_110</t>
  </si>
  <si>
    <t>pseudouridylate synthase 1. PUS1 converts uridine into pseudouridine after the nucleotide has been incorporated into RNA. Pseudouridine may have a functional role in tRNAs and may assist in the peptidyl transfer reaction of rRNAs (Chen and Patton, 1999 [PubMed 10094309]).</t>
  </si>
  <si>
    <t>Hcrt_UP_vs_Qrfp_058</t>
  </si>
  <si>
    <t>Hcrt_UP_vs_P2x3b_091</t>
  </si>
  <si>
    <t>Hcrt_UP_vs_Trpa1b-tail_046</t>
  </si>
  <si>
    <t>Hcrt_UP_vs_Trpa1b-tail_076</t>
  </si>
  <si>
    <t>TSPAN9</t>
  </si>
  <si>
    <t>zgc:91880</t>
  </si>
  <si>
    <t>NM_001002186</t>
  </si>
  <si>
    <t>Range_probably_too_big_on_chr4</t>
  </si>
  <si>
    <t>NP_006666</t>
  </si>
  <si>
    <t>no data, but tspan7a/b have strong diencephalic lableling as well as in clusters of cells elsewhere</t>
  </si>
  <si>
    <t>striatum, hindbrain nucleus, maybe hyp?</t>
  </si>
  <si>
    <t>tetraspanin 9 [Homo sapiens]. The protein encoded by this gene is a member of the transmembrane 4 superfamily, also known as the tetraspanin family. Most of these members are cell-surface proteins that are characterized by the presence of four hydrophobic domains. The proteins mediate signal transduction events that play a role in the regulation of cell development, activation, growth and motility. Findings suggest a role for Tspan9 in regulating platelet function in concert with other platelet tetraspanins and their associated proteins.  tetraspanin CD9 has a role in determining vascular smooth muscle cell injury phenotypes.</t>
  </si>
  <si>
    <t>tetraspan NET-5 [Mus musculus]</t>
  </si>
  <si>
    <t>RIBOSOMAL_PROTEINS|GTGTCAA:MIR-514|ACATTCC:MIR-1:MIR-206|TGCACTT:MIR-519C:MIR-519B:MIR-519A|TTGCCAA:MIR-182|GCACTTT:MIR-17-5P:MIR-20A:MIR-106A:MIR-106B:MIR-20B:MIR-519D|INTRINSIC_TO_PLASMA_MEMBRANE|INTRINSIC_TO_MEMBRANE|MEMBRANE_PART|MEMBRANE|CELL_FRACTION|INTEGRAL_TO_MEMBRANE|INTEGRAL_TO_PLASMA_MEMBRANE|MEMBRANE_FRACTION|PLASMA_MEMBRANE_PART|PLASMA_MEMBRANE</t>
  </si>
  <si>
    <t>http://zfin.org/cgi-bin/webdriver?MIval=aa-markerview.apg&amp;OID=ZDB-GENE-040704-25</t>
  </si>
  <si>
    <t>cell clusters throughout brain, could include Hcrt neurons in hyp?</t>
  </si>
  <si>
    <t>Cbp/p300-interacting transactivator with Glu/Asp-rich carboxy-terminal domain, 2. Required for normal develoment of many differnt organ systems including brain, heart, eyes, lung, hematopoeisis, kidney, placenta. cannabinoid-regulated, hypoxia response, TGFbeta responsive</t>
  </si>
  <si>
    <t>Hcrt_UP_vs_HuC_081</t>
  </si>
  <si>
    <t>si:dkey-218l8.2</t>
  </si>
  <si>
    <t>si:dkey-218l8.3</t>
  </si>
  <si>
    <t>Hcrt_UP_vs_Trpa1b-tail_066</t>
  </si>
  <si>
    <t>forebrain, retina and diencephalon</t>
  </si>
  <si>
    <t>GTP-binding protein RHO6 [Homo sapiens]. Members of the Rho GTPase family, such as RND1, regulate the organization of the actin cytoskeleton in response to extracellular growth factors (Nobes et al., 1998 [PubMed 9531558]).</t>
  </si>
  <si>
    <t>Hcrt_UP_vs_P2x3b_073</t>
  </si>
  <si>
    <t>Hcrt_UP_vs_Trpa1b-tail_099</t>
  </si>
  <si>
    <t>NP_689936</t>
  </si>
  <si>
    <t>lateral line system, otic vesicle, pronephric duct, pronephros, tegmentum lateral line system, otic vesicle, pronephric duct, pronephros, tegmentum, light exp in medial diencephalon?</t>
  </si>
  <si>
    <t>line of expression along telencephalon/diencephalon boundary? clusters of cells in hindbrain and media midbrain. Inconsistent staining in parts of ISH</t>
  </si>
  <si>
    <t>parkin co-regulated gene protein isoform 2 [Homo sapiens]. Pacrg is most abundantly expressed in tissues rich in highly ciliated cells, such as olfactory sensory neurons, and is predicted to be important to cilia. the transcriptional co-regulation of Pacrg and parkin leads to a similar regional protein distribution in mouse brain, which may have functional significance for the two proteins.</t>
  </si>
  <si>
    <t>Hcrt_UP_vs_P2x3b_058</t>
  </si>
  <si>
    <t>Hcrt_UP_vs_Trpa1b-tail_094</t>
  </si>
  <si>
    <t>Pus1? (~4kb upstream of Pus1, chomosome locatio according to probe_hits_genome)</t>
  </si>
  <si>
    <t>widespread, light staining</t>
  </si>
  <si>
    <t>scattered cells ictx and midbrain</t>
  </si>
  <si>
    <t>potassium inwardly-rectifying channel J11 [Homo sapiens]. Potassium channels are present in most mammalian cells, where they participate in a wide range of physiologic responses. The protein encoded by this gene is an integral membrane protein and inward-rectifier type potassium channel. The encoded protein, which has a greater tendency to allow potassium to flow into a cell rather than out of a cell, is controlled by G-proteins and is found associated with the sulfonylurea receptor SUR. Mutations in this gene are a cause of familial persistent hyperinsulinemic hypoglycemia of infancy (PHHI), an autosomal recessive disorder characterized by unregulated insulin secretion. Defects in this gene may also contribute to autosomal dominant non-insulin-dependent diabetes mellitus type II (NIDDM), transient neonatal diabetes mellitus type 3 (TNDM3), and permanent neonatal diabetes mellitus (PNDM).</t>
  </si>
  <si>
    <t>Hcrt_UP_vs_P2x3b_045</t>
  </si>
  <si>
    <t>Hcrt_UP_vs_Trpa1b-tail_080</t>
  </si>
  <si>
    <t>otic vesicle, light in diencephalon?</t>
  </si>
  <si>
    <t xml:space="preserve">hypothetical protein LOC55603 [Homo sapiens].  a candidate of human retinal disease on chromosome 6. </t>
  </si>
  <si>
    <t>Hcrt_UP_vs_HuC_040</t>
  </si>
  <si>
    <t>Hcrt_UP_vs_Qrfp_013</t>
  </si>
  <si>
    <t>cell clusters in posterior diencephalon, tegmentum, lateral anterior hindbrain</t>
  </si>
  <si>
    <t>cell clusters in hyp, midbrain, hindbrain. not sure if in right place, but good ISH, fairly specific signal</t>
  </si>
  <si>
    <t>Hcrt_UP_vs_Qrfp_036</t>
  </si>
  <si>
    <t>VZ and SVZ, maybe also in hyp? not very good ISH</t>
  </si>
  <si>
    <t>Hcrt_UP_vs_HuC_031</t>
  </si>
  <si>
    <t>Hcrt_UP_vs_Trpa1b-tail_100</t>
  </si>
  <si>
    <t>ctx, widespread in scattered cells throughout CNS</t>
  </si>
  <si>
    <t>hypothetical protein LOC57698 isoform a [Homo sapiens]. Smc; Chromosome segregation ATPases [Cell division and chromosome partitioning]. Implicated in axonal and cell projection</t>
  </si>
  <si>
    <t>Hcrt_UP_vs_HuC_010</t>
  </si>
  <si>
    <t>Hcrt_UP_vs_Trpa1b-tail_088</t>
  </si>
  <si>
    <t>si:dkey-218l8.1</t>
  </si>
  <si>
    <t>fairly widespread - nuclei in hyp, and ventral forbrain, but widespread expression in ctx, dorsal SC, dorsal thalamus</t>
  </si>
  <si>
    <t>CUG triplet repeat, RNA binding protein 2. may be one of a group of closely related proteins involved in splicing regulation within the brain. cells expressing CUGBP2 variant 1 undergo apoptosis during mitosis, suggesting mitotic catastrophe. inhibits Mcl-1 expression by inhibiting Mcl-1 mRNA translation, resulting in driving the cells to apoptosis during the G(2) phase of the cell cycle. Lipopolysaccharide inhibition of CUGBP2 is a prostaglandin-dependent mechanism. multiple splice isoforms. signalP and Tmhmm predictions with longest isoform of human protein</t>
  </si>
  <si>
    <t>Dr.125042|4|26835031|26835811||||||||||||DBX2|developing brain homeobox 2||||http://www.ncbi.nlm.nih.gov/UniGene/clust.cgi?UGID=104756&amp;TAXID=7955&amp;SEARCH=Dr.107144</t>
  </si>
  <si>
    <t>CT613990</t>
  </si>
  <si>
    <t>ENSP00000382760</t>
  </si>
  <si>
    <t>ENSG00000215248</t>
  </si>
  <si>
    <t>CT613990|AW281249|BI671812|CK700086|CF997713|DN893449|EB870584|BQ133468|AL722867|CN509991|CK683776|CK693344|EH995433|CK026217|EB872295|EB939380|</t>
  </si>
  <si>
    <t>TC324687|TC335914|</t>
  </si>
  <si>
    <t>Hcrt_UP_vs_P2x3b_051</t>
  </si>
  <si>
    <t>Hcrt_UP_vs_Trpa1b-tail_054</t>
  </si>
  <si>
    <t>CNS (bad figure from paper)</t>
  </si>
  <si>
    <t xml:space="preserve">protocadherin 19 isoform a [Homo sapiens]. PCDH19 belongs to the delta-2 protocadherin subclass of the cadherin superfamily (Dibbens et al., 2008). Pcdh19 gene is developmentally regulated during mouse organogenesis and shows a unique expression profile among protocadherins. Cadherin repeat domain; Cadherins are glycoproteins involved in Ca2+-mediated cell-cell adhesion; these domains occur as repeats in the extracellular regions which are thought to mediate cell-cell contact when bound to calcium; plays a role in cell fate, signalling, proliferation, differentiation, and migration; members include E-, N-, P-, T-, VE-,CNR-,proto-,and FAT-family cadherin, desmocollin, and desmoglein, exists as monomers or dimers (hetero- and homo-); two copies of the repeat are present here. </t>
  </si>
  <si>
    <t>Hcrt_UP_vs_HuC_084</t>
  </si>
  <si>
    <t>Hcrt_UP_vs_Trpa1b-tail_027</t>
  </si>
  <si>
    <t xml:space="preserve">RASD family member 2 [Homo sapiens]. This gene encodes a Ras-related protein that enriched in striatum. The product of this gene binds to GTP and possesses intrinsic GTPase activity. The gene belongs to the Ras superfamily of small GTPases. The exact function of this gene is unknown, but most striatum-specific mRNAs characterized to date encode components of signal transduction cascades. The absence of Rhes modulates cAMP/PKA signalling in both striatopallidal and striatonigral projection neurons by increasing Golf protein levels and, in turn, influencing motor responses challenged by dopaminergic agonist/antagonist. </t>
  </si>
  <si>
    <t>Hcrt_UP_vs_P2x3b_032</t>
  </si>
  <si>
    <t>Hcrt_UP_vs_Trpa1b-tail_079</t>
  </si>
  <si>
    <t>cugbp2? (~3.5 kb downstream with linked ESTs to gene, according to location of probe_hit_genome)</t>
  </si>
  <si>
    <t>TC324687</t>
  </si>
  <si>
    <t>chr4:26835044-26835661</t>
  </si>
  <si>
    <t>telencephalon, hyp, light in retina and midbrain/hindbrain - earlier expression is restricted to telencephalon, diencephalon and rhombomere 5 (future ear?)</t>
  </si>
  <si>
    <t>Hcrt_UP_vs_Trpa1b-tail_050</t>
  </si>
  <si>
    <t>ctx, midbrain, spinal cord, no visible signal in hyp</t>
  </si>
  <si>
    <t>Rho family GTPase 2 [Homo sapiens].  Rnd2 bound to Plexin-D1 in cortical neurons, and Sema3E/Plexin-D1-induced inhibition of axon outgrowth of cortical neurons required Rnd2 and down-regulation of R-Ras activity. results identify Rnd2 as a novel essential regulator of neuronal migration in the cerebral cortex and demonstrate that Rnd2 is a major effector of Neurog2 function in the promotion of migration.</t>
  </si>
  <si>
    <t>Hcrt_UP_vs_P2x3b_031</t>
  </si>
  <si>
    <t>Hcrt_UP_vs_Trpa1b-tail_032</t>
  </si>
  <si>
    <t>hypothetical protein LOC374887 [Homo sapiens]. homology to YjeF N-terminal domain containing 3. unknown function</t>
  </si>
  <si>
    <t>Hcrt_UP_vs_P2x3b_041</t>
  </si>
  <si>
    <t>Hcrt_UP_vs_Trpa1b-tail_071</t>
  </si>
  <si>
    <t>Ncoa5? (~6kb downstream of gene with human gene alignment and strong pblast homology to mouse Ncoa5, no other ZF ESTs in area, but human slc12a ~5kb in opposite direction)</t>
  </si>
  <si>
    <t>weai ISH, maybe slight signal in forebrain</t>
  </si>
  <si>
    <t>nuclear receptor coactivator 5, HisS; Histidyl-tRNA synthetase [Translation, ribosomal structure and biogenesis], This gene encodes a coregulator for the alpha and beta estrogen receptors and the orphan nuclear receptor NR1D2. The protein localizes to the nucleus, and is thought to have both coactivator and corepressor functions. Its interaction with nuclear receptors is independent of the AF2 domain on the receptors, which is known to regulate interaction with other coreceptors. Two alternatively spliced transcript variants for this gene have been described. However, the full length nature of one of the variants has not been determined.</t>
  </si>
  <si>
    <t>Hcrt_UP_vs_P2x3b_080</t>
  </si>
  <si>
    <t>Hcrt_UP_vs_Trpa1b-tail_023</t>
  </si>
  <si>
    <t>membrane-associated ring finger (C3HC4) 6 [Homo sapiens]. Protein involved in mRNA turnover and stability [RNA processing and modification].  RING-finger (Really Interesting New Gene) domain, a specialized type of Zn-finger of 40 to 60 residues that binds two atoms of zinc; defined by the 'cross-brace' motif C-X2-C-X(9-39)-C-X(1-3)- H-X(2-3)-(N/C/H)-X2-C-X(4-48)C-X2-C; probably involved in mediating protein-protein interactions; identified in a proteins with a wide range of functions such as viral replication, signal transduction, and development; has two variants, the C3HC4-type and a C3H2C3-type (RING-H2 finger), which have different cysteine/histidine pattern; a subset of RINGs are associated with B-Boxes (C-X2-H-X7-C-X7-C-X2-C-H-X2-H)</t>
  </si>
  <si>
    <t>Hcrt_UP_vs_HuC_015</t>
  </si>
  <si>
    <t>Hcrt_UP_vs_Trpa1b-tail_043</t>
  </si>
  <si>
    <t>retina, nuclei in dorsal forebrain, midbrain, hindbrain</t>
  </si>
  <si>
    <t>widespread</t>
  </si>
  <si>
    <t>ectodermal-neural cortex (with BTB-like domain) [Homo sapiens]. DNA damage and/or hyperproliferative signals activate wildtype p53 tumor suppressor protein (TP53; MIM 191170), inducing cell cycle arrest or apoptosis. Mutations that inactivate p53 occur in 50% of all tumors. Polyak et al. (1997) [PubMed 9305847] used serial analysis of gene expression (SAGE) to evaluate cellular mRNA levels in a colorectal cancer cell line transfected with p53. Of 7,202 transcripts identified, only 14 were expressed at levels more than 10-fold higher in p53-expressing cells than in control cells. Polyak et al. (1997) [PubMed 9305847] termed these genes 'p53-induced genes,' or PIGs, several of which were predicted to encode redox-controlling proteins. They noted that reactive oxygen species (ROS) are potent inducers of apoptosis. Flow cytometric analysis showed that p53 expression induces ROS production, which increases as apoptosis progresses under some conditions. The authors stated that the PIG10 gene, also called ENC1, encodes an actin-binding protein.</t>
  </si>
  <si>
    <t>Hcrt_UP_vs_HuC_027</t>
  </si>
  <si>
    <t>Hcrt_UP_vs_Trpa1b-tail_058</t>
  </si>
  <si>
    <t>Sorbs2 (~1.5 kb downstream of pblast homolog to mouse srbs2 according to probe_hit_genome location)</t>
  </si>
  <si>
    <t>chr14:26728655-26729668</t>
  </si>
  <si>
    <t>cortex, scattered cells in midbrain, hibdbrain nuclei, maybe some in hyp in about right place?</t>
  </si>
  <si>
    <t>Arg and c-Abl represent the mammalian members of the Abelson family of non-receptor protein-tyrosine kinases. They interact with the Arg/Abl binding proteins via the SH3 domains present in the carboxy end of the latter group of proteins. This gene encodes the sorbin and SH3 domain containing 2 protein. It has three C-terminal SH3 domains and an N-terminal sorbin homology (SoHo) domain that interacts with lipid raft proteins. The subcellular localization of this protein in epithelial and cardiac muscle cells suggests that it functions as an adapter protein to assemble signaling complexes in stress fibers, and that it is a potential link between Abl family kinases and the actin cytoskeleton. Alternative splicing results in multiple transcript variants encoding different isoforms. NOTE: Tmhmm and signal peptide prediction based on ZF Sorbs2 analog. Mouse signal precdiction only 1, not 2</t>
  </si>
  <si>
    <t>Dr.41245;Dr.117817|14|26728462|26729670||||||||||||ARGBP2|Arg/Abl-interacting protein 2 isoform 1;Hypothetical protein KIAA0777.;Arg/Abl-interacting protein ArgBP2a.;Arg/Abl-interacting protein ArgBP2b (Fragment).;Hypothetical protein.;Arg/Abl-interacting protein 2 isoform 2||||http://compbio.dfci.harvard.edu/tgi/cgi-bin/tgi/tc_report.pl?gudb=zfish&amp;tc=TC240892</t>
  </si>
  <si>
    <t>CK682198</t>
  </si>
  <si>
    <t>CK682198|DN902418|BI708342|EB896549|CK360722|EE212633|EE208020|AW421096|EE205476|CB358567|CD606270|</t>
  </si>
  <si>
    <t>Hcrt_UP_vs_Qrfp_024</t>
  </si>
  <si>
    <t>Hcrt_UP_vs_P2x3b_043</t>
  </si>
  <si>
    <t>Hcrt_UP_vs_P2x3b_040</t>
  </si>
  <si>
    <t>March6 AKA (C3HC4) 6</t>
  </si>
  <si>
    <t>bad ISH for member 5 (not 6)</t>
  </si>
  <si>
    <t>Homologous to mouse tetratricopeptide repeat domain 27. Tetratricopeptide repeat domain; typically contains 34 amino acids [WLF]-X(2)-[LIM]-[GAS]-X(2)-[YLF]-X(8)-[ASE]-X(3)-[FYL]-X(2)-[ASL]-X(4)-[PKE] is the consensus sequence; found in a variety of organisms including bacteria, cyanobacteria, yeast, fungi, plants, and humans in various subcellular locations; involved in a variety of functions including protein-protein interactions, but common features in the interaction partners have not been defined; involved in chaperone, cell-cycle, transciption, and protein transport complexes; the number of TPR motifs varies among proteins (1,3-11,13 15,16,19); 5-6 tandem repeats generate a right-handed helical structure with an amphipathic channel that is thought to accomodate an alpha-helix of a target protein; it has been proposed that TPR proteins preferably interact with WD-40 repeat proteins, but in many instances several TPR-proteins seem to aggregate to multi-protein complexes; examples of TPR-proteins include, Cdc16p, Cdc23p and Cdc27p components of the cyclosome/APC, the Pex5p/Pas10p receptor for peroxisomal targeting signals, the Tom70p co-receptor for mitochondrial targeting signals, Ser/Thr phosphatase 5C and the p110 subunit of O-GlcNAc transferase; three copies of the repeat are present here</t>
  </si>
  <si>
    <t>Hcrt_UP_vs_Qrfp_007</t>
  </si>
  <si>
    <t>Hcrt_UP_vs_P2x3b_021</t>
  </si>
  <si>
    <t>Hcrt_UP_vs_P2x3b_130</t>
  </si>
  <si>
    <t>superficial cortex, scattered cells in hyp and hindbrain, maybe right region in hindbrain?</t>
  </si>
  <si>
    <t xml:space="preserve">solute carrier family 6 member 17 [Homo sapiens]. SNF; Sodium:neurotransmitter symporter family. The SLC6 family of proteins, which includes SLC6A17, acts as specific transporters for neurotransmitters, amino acids, and osmolytes like betaine, taurine, and creatine. SLC6 proteins are sodium cotransporters that derive the energy for solute transport from the electrochemical gradient for sodium ions (Hoglund et al., 2005 [PubMed 16125675]). </t>
  </si>
  <si>
    <t>Hcrt_UP_vs_HuC_113</t>
  </si>
  <si>
    <t>nuclear receptor subfamily 4 group A member 2. AKA: NOT; HZF-3; Nurr1; RNR-1; TINOR; TINUR; Nr4a2. implicated in many processes including the regulation of domaminergic cell death, differentially expressed in schizophrenia, expressed in microglia and translocated to nucleus after  activation by LPS, potential transcriptional mediators of inflammatory signals in activated macrophages, axon guidance, Nurr1 and Pitx3 cooperatively promote terminal maturation to the midbrain dopamine neuron phenotype in murine and human ES cell cultures, important for osteoblast differentiation, sufficient to induce and maintain a midbrain-like dopaminergic biochemical and functional cellular phenotype independent of neurogenesis.</t>
  </si>
  <si>
    <t>Hcrt_UP_vs_Qrfp_037</t>
  </si>
  <si>
    <t>Hcrt_UP_vs_P2x3b_049</t>
  </si>
  <si>
    <t>Hcrt_UP_vs_Trpa1b-tail_024</t>
  </si>
  <si>
    <t>Ttc27? (in intron of EST with strong pblast homology to mouse Ttc27 by probe_hits_genome location)</t>
  </si>
  <si>
    <t>Hcrt_UP_vs_HuC_091</t>
  </si>
  <si>
    <t>Hcrt_UP_vs_Trpa1b-tail_010</t>
  </si>
  <si>
    <t>Rims2 in dorsolateral hindbrain, lighter in diencephalon, telencephalon nuclei, no data for Rims1</t>
  </si>
  <si>
    <t>thalamus, maybe groups of cells in hyp and midbrain?</t>
  </si>
  <si>
    <t>Hcrt_UP_vs_Qrfp_005</t>
  </si>
  <si>
    <t>Rims2 in dorsolateral hindbrain, lighter in diencephalon, telencephalon nuclei, no data for Rims2</t>
  </si>
  <si>
    <t>Rims2 in dorsolateral hindbrain, lighter in diencephalon, telencephalon nuclei, no data for Rims3</t>
  </si>
  <si>
    <t>Hcrt_UP_vs_P2x3b_039</t>
  </si>
  <si>
    <t>Slc6a1? (~2kb downstream of gene, no others in region, strongest pblast homology to slc6a1)</t>
  </si>
  <si>
    <t>Hcrt_UP_vs_HuC_019</t>
  </si>
  <si>
    <t>Hcrt_UP_vs_Trpa1b-tail_012</t>
  </si>
  <si>
    <t>Ctxn3/2? (overlaps with EST encoding short peptide with strongest pblast hit to Cortexin 3 and 2, weaker to cortexin 1)</t>
  </si>
  <si>
    <t>no data, but ctxn1 expressed in subpopulations including nuclei in hyp</t>
  </si>
  <si>
    <t>cortexin 3. Selective expression of CTXN3 in the kidney and brain, the amino acid identity to cortexin, and its high conservation among different species indicate that CTXN3 may be involved in a process specifically restricted to kidney and brain tissue function.</t>
  </si>
  <si>
    <t>Hcrt_UP_vs_P2x3b_010</t>
  </si>
  <si>
    <t>Hcrt_UP_vs_Trpa1b-tail_111</t>
  </si>
  <si>
    <t>posterior diencephalon, other cell clusters in tegmentum and hindbrain</t>
  </si>
  <si>
    <t>cell nuclei in hyp, thalamus, midbrain and hindbrain, but relatively few cells</t>
  </si>
  <si>
    <t>retinoblastoma-binding protein 6 isoform 2 [Homo sapiens]. The retinoblastoma tumor suppressor (pRB) protein binds with many other proteins. In various human cancers, pRB suppresses cellular proliferation and is inactivated. Cell cycle-dependent phosphorylation regulates the activity of pRB. This gene encodes a protein which binds to underphosphorylated but not phosphorylated pRB. Multiple alternatively spliced transcript variants that encode different isoforms have been found for this gene. RBBP6 has a role in mRNA processing and ubiquitin-like pathways.  P2P-R expression may be translationally regulated by PUM2 and that P2P-R may modulate translation by influencing ribosomal protein gene expression</t>
  </si>
  <si>
    <t>Hcrt_UP_vs_P2x3b_109</t>
  </si>
  <si>
    <t>Hcrt_UP_vs_HuC_073</t>
  </si>
  <si>
    <t>Hcrt_UP_vs_Trpa1b-tail_006</t>
  </si>
  <si>
    <t>in exactly right place in hyp</t>
  </si>
  <si>
    <t>Hcrt_UP_vs_Qrfp_003</t>
  </si>
  <si>
    <t>Hcrt_UP_vs_P2x3b_005</t>
  </si>
  <si>
    <t>Hcrt_UP_vs_Qrfp_065</t>
  </si>
  <si>
    <t>Hcrt_UP_vs_P2x3b_083</t>
  </si>
  <si>
    <t>Hcrt_UP_vs_Trpa1b-tail_007</t>
  </si>
  <si>
    <t>no ZF data but other family members have very specific stainig patterns. no antibodies</t>
  </si>
  <si>
    <t>nicely specifc to cell cluster in hyp - could be right place, and also cell clusters in spinal cord and elsewhere. Good candidate, but no antibody</t>
  </si>
  <si>
    <t>synaptotagmin X [Homo sapiens]. No explicit functional data. Protein kinase C conserved region 2, subgroup 1; C2 Ca2+-binding motif present in phospholipases, protein kinases C, and synaptotagmins (amongst others); some PKCs lack calcium dependence. Particular C2s appear to bind phospholipids, inositol polyphosphates,and intracellular proteins. Two distinct C2 topologies generated by permutation of the sequence with respect to the N- and C-terminal beta strands are seen. In this subgroup, containing synaptotagmins, specific protein kinases C (PKC) subtypes and other proteins, the N-terminal beta strand occupies the position of what is the C-terminal strand in subgroup 2.</t>
  </si>
  <si>
    <t>Hcrt_UP_vs_P2x3b_006</t>
  </si>
  <si>
    <t>Hcrt_UP_vs_Trpa1b-tail_153</t>
  </si>
  <si>
    <t>echinoderm microtubule associated protein like 5 [Homo sapiens]. WD40 domain, found in a number of eukaryotic proteins that cover a wide variety of functions including adaptor/regulatory modules in signal transduction, pre-mRNA processing and cytoskeleton assembly; typically contains a GH dipeptide 11-24 residues from its N-terminus and the WD dipeptide at its C-terminus and is 40 residues long, hence the name WD40; between GH and WD lies a conserved core; serves as a stable propeller-like platform to which proteins can bind either stably or reversibly; forms a propeller-like structure with several blades where each blade is composed of a four-stranded anti-parallel b-sheet; instances with few detectable copies are hypothesized to form larger structures by dimerization; each WD40 sequence repeat forms the first three strands of one blade and the last strand in the next blade; the last C-terminal WD40 repeat completes the blade structure of the first WD40 repeat to create the closed ring propeller-structure; residues on the top and bottom surface of the propeller are proposed to coordinate interactions with other proteins and/or small ligands; 7 copies of the repeat are present in this alignment.</t>
  </si>
  <si>
    <t>Hcrt_UP_vs_HuC_041</t>
  </si>
  <si>
    <t>distinct subgroups of cells in posterior hyp and thalamus, OB and hippocampus - perhaps right region in hyp?</t>
  </si>
  <si>
    <t>Hcrt_UP_vs_P2x3b_048</t>
  </si>
  <si>
    <t>Hcrt_UP_vs_Trpa1b-tail_106</t>
  </si>
  <si>
    <t>dual specificity phosphatase 14 [Homo sapiens]. Dual specificity phosphatases (DSP); Ser/Thr and Tyr protein phosphatases. Structurally similar to tyrosine-specific phosphatases but with a shallower active site cleft and a distinctive active site signature motif, HCxxGxxR. Characterized as VHR- or Cdc25-like. MAPK pathway</t>
  </si>
  <si>
    <t>Hcrt_UP_vs_P2x3b_079</t>
  </si>
  <si>
    <t>Hcrt_UP_vs_HuC_029</t>
  </si>
  <si>
    <t>Hcrt_UP_vs_Trpa1b-tail_092</t>
  </si>
  <si>
    <t>Hcrt_UP_vs_HuC_059</t>
  </si>
  <si>
    <t>Hcrt_UP_vs_Trpa1b-tail_136</t>
  </si>
  <si>
    <t>regulator of G-protein signaling 9 isoform 2 [Homo sapiens]. Members of the RGS family, such as RGS9, are signaling proteins that suppress the activity of G proteins by promoting their deactivation. homozygous mutations in RGS9 gene that encodes the photoreceptor GTPase accelerating protein and its anchor protein, respectively, have been identifird in patients with bradyopsia.</t>
  </si>
  <si>
    <t>Hcrt_UP_vs_Qrfp_086</t>
  </si>
  <si>
    <t>Hcrt_UP_vs_P2x3b_100</t>
  </si>
  <si>
    <t>Hcrt_UP_vs_Qrfp_025</t>
  </si>
  <si>
    <t>Hcrt_UP_vs_HuC_026</t>
  </si>
  <si>
    <t>Hcrt_UP_vs_Trpa1b-tail_117</t>
  </si>
  <si>
    <t>?? Many overlapping ESTs, but no genes in area. ncRNA?</t>
  </si>
  <si>
    <t>Hcrt_UP_vs_P2x3b_075</t>
  </si>
  <si>
    <t>Hcrt_UP_vs_HuC_114</t>
  </si>
  <si>
    <t>Hcrt_UP_vs_Qrfp_031</t>
  </si>
  <si>
    <t>Hcrt_UP_vs_Qrfp_092</t>
  </si>
  <si>
    <t>neuro-oncological ventral antigen 2. the neuron-specific splicing factor Nova revealed extremely reproducible RNA-binding maps in multiple mouse brains. coordinately regulates a biologically coherent set of RNAs encoding multiple components of the inhibitory synapse, an observation that may relate to the cause of abnormal motor inhibition in POMA. Assays of splicing intermediates of Nova-regulated transcripts in mouse brain revealed that Nova preferentially regulates removal of introns harbouring (or closest to) YCAY clusters</t>
  </si>
  <si>
    <t>Hcrt_UP_vs_P2x3b_056</t>
  </si>
  <si>
    <t>Hcrt_UP_vs_Trpa1b-tail_122</t>
  </si>
  <si>
    <t>ctx, cell clusters in hyp, midbrain, hindbrain, SC</t>
  </si>
  <si>
    <t>nitric oxide synthase 1 (neuronal) [Homo sapiens] retrograde signaling</t>
  </si>
  <si>
    <t>Hcrt_UP_vs_P2x3b_085</t>
  </si>
  <si>
    <t>Hcrt_UP_vs_HuC_038</t>
  </si>
  <si>
    <t>Hcrt_UP_vs_Trpa1b-tail_084</t>
  </si>
  <si>
    <t>Lsm12? (~5kb upstream of Lsm12 (ZF pblast from zgc:85812 and human aligbment) and 5kb downstream of Hdac5/9 (human alignment only))</t>
  </si>
  <si>
    <t>widespread in CNS</t>
  </si>
  <si>
    <t>bad ISH, widespread low level or  can't see localization</t>
  </si>
  <si>
    <t>hypothetical protein similar to Hdac9. LSm12 belongs to a family of Sm-like proteins that associate with RNA to form the core domain of the ribonucleoprotein particles involved in a variety of RNA processing events including pre-mRNA splicing, telomere replication, and mRNA degradation. Members of this family share a highly conserved Sm fold containing an N-terminal helix followed by a strongly bent five-stranded antiparallel beta-sheet that associates with other Sm proteins to form hexameric and heptameric ring structures. In addition to the N-terminal Sm-like domain, LSm12 has a novel methyltransferase domain.</t>
  </si>
  <si>
    <t>Hcrt_UP_vs_P2x3b_067</t>
  </si>
  <si>
    <t>Hcrt_UP_vs_HuC_079</t>
  </si>
  <si>
    <t>Hcrt_UP_vs_Trpa1b-tail_142</t>
  </si>
  <si>
    <t>ctx, scattered cells throughout hyp?</t>
  </si>
  <si>
    <t>Hcrt_UP_vs_Trpa1b-tail_062</t>
  </si>
  <si>
    <t>neuro-oncological ventral antigen 2. the neuron-specific splicing factor Nova revealed extremely reproducible RNA-binding maps in multiple mouse brains. coordinately regulates a biologically coherent set of RNAs encoding multiple components of the inhibitory synapse, an observation that may relate to the cause of abnormal motor inhibition in POMA. Assays of splicing intermediates of Nova-regulated transcripts in mouse brain revealed that Nova preferentially regulates removal of introns harbouring (or closest to) YCAY clusters.    Has K homology RNA-binding domain, type I. KH binds single-stranded RNA or DNA. It is found in a wide variety of proteins including ribosomal proteins, transcription factors and post-transcriptional modifiers of mRNA. There are two different KH domains that belong to different protein folds, but they share a single KH motif. The KH motif is folded into a beta alpha alpha beta unit. In addition to the core, type II KH domains (e.g. ribosomal protein S3) include N-terminal extension and type I KH domains (e.g. hnRNP K) contain C-terminal extension.   K homology RNA-binding domain, PCBP_like. Members of this group possess KH domains in a tandem arrangement. Most members, similar to the poly(C) binding proteins (PCBPs) and Nova, containing three KH domains, with the first and second domains, which are represented here, in tandem arrangement, followed by a large spacer region, with the third domain near the C-terminal end of the protein. The poly(C) binding proteins (PCBPs) can be divided into two groups, hnRNPs K/J and the alphaCPs, which share a triple KH domain configuration and poly(C) binding specificity. They play roles in mRNA stabilization, translational activation, and translational silencing. Nova-1 and Nova-2 are nuclear RNA-binding proteins that regulate splicing. This group also contains plant proteins that seem to have two tandem repeat arrrangements, like Hen4, a protein that plays a role in AGAMOUS (AG) pre-mRNA processing and important step in plant development. In general, KH binds single-stranded RNA or DNA. It is found in a wide variety of proteins including ribosomal proteins, transcription factors and post-transcriptional modifiers of mRNA.</t>
  </si>
  <si>
    <t>zinc finger CCCH-type containing 11A [Homo sapiens]. unknown function</t>
  </si>
  <si>
    <t>Hcrt_UP_vs_Qrfp_049</t>
  </si>
  <si>
    <t>Hcrt_UP_vs_HuC_053</t>
  </si>
  <si>
    <t>Hcrt_UP_vs_Trpa1b-tail_073</t>
  </si>
  <si>
    <t>Nova2? (~4kb downstream of human alignment according to probe_hits_genome position)</t>
  </si>
  <si>
    <t>specific cells, mature neurons? but widespread in brain</t>
  </si>
  <si>
    <t>activin A type IIB receptor precursor [Homo sapiens]. Nodal signaling, works through Smad2. implicated in a variety of nodal;-specific processes</t>
  </si>
  <si>
    <t>Hcrt_UP_vs_P2x3b_037</t>
  </si>
  <si>
    <t>Hcrt_UP_vs_HuC_035</t>
  </si>
  <si>
    <t>Hcrt_UP_vs_Trpa1b-tail_070</t>
  </si>
  <si>
    <t xml:space="preserve">cortical VZ, thalamus, midbrain VZ, very light staining - other ISH shows light staining in forebrain VZ and light staining in specific cluster in hyp - could be real! </t>
  </si>
  <si>
    <t>RAB3A member RAS oncogene family [Homo sapiens]. associated with vescicles - Rab3a maintains the pool of fusion competent vesicles tightly coupled to Ca2+ channels. Rab3a positively regulates docking and basal quantal release at the mouse neuromuscular junction. This result is consistent with the proposed role of rab3a in trafficking and targeting vesicles to the active zone. Rab3A plays an important in vivo role facilitating the efficiency of insulin exocytosis, most likely at the level of replenishing the ready releasable pool of beta-granules. Rab3-induced modifications to primed vesicles causes a transient increase in the transduction efficacy of synaptic action potential trains and optimizes the encoding of synaptic information at an intermediate spike frequency range.</t>
  </si>
  <si>
    <t>Hcrt_UP_vs_P2x3b_087</t>
  </si>
  <si>
    <t>Hcrt_UP_vs_HuC_016</t>
  </si>
  <si>
    <t>Hcrt_UP_vs_Trpa1b-tail_044</t>
  </si>
  <si>
    <t xml:space="preserve">placental protein 11 precursor [Homo sapiens]. This gene encodes a protein with protease activity. Its specific function has not been determined. The protein may be useful as a tumor marker. thought to be endoribonuclease. </t>
  </si>
  <si>
    <t>Hcrt_UP_vs_P2x3b_034</t>
  </si>
  <si>
    <t>Hcrt_UP_vs_Trpa1b-tail_096</t>
  </si>
  <si>
    <t>blank ISH?</t>
  </si>
  <si>
    <t>Hcrt_UP_vs_P2x3b_059</t>
  </si>
  <si>
    <t>Hcrt_UP_vs_HuC_048</t>
  </si>
  <si>
    <t>Hcrt_UP_vs_Trpa1b-tail_001</t>
  </si>
  <si>
    <t>Hcrt_UP_vs_Trpa1b-tail_091</t>
  </si>
  <si>
    <t>Tead1? (~4kb downstream of gene according to probe_hit_genome position)</t>
  </si>
  <si>
    <t>very light ISH. Probably ctx - maybe hyp cell cluster, but hard to tell</t>
  </si>
  <si>
    <t>TEA domain family member 1, Tead1 and Tead2 are functionally redundant, use YAP as a major coactivator, and support notochord maintenance as well as cell proliferation and survival in development. has a role in modulating slow muscle gene expression. transcription factor</t>
  </si>
  <si>
    <t>Hcrt_UP_vs_Qrfp_044</t>
  </si>
  <si>
    <t>Hcrt_UP_vs_P2x3b_072</t>
  </si>
  <si>
    <t>Hcrt_UP_vs_Trpa1b-tail_109</t>
  </si>
  <si>
    <t>GLI pathogenesis-related 1 like 1 [Homo sapiens]. SCP_GLIPR-1_like: SCP-like extracellular protein domain, glioma pathogenesis-related protein (GLIPR)-like sub-family. The wider family of SCP containing proteins includes plant pathogenesis-related protein 1 (PR-1), CRISPs, mammalian cysteine-rich secretory proteins, and allergen 5 from vespid venom. It has been proposed that SCP domains may function as endopeptidases.</t>
  </si>
  <si>
    <t>Hcrt_UP_vs_P2x3b_026</t>
  </si>
  <si>
    <t>Hcrt_UP_vs_HuC_052</t>
  </si>
  <si>
    <t>Hcrt_UP_vs_Trpa1b-tail_068</t>
  </si>
  <si>
    <t>CNS ventricular zone</t>
  </si>
  <si>
    <t>exp in hyp but also widespread in brain, perhaps at lower levels</t>
  </si>
  <si>
    <t>NIMA (never in mitosis gene a)-related kinase 7 [Homo sapiens]. Serine/Threonine protein kinases, catalytic domain. Phosphotransferases of the serine or threonine-specific kinase subfamily. The enzymatic activity of these protein kinases is controlled by phosphorylation of specific residues in the activation segment of the catalytic domain, sometimes combined with reversible conformational changes in the C-terminal autoregulatory tail. Expressed in dorsal thalamus in literature</t>
  </si>
  <si>
    <t>Hcrt_UP_vs_P2x3b_074</t>
  </si>
  <si>
    <t>Hcrt_UP_vs_HuC_018</t>
  </si>
  <si>
    <t>Hcrt_UP_vs_Trpa1b-tail_060</t>
  </si>
  <si>
    <t>CNS widespread, bad ISH, lots of Rab2 interacting proteins come up on the array</t>
  </si>
  <si>
    <t>widely expressed in scattered cells in brain, but absent from striatum and VZ/SVZ</t>
  </si>
  <si>
    <t>Hcrt_UP_vs_Qrfp_010</t>
  </si>
  <si>
    <t>Hcrt_UP_vs_HuC_058</t>
  </si>
  <si>
    <t>Hcrt_UP_vs_Trpa1b-tail_009</t>
  </si>
  <si>
    <t>strong in medial CNS, especially diencephalon, also telencephalon, midbrain</t>
  </si>
  <si>
    <t xml:space="preserve">telencephalic ventricular zone and SVZ, clusters of cells in hyp (right place), thalamus, midbrain, hindbrain </t>
  </si>
  <si>
    <t>diencephalon, right place?</t>
  </si>
  <si>
    <t xml:space="preserve">SRY (sex determining region Y)-box 1 [Homo sapiens]. enhances neuroectodermal commitment and maintenance but blocks further differentiation. essential for ventral telencephalic development. initially helps to maintain the cells in cell cycle, but that continued expression subsequently promotes neuronal lineage commitment. Ventral striatum precursors and their early neuronal differentiation are unaffected in the absence of SOX1, but the prospective neurons fail to migrate to their appropriate position. </t>
  </si>
  <si>
    <t>Sox</t>
  </si>
  <si>
    <t>Hcrt_UP_vs_P2x3b_009</t>
  </si>
  <si>
    <t>Hcrt_UP_vs_Trpa1b-tail_035</t>
  </si>
  <si>
    <t>tshz2? aka znf218 (~100bp upstream of human gene alignment to position from probe_hit_genome)</t>
  </si>
  <si>
    <t xml:space="preserve">teashirt zinc finger homeobox 2. role for mTsh genes in the establishment of regional identity and specification of cell types in the developing and adult forebrain. three mouse Tsh genes are functionally equivalent to the Drosophila tsh gene when expressed in developing Drosophila embryos. </t>
  </si>
  <si>
    <t>Hcrt_UP_vs_Qrfp_017</t>
  </si>
  <si>
    <t>Hcrt_UP_vs_P2x3b_047</t>
  </si>
  <si>
    <t>Hcrt_UP_vs_Trpa1b-tail_051</t>
  </si>
  <si>
    <t>no direct data, but small group of neurons in hyp are lightly positive for Glipr1, only cells in brain? (ISH has low background - looks poromising!)</t>
  </si>
  <si>
    <t>PREDICTED: similar to hCG1659953 [Homo sapiens]. Protein kinase C conserved region 2 (CalB); Ca2+-binding motif present in phospholipases, protein kinases C, and synaptotagmins (among others). Some do not appear to contain Ca2+-binding sites. Particular C2s appear to bind phospholipids, inositol polyphosphates,and intracellular proteins. Synaptotagmin and PLC C2s are permuted in sequence with respect to N- and C-terminal beta strands.</t>
  </si>
  <si>
    <t>Hcrt_UP_vs_P2x3b_016</t>
  </si>
  <si>
    <t>Hcrt_UP_vs_HuC_020</t>
  </si>
  <si>
    <t>Hcrt_UP_vs_Trpa1b-tail_019</t>
  </si>
  <si>
    <t>protein-tyrosine sulfotransferase 2. Tpst1 and Tpst2 are the only Tpst genes in mice, tyrosine sulfation is required for normal pulmonary function at birth, and TPST-2 is required for normal thyroid gland function. TPST-1 and TPST-2 have distinct biological roels in vivo and document for the first time the critical importance of protein-tyrosine O-sulfation in male fertility NOTE on mouse sequence used to make Tmhmm and signalP predictions: The coding region has been updated to extend the N-terminus based on the presence of an upstream translation start codon that is conserved in rodent species. A possible downstream start codon, which is better conserved across species, would reduce the protein length by 14 aa. This downstream start codon is referred to in the literature, including PMID:9733778. No experimental evidence exists to show which start codon is used in vivo. Mouse protein has ambigous signal Tmhmm result - 80% probability but not called. Human homolog is called 1 TM</t>
  </si>
  <si>
    <t>Hcrt_UP_vs_P2x3b_036</t>
  </si>
  <si>
    <t>Hcrt_UP_vs_HuC_032</t>
  </si>
  <si>
    <t>Hcrt_UP_vs_Trpa1b-tail_065</t>
  </si>
  <si>
    <t>hypothetical protein LOC126526 [Homo sapiens]. Sterile alpha motif.; Widespread domain in signalling and nuclear proteins. In EPH-related tyrosine kinases, appears to mediate cell-cell initiated signal transduction via the binding of SH2-containing proteins to a conserved tyrosine that is phosphorylated. In many cases mediates homodimerization.</t>
  </si>
  <si>
    <t>lhx9? (~500bp downstream of lhx9 according to "probe_hits_genome" location)</t>
  </si>
  <si>
    <t>but there are plenty of antibodies that we could use for potential sorting</t>
  </si>
  <si>
    <t>Hcrt_UP_vs_P2x3b_008</t>
  </si>
  <si>
    <t>Hcrt_UP_vs_Trpa1b-tail_014</t>
  </si>
  <si>
    <t>SLC6A1?</t>
  </si>
  <si>
    <t>Hcrt_UP_vs_P2x3b_017</t>
  </si>
  <si>
    <t>Hcrt_UP_vs_Trpa1b-tail_005</t>
  </si>
  <si>
    <t>hyp</t>
  </si>
  <si>
    <t>adenylate kinase 5 isoform 1 [Homo sapiens]. This gene encodes a member of the adenylate kinase family, which is involved in regulating the adenine nucleotide composition within a cell by catalyzing the reversible transfer of phosphate groups among adenine nucleotides. This member is related to the UMP/CMP kinase of several species. It is located in the cytosol and expressed exclusively in brain. Alternatively spliced transcript variants encoding distinct isoforms have been identified for this gene.</t>
  </si>
  <si>
    <t>Hcrt_UP_vs_P2x3b_028</t>
  </si>
  <si>
    <t>Hcrt_UP_vs_HuC_021</t>
  </si>
  <si>
    <t>Hcrt_UP_vs_Trpa1b-tail_040</t>
  </si>
  <si>
    <t>forebrain and hindbrain nuclei</t>
  </si>
  <si>
    <t>subsets of cells in forebrain, many cells in hyp, some in midbrain and hindbrain</t>
  </si>
  <si>
    <t>calcium/calmodulin-dependent protein kinase IIA isoform 2. kinase activity of CaMKIIalpha is a common critical gate controlling structural, functional, and behavioral expression of synaptic memory - affect Ca2+ current, very extensive literature of its function</t>
  </si>
  <si>
    <t>Hcrt_UP_vs_P2x3b_029</t>
  </si>
  <si>
    <t>Hcrt_UP_vs_HuC_011</t>
  </si>
  <si>
    <t>Hcrt_UP_vs_Trpa1b-tail_038</t>
  </si>
  <si>
    <t>Tpst2? (~5kb upstream of Refseq gne zgc:64196 with pblast homology to mouse Tpst2, weak linkage, location according to probe_hits_genome)</t>
  </si>
  <si>
    <t>light ISH, maybe ctx?</t>
  </si>
  <si>
    <t>basic helix-loop-helix domain containing class B 2 AKA   CR8; Dec1; Bhlhb2; Clast5; Sharp2; Stra13; Stra14; C130042M06Rik; Bhlhe40. Circadian clock gene (negative regulators and targets of CLOCK) also implicated in modulating BDNF transcription and neuronal excitability, hypoxia response, protection against oxidative stress</t>
  </si>
  <si>
    <t>Hcrt_UP_vs_P2x3b_030</t>
  </si>
  <si>
    <t>Hcrt_UP_vs_HuC_025</t>
  </si>
  <si>
    <t>Hcrt_UP_vs_Trpa1b-tail_008</t>
  </si>
  <si>
    <t>messy ISH</t>
  </si>
  <si>
    <t>hypothetical protein LOC89927 [Homo sapiens]. 2 isoforms. Function unknown. Protein with some structual homology, Ehbp1, is involved in endocytosis: EHD1 and EHBP1, but not EHD2, are required for perinuclear localization of GLUT4 and reveal that loss of EHBP1 disrupts insulin-regulated GLUT4 recycling in cultured adipocytes.  EHBP1 is an EH domain binding protein that, along with EHD2, has a role in coupling endocytosis to the actin cytoskeleton</t>
  </si>
  <si>
    <t>Hcrt_UP_vs_P2x3b_013</t>
  </si>
  <si>
    <t>hypothetical protein LOC89927 [Homo sapiens]. 2 isoforms</t>
  </si>
  <si>
    <t>Hcrt_UP_vs_HuC_037</t>
  </si>
  <si>
    <t>Hcrt_UP_vs_Trpa1b-tail_033</t>
  </si>
  <si>
    <t>widespread, bad ISH</t>
  </si>
  <si>
    <t>Hyp neurons, several clusters, some in about right place</t>
  </si>
  <si>
    <t>Hcrt_UP_vs_Qrfp_012</t>
  </si>
  <si>
    <t>Hcrt_UP_vs_HuC_012</t>
  </si>
  <si>
    <t>Hcrt_UP_vs_Trpa1b-tail_074</t>
  </si>
  <si>
    <t>hypothalamus, dorsal midbrain, elsewhere?</t>
  </si>
  <si>
    <t>light/blank ISH but maybe signal in diecephalon and dorsal midbrain</t>
  </si>
  <si>
    <t>regulatory factor X2 isoform a [Homo sapiens]. Expressed in highly cilitated cells  and spermatocytes. from gene family identified by its ability to influence HLA class II expression</t>
  </si>
  <si>
    <t>Hcrt_UP_vs_P2x3b_057</t>
  </si>
  <si>
    <t>Hcrt_UP_vs_HuC_062</t>
  </si>
  <si>
    <t>Hcrt_UP_vs_Trpa1b-tail_056</t>
  </si>
  <si>
    <t>hypothetical protein LOC11094 [Homo sapiens]. 2 isoforms, unknown function</t>
  </si>
  <si>
    <t>Hcrt_UP_vs_P2x3b_025</t>
  </si>
  <si>
    <t>Hcrt_UP_vs_HuC_014</t>
  </si>
  <si>
    <t>Hcrt_UP_vs_Trpa1b-tail_037</t>
  </si>
  <si>
    <t>Hcrt_UP_vs_P2x3b_004</t>
  </si>
  <si>
    <t>Hcrt_UP_vs_Trpa1b-tail_011</t>
  </si>
  <si>
    <t>nuclei in telencephalon, diencephalon, midbrain hindbrain boundary, hindbrain nuclei</t>
  </si>
  <si>
    <t>in right place in hyp? Also in dorsal thalamus, posterior telencephalon, posterior midbrain, hindbrain nuclei</t>
  </si>
  <si>
    <t>LIM homeobox 9 isoform 1 [Homo sapiens]. neuron, sensory epithelia, cardiac, and gonad development</t>
  </si>
  <si>
    <t>Hcrt_UP_vs_HuC_066</t>
  </si>
  <si>
    <t>Hcrt_UP_vs_Trpa1b-tail_052</t>
  </si>
  <si>
    <t>cocaine- and amphetamine-regulated transcript [Homo sapiens]. in ZF homology to CART-like hypothetical protein LOC799423. Maybe ZF Hcrt neurons express Hcrt and this peptide, so the Hcrt KO does not have a strong phenotype. Getting rid of both could gibe a narcolepsy-like phenotype. This family consists of several cocaine and amphetamine regulated transcript type I protein (CART) sequences. Cocaine and amphetamine regulated transcript (CART) peptide has been shown to be an anorectic peptide that inhibits both normal and starvation-induced feeding and completely blocks the feeding response induced by neuropeptide Y and regulated by leptin in the hypothalamus. The C-terminal part containing the three disulfide bridges is the biologically active part of the molecule affecting food intake. The solution structure of the active part of CART has a fold equivalent to other functionally distinct small proteins. CART consists mainly of turns and loops spanned by a compact framework composed by a few small stretches of antiparallel beta-sheet common to cystine knots.</t>
  </si>
  <si>
    <t>Hcrt_UP_vs_Qrfp_006</t>
  </si>
  <si>
    <t>Hcrt_UP_vs_HuC_044</t>
  </si>
  <si>
    <t>Hcrt_UP_vs_Trpa1b-tail_036</t>
  </si>
  <si>
    <t>hypothetical protein LOC389119 [Homo sapiens]. Has mouse homolog with strong pblast homology, no conserved domains, no known function</t>
  </si>
  <si>
    <t>Hcrt_UP_vs_P2x3b_015</t>
  </si>
  <si>
    <t>Hcrt_UP_vs_HuC_004</t>
  </si>
  <si>
    <t>Hcrt_UP_vs_Trpa1b-tail_021</t>
  </si>
  <si>
    <t>cortex?</t>
  </si>
  <si>
    <t xml:space="preserve">solute carrier family 6 (neurotransmitter transporter GABA) 3.  SNF; Sodium:neurotransmitter symporter family. GAT-1 is a critical modulator in T cell-mediated immune responses and in the pathogenesis of experimental autoimmune encephalomyelitis, the animal model of multiple sclerosis. GAT-1 plays a prominant role in both tonic and phasic GABA(A) receptor inhibition, in particular during systained neuronal activity. GAT1 affects mental status through enhancing the GABAergic system, as well as modifying the serotonergic system and the hypothalamic-pituitary-adrenal (HPA) activity in mice. </t>
  </si>
  <si>
    <t>Hcrt_UP_vs_P2x3b_055</t>
  </si>
  <si>
    <t>SLC6A1 (Gat1)</t>
  </si>
  <si>
    <t>Hcrt_UP_vs_HuC_063</t>
  </si>
  <si>
    <t>Hcrt_UP_vs_Trpa1b-tail_048</t>
  </si>
  <si>
    <t>dorsal telencephalon and muscle?</t>
  </si>
  <si>
    <t>neuronal PAS domain protein 4 [Homo sapiens]. AK A NXF; Le-PAS; PASD10; bHLHe79; NPAS4    plays a role in the development of inhibitory synapses by regulating the expression of activity-dependent genes, which in turn control the number of GABA-releasing synapses that form on excitatory neurons. PAS domain; PAS motifs appear in archaea, eubacteria and eukarya. Probably the most surprising identification of a PAS domain was that in EAG-like K+-channels. PAS domains have been found to bind ligands, and to act as sensors for light and oxygen in signal transduction.</t>
  </si>
  <si>
    <t>Hcrt_UP_vs_P2x3b_007</t>
  </si>
  <si>
    <t>neuronal PAS domain protein 4 [Homo sapiens]. plays a role in the development of inhibitory synapses by regulating the expression of activity-dependent genes, which in turn control the number of GABA-releasing synapses that form on excitatory neurons. PAS domain; PAS motifs appear in archaea, eubacteria and eukarya. Probably the most surprising identification of a PAS domain was that in EAG-like K+-channels. PAS domains have been found to bind ligands, and to act as sensors for light and oxygen in signal transduction.</t>
  </si>
  <si>
    <t>Hcrt_UP_vs_HuC_007</t>
  </si>
  <si>
    <t>Hcrt_UP_vs_Trpa1b-tail_013</t>
  </si>
  <si>
    <t>MYB binding protein 1a isoform 1 [Homo sapiens]. Mybbp1a is a nucleocytoplasmic shuttling protein involved in nuclear import and export via CRM1-dependent and -independent pathways. novel regulator of Prep1-Pbx1 transcriptional activity. novel NF-kappaB co-repressor of transcription that competes with p300 and may function to regulate cell type specific genes.</t>
  </si>
  <si>
    <t>Hcrt_UP_vs_Qrfp_015</t>
  </si>
  <si>
    <t>Hcrt_UP_vs_P2x3b_062</t>
  </si>
  <si>
    <t>Hcrt_UP_vs_HuC_030</t>
  </si>
  <si>
    <t>Hcrt_UP_vs_Trpa1b-tail_114</t>
  </si>
  <si>
    <t>transmembrane protein 108 [Homo sapiens]. mouse and human homologs, no known function</t>
  </si>
  <si>
    <t>Hcrt_UP_vs_Qrfp_069</t>
  </si>
  <si>
    <t>Hcrt_UP_vs_P2x3b_115</t>
  </si>
  <si>
    <t>placental protein 11 precursor [Homo sapiens]. Somatomedin B domain, Endoribonuclease XendoU This is a family of endoribonucleases involved in RNA biosynthesis which has been named XendoU in Xenopus laevis. XendoU is a U-specific metal dependent enzyme that produces products with a 2'-3' cyclic phosphate termini. This gene encodes a protein with protease activity. Its specific function has not been determined. The protein may be useful as a tumor marker.  Associated with growth factor activity, peptidase activity, pregnancy, immune response, proteolysis - sectreted?</t>
  </si>
  <si>
    <t>Hcrt_UP_vs_P2x3b_023</t>
  </si>
  <si>
    <t>placental protein 11 precursor [Homo sapiens]. Somatomedin B domain, Endoribonuclease XendoU This is a family of endoribonucleases involved in RNA biosynthesis which has been named XendoU in Xenopus laevis. XendoU is a U-specific metal dependent enzyme that produces products with a 2'-3' cyclic phosphate termini.</t>
  </si>
  <si>
    <t>Hcrt_UP_vs_HuC_013</t>
  </si>
  <si>
    <t>Hcrt_UP_vs_Trpa1b-tail_081</t>
  </si>
  <si>
    <t>absent from telencephalon, but fairly widespread in diencephalon, midbrain and hindbrain</t>
  </si>
  <si>
    <t>ZF expression</t>
  </si>
  <si>
    <t>Ms expression</t>
  </si>
  <si>
    <t>Description</t>
  </si>
  <si>
    <t># gene repeats (out of 5)</t>
  </si>
  <si>
    <t>ZF Expression data</t>
  </si>
  <si>
    <t>Hcrt_UP_vs_Trpa1b-tail_002</t>
  </si>
  <si>
    <t>Hcrt neurons</t>
  </si>
  <si>
    <t>/</t>
  </si>
  <si>
    <t>Hcrt_UP_vs_Qrfp_019</t>
  </si>
  <si>
    <t>Hcrt_UP_vs_P2x3b_002</t>
  </si>
  <si>
    <t>Hcrt_UP_vs_HuC_001</t>
  </si>
  <si>
    <t>Hcrt_UP_vs_Trpa1b-tail_034</t>
  </si>
  <si>
    <t>nuclei in diencephalon, nucleus in rhombomere 4, in right place? antibodies to human</t>
  </si>
  <si>
    <t>prostaglandin F receptor isoform a precursor [Homo sapiens]. Prostaglandin F is used as a sex pheromone in some fish. GPCR. The prostaglandin F(2alpha) receptor and progesterone withdrawal are a necessary part of the final common pathway for ripening of the cervix and the process of parturition. prostaglandin F synthase and prostaglandin F(2alpha )receptor are involved in the control of testosterone release from Leydig cells. an important role for the FP receptor regulating water and solute transport in these segments of the nephron. uteroglobin plays important roles in maintaining homeostasis in organs that are vulnerable to inadvertent stimulation of FP-mediated inflammatory response by inhibiting the prostaglandin F2alpha receptor. The rabbit prostaglandin F receptor (FP) couples to the inhibitory G protein, Gi, to inhibit vasopressin action in the cortical collecting duct.</t>
  </si>
  <si>
    <t>Hcrt_UP_vs_Qrfp_052</t>
  </si>
  <si>
    <t>tongue and olfactory epithelium, maybe scattered cells in hypothalamus and hindbrain? very low background in brain</t>
  </si>
  <si>
    <t>Hcrt_UP_vs_P2x3b_012</t>
  </si>
  <si>
    <t>Hcrt_UP_vs_HuC_003</t>
  </si>
  <si>
    <t>Hcrt_UP_vs_Trpa1b-tail_026</t>
  </si>
  <si>
    <t>Hcrt_UP_vs_P2x3b_018</t>
  </si>
  <si>
    <t>Hcrt_UP_vs_HuC_009</t>
  </si>
  <si>
    <t>Hcrt_UP_vs_Trpa1b-tail_077</t>
  </si>
  <si>
    <t>retina and tectum, light elsewhere</t>
  </si>
  <si>
    <t>VZ/SVZ along neuraxis, some expression in hyp</t>
  </si>
  <si>
    <t>EH490175|EH516526|CN013528|EE314257|CO926147|EH584674|EH602108|CN024327|AW174529|EE686637|CO354901|CN016295|EE327568|EX156099|CN017718|DV592393|EE301238|CO803095|CO914843|AW203005|CO354815|CO354927|BI673743|BI673971|CO802187|BM316800|BM026126|DN599797|CO360652|EB920240|</t>
  </si>
  <si>
    <t>ENSDART00000011676|</t>
  </si>
  <si>
    <t>TC308184|</t>
  </si>
  <si>
    <t>NM_001007398|XM_001342587|</t>
  </si>
  <si>
    <t>GENSCAN00000039898|GENSCAN00000039901|GENSCAN00000039896|</t>
  </si>
  <si>
    <t>NP_081308</t>
  </si>
  <si>
    <t>PLEXIN_CYTOPLASMIC:0.4:13/48:0.27|||||</t>
  </si>
  <si>
    <t>192/237</t>
  </si>
  <si>
    <t>XM_682664</t>
  </si>
  <si>
    <t>chr21:9483149-9485640</t>
  </si>
  <si>
    <t>BUD13</t>
  </si>
  <si>
    <t>NP_116114</t>
  </si>
  <si>
    <t>adaptor-related protein complex 1 sigma 3 subunit [Homo sapiens]. Clathrin adaptor small chain. Endocytosis, protein transport</t>
  </si>
  <si>
    <t>Hcrt_UP_vs_P2x3b_020</t>
  </si>
  <si>
    <t>Hcrt_UP_vs_HuC_005</t>
  </si>
  <si>
    <t>Hcrt_UP_vs_Trpa1b-tail_004</t>
  </si>
  <si>
    <t>diencephalon, hindbrain, SC</t>
  </si>
  <si>
    <t>blank ISH</t>
  </si>
  <si>
    <t>H6 family homeobox 3 [Homo sapiens]. Involved in inner ear and hypothalamic differentiation</t>
  </si>
  <si>
    <t>Hcrt_UP_vs_Qrfp_004</t>
  </si>
  <si>
    <t>Hcrt_UP_vs_P2x3b_003</t>
  </si>
  <si>
    <t>Hcrt_UP_vs_HuC_049</t>
  </si>
  <si>
    <t>Hcrt_UP_vs_Trpa1b-tail_015</t>
  </si>
  <si>
    <t>lightly expressed in right place in diencephalon, and in cephalic floor plate</t>
  </si>
  <si>
    <t>ISH not great, but certainly in nuclei in diencephalon</t>
  </si>
  <si>
    <t>Hcrt_UP_vs_P2x3b_011</t>
  </si>
  <si>
    <t>Gucy1a3? (from pblast of probe_hits_genome nearest ensembl gene prediction ENSDART00000102455, just ~250 bp 5' to hit)</t>
  </si>
  <si>
    <t>Heme NO binding motifs, Adenylate and Guanylate cyclase catalytic domain, at least 7 isoforms, regulates blood pressure, nitric oxide signal transduction, cytoplasmic</t>
  </si>
  <si>
    <t>Hcrt_UP_vs_HuC_008</t>
  </si>
  <si>
    <t>Hcrt_UP_vs_Trpa1b-tail_003</t>
  </si>
  <si>
    <t>Hcrt_UP_vs_Qrfp_001</t>
  </si>
  <si>
    <t>Hcrt_UP_vs_P2x3b_001</t>
  </si>
  <si>
    <t>Hcrt_UP_vs_Trpa1b-tail_016</t>
  </si>
  <si>
    <t>tongue and olfactory epithelium, maybe scattered cells in hypothalamus and hindbrain? very low background in brain. There are plenty of antibodies that we could use for potential sorting</t>
  </si>
  <si>
    <t>total # probe hits/gene</t>
  </si>
  <si>
    <t>average # probe hits/gene</t>
  </si>
  <si>
    <t>gene (hum_pep_name)</t>
  </si>
  <si>
    <t>BI878279|EH569004|AW343662|BI885507|BI878469|EH574849|CT681172|AL924487|CT677384|EE705719|CT669950|</t>
  </si>
  <si>
    <t>ENSDART00000065544|</t>
  </si>
  <si>
    <t>TC310449|</t>
  </si>
  <si>
    <t>XM_682664|XM_001340000|</t>
  </si>
  <si>
    <t>GENSCAN00000036654|</t>
  </si>
  <si>
    <t>NP_666112</t>
  </si>
  <si>
    <t>189/441</t>
  </si>
  <si>
    <t>XM_693706</t>
  </si>
  <si>
    <t>chr1:4568579-4568837</t>
  </si>
  <si>
    <t>PTCD1</t>
  </si>
  <si>
    <t>NP_056360</t>
  </si>
  <si>
    <t>pentatricopeptide repeat domain 1 [Homo sapiens].</t>
  </si>
  <si>
    <t>MATSUDA_VALPHAINKT_DIFF|TAKEDA_NUP8_HOXA9_8D_DN|RCGCANGCGY_V$NRF1_Q6|module_397</t>
  </si>
  <si>
    <t>PPR</t>
  </si>
  <si>
    <t xml:space="preserve">immunoglobin superfamily member 21 [Homo sapiens]. secreted, extracellular protein. Immunoglobulin domain family; members are components of immunoglobulins, neuroglia, cell surface glycoproteins, such as, T-cell receptors, CD2, CD4, CD8, and membrane glycoproteins, such as, butyrophilin and chondroitin sulfate proteoglycan core protein. A predominant feature of most Ig domains is a disulfide bridge connecting 2 beta-sheets with a Trp packing against the disulfide bond. </t>
  </si>
  <si>
    <t>Hcrt_UP_vs_Qrfp_009</t>
  </si>
  <si>
    <t>Hcrt_UP_vs_P2x3b_046</t>
  </si>
  <si>
    <t>Hcrt_UP_vs_HuC_022</t>
  </si>
  <si>
    <t>Hcrt_UP_vs_Trpa1b-tail_020</t>
  </si>
  <si>
    <t>weak ISH, maybe in dorsal telencephalon and midbrain? weak elsewhere</t>
  </si>
  <si>
    <t>Hcrt_UP_vs_Qrfp_008</t>
  </si>
  <si>
    <t>GENSCAN00000018750|</t>
  </si>
  <si>
    <t>NP_598496</t>
  </si>
  <si>
    <t>308/639</t>
  </si>
  <si>
    <t>Dr.8946|17|20725064|20725444||||||||||||PAPSS1 /// XPO1 /// PAPSS2|"3'-phosphoadenosine 5'-phosphosulfate synthase 1;3'-phosphoadenosine 5'-phosphosulfate synthase 1;3'-phosphoadenosine 5'-phosphosulfate synthase /// Exportin 1.;exportin 1;exportin 1 (CRM1 homolog  yeast) /// 3'-phosphoadenosine 5'-phosphosulfate synthase 2;ATP sulfurylase/APS kinase isoform SK2 (EC 2.7.7.4) (EC 2.7.1.25) (Fragment).;3'-phosphoadenosine 5'-phosphosulfate synthase 2;3'-phosphoadenosine 5'-phosphosulfate synthase 2"||||http://www.ncbi.nlm.nih.gov/sites/entrez?db=nucest&amp;cmd=search&amp;term=BM005063</t>
  </si>
  <si>
    <t>BM005063|</t>
  </si>
  <si>
    <t>TC353717</t>
  </si>
  <si>
    <t>wu:fi37g03</t>
  </si>
  <si>
    <t>ENSDART00000011676</t>
  </si>
  <si>
    <t>chr5:66884826-66885021</t>
  </si>
  <si>
    <t>Dr.9074|5|66884605|66885021|ctg2501F|5|1146||||AW171116|5|12.3||||||||http://www.ncbi.nlm.nih.gov/UniGene/clust.cgi?UGID=104756&amp;TAXID=7955&amp;SEARCH=Dr.9074</t>
  </si>
  <si>
    <t>AW171116</t>
  </si>
  <si>
    <t>ZDB-GENE-030131-6184</t>
  </si>
  <si>
    <t>AW171116|CK702841|</t>
  </si>
  <si>
    <t>TC353717|</t>
  </si>
  <si>
    <t>NM_001007398</t>
  </si>
  <si>
    <t>zgc:101786</t>
  </si>
  <si>
    <t>http://zfin.org/cgi-bin/webdriver?MIval=aa-markerview.apg&amp;OID=ZDB-GENE-041114-100</t>
  </si>
  <si>
    <t>Range_probably_too_big_on_chr17</t>
  </si>
  <si>
    <t>PACRG</t>
  </si>
  <si>
    <t>NP_001073848</t>
  </si>
  <si>
    <t>BUD13 homolog [Homo sapiens].</t>
  </si>
  <si>
    <t>module_567</t>
  </si>
  <si>
    <t>DUF2050</t>
  </si>
  <si>
    <t>BUD13 homolog [Mus musculus]</t>
  </si>
  <si>
    <t>LY6/PLAUR domain containing 1 isoform a [Homo sapiens].</t>
    <phoneticPr fontId="2" type="noConversion"/>
  </si>
  <si>
    <t>Significant by fold change comparision and rank in list</t>
    <phoneticPr fontId="2" type="noConversion"/>
  </si>
  <si>
    <t>Significant by Bayesian analysis and rank in list</t>
    <phoneticPr fontId="2" type="noConversion"/>
  </si>
  <si>
    <t>Probe</t>
  </si>
  <si>
    <t># overlaps (out of 5)</t>
  </si>
  <si>
    <t>Experiment and rank</t>
  </si>
  <si>
    <t>Rank</t>
  </si>
  <si>
    <t>Dr.80728;Dr.118927|17|34165317|34527089|z21435|17|2626|z21435|17|43.5||||||PACRG|PARK2 co-regulated;Similar to CG17349 gene product.;PARK2 co-regulated;PARK2 co-regulated||||http://www.ncbi.nlm.nih.gov/UniGene/clust.cgi?UGID=104756&amp;TAXID=7955&amp;SEARCH=Dr.80728</t>
  </si>
  <si>
    <t>ZDB-GENE-041114-100</t>
  </si>
  <si>
    <t>ENSP00000355854</t>
  </si>
  <si>
    <t>ENSG00000112530</t>
  </si>
  <si>
    <t>GO:0005488</t>
  </si>
  <si>
    <t>Dr.79224;Dr.130274;Dr.121959;Dr.123428|5|68249521|68258476|fi15f06.x1||||||bmpr1b|5|12.3|||BMPR1B|"bone morphogenetic protein receptor  type IB;bone morphogenetic protein receptor  type IB;bone morphogenetic protein receptor  type IB"|BMPR1B|Homo sapiens|"bone morphogenetic protein receptor  type IB"|http://www.ncbi.nlm.nih.gov/UniGene/clust.cgi?UGID=104756&amp;TAXID=7955&amp;SEARCH=Dr.79224</t>
  </si>
  <si>
    <t>ZDB-GENE-991208-8</t>
  </si>
  <si>
    <t>Dr.132873;Dr.133280|21|9483041|9485640|fi47e11.x1|21|1985|||||||||MGC13125|Hypothetical protein FLJ25103.;Hypothetical protein.;hypothetical protein LOC84811||||http://www.ncbi.nlm.nih.gov/UniGene/clust.cgi?UGID=104756&amp;TAXID=7955&amp;SEARCH=Dr.132873</t>
  </si>
  <si>
    <t>ENSDARG00000006666</t>
  </si>
  <si>
    <t>ENSP00000364594</t>
  </si>
  <si>
    <t>ENSG00000137656</t>
  </si>
  <si>
    <t>ENSDART00000065544</t>
  </si>
  <si>
    <t>parkin co-regulated gene protein isoform 2 [Homo sapiens].</t>
  </si>
  <si>
    <t>CYTAGCAAY_UNKNOWN|TGACAGNY_V$MEIS1_01|YTCCCRNNAGGY_UNKNOWN|RCGCANGCGY_V$NRF1_Q6|TGCGCANK_UNKNOWN|AAAYRNCTG_UNKNOWN|WGTTNNNNNAAA_UNKNOWN|CAGGTA_V$AREB6_01|YGCGYRCGC_UNKNOWN|ACTAYRNNNCCCR_UNKNOWN|GGGCGGR_V$SP1_Q6|V$RP58_01|V$TAL1BETAE47_01|V$NRF1_Q6|V$MIF1_01|V$RFX1_01|V$PAX2_02|GTACTGT:MIR-101</t>
  </si>
  <si>
    <t>http://www.ncbi.nlm.nih.gov/entrez/dispomim.cgi?id=608427</t>
  </si>
  <si>
    <t>ParcG</t>
  </si>
  <si>
    <t>parkin co-regulated gene protein [Mus musculus]</t>
  </si>
  <si>
    <t>pentatricopeptide repeat domain 1 [Mus musculus]</t>
  </si>
  <si>
    <t>Dr.9394|1|4567036|4568864||||||||||||KIAA0632|Hypothetical protein KIAA0632 (Fragment).;WUGSC:H_DJ0900K19.1 protein (Fragment).||||http://www.ncbi.nlm.nih.gov/sites/entrez?db=nucest&amp;cmd=search&amp;term=AI641729</t>
  </si>
  <si>
    <t>AI641729</t>
  </si>
  <si>
    <t>ENSP00000292478</t>
  </si>
  <si>
    <t>ENSG00000106246</t>
  </si>
  <si>
    <t>GENSCAN00000018750</t>
  </si>
  <si>
    <t>AI641729|AW203016|EE206057|BM096002|CR928008|CT664493|AW344158|</t>
  </si>
  <si>
    <t>TC319833|</t>
  </si>
  <si>
    <t>XM_693706|</t>
  </si>
  <si>
    <t>ENSG00000138696</t>
  </si>
  <si>
    <t>GO:0000166|GO:0000287|GO:0001501|GO:0001502|GO:0001550|GO:0001654|GO:0004672|GO:0004674|GO:0004675|GO:0004702|GO:0004713|GO:0004872|GO:0005024|GO:0005025|GO:0005524|GO:0005886|GO:0005887|GO:0006468|GO:0006954|GO:0007178|GO:0009953|GO:0016020|GO:0016740|GO:0030145|GO:0030154|GO:0030501|GO:0030509|GO:0031290|GO:0035108|GO:0042698|GO:0043010|GO:004323|GO:0043235|GO:0045669|GO:0046332|GO:0060041</t>
  </si>
  <si>
    <t>ENSDART00000027129</t>
  </si>
  <si>
    <t>EH587415|AI878343|CT693204|CT618351|EH604862|CK030348|CT718903|CT638456|CT635522|EG577104|AI878495|CT719007|BM026125|EE712918|AL915236|CT635717|CT708943|CT662378|CO959430|AL915235|CT635716|CT719006|BQ450527|CT668855|CT642983|CT668856|DR718517|CT683529|BM025891|BQ450336|CT653303|AI958964|AL915237|CT720382|CT718902|</t>
  </si>
  <si>
    <t>ENSDART00000027129|ENSDART00000043930|</t>
  </si>
  <si>
    <t>TC303614|</t>
  </si>
  <si>
    <t>NM_131457|</t>
  </si>
  <si>
    <t>GENSCAN00000026943|GENSCAN00000026938|</t>
  </si>
  <si>
    <t>NP_031586</t>
  </si>
  <si>
    <t>404/502</t>
  </si>
  <si>
    <t>BM005063</t>
  </si>
  <si>
    <t>chr17:20688125-20725436</t>
  </si>
  <si>
    <t>http://zfin.org/cgi-bin/webdriver?MIval=aa-markerview.apg&amp;OID=ZDB-GENE-030131-6184</t>
  </si>
  <si>
    <t>OVARIAN_INFERTILITY_GENES|SA_BONE_MORPHOGENETIC|BRCA_ER_POS|CTTTGT_V$LEF1_Q2|TGACCTY_V$ERR1_Q2|AAAYRNCTG_UNKNOWN|TAATTA_V$CHX10_01|YAATNRNNNYNATT_UNKNOWN|YATTNATC_UNKNOWN|TATAAA_V$TATA_01|RACCACAR_V$AML_Q6|CAGGTG_V$E12_Q6|V$COREBINDINGFACTOR_Q6|V$TATA_C|V$HOXA4_Q2|V$PBX1_01|HSA04060_CYTOKINE_CYTOKINE_RECEPTOR_INTERACTION|HSA04350_TGF_BETA_SIGNALING_PATHWAY|module_26|module_27|module_48|module_63|module_85|module_95|module_99|module_163|module_199|RECEPTOR_COMPLEX|MACROMOLECULAR_COMPLEX|PROTEIN_COMPLEX|POSITIVE_REGULATION_OF_CELL_DIFFERENTIATION|SYSTEM_DEVELOPMENT|BIOPOLYMER_METABOLIC_PROCESS|FEMALE_GAMETE_GENERATION|REPRODUCTIVE_PROCESS|GAMETE_GENERATION|SKELETAL_DEVELOPMENT|ANATOMICAL_STRUCTURE_MORPHOGENESIS|SEXUAL_REPRODUCTION|REGULATION_OF_DEVELOPMENTAL_PROCESS|RHYTHMIC_PROCESS|MULTICELLULAR_ORGANISMAL_DEVELOPMENT|REGULATION_OF_CELL_DIFFERENTIATION|POSITIVE_REGULATION_OF_DEVELOPMENTAL_PROCESS|POST_TRANSLATIONAL_PROTEIN_MODIFICATION|GROWTH|DEVELOPMENT_OF_PRIMARY_SEXUAL_CHARACTERISTICS|CELLULAR_PROTEIN_METABOLIC_PROCESS|BIOPOLYMER_MODIFICATION|PROTEIN_METABOLIC_PROCESS|ANATOMICAL_STRUCTURE_DEVELOPMENT|POSITIVE_REGULATION_OF_BIOLOGICAL_PROCESS|OVULATION_CYCLE|DEVELOPMENTAL_GROWTH|PROTEIN_MODIFICATION_PROCESS|PROTEIN_AMINO_ACID_PHOSPHORYLATION|CELLULAR_MACROMOLECULE_METABOLIC_PROCESS|POSITIVE_REGULATION_OF_CELLULAR_PROCESS|PHOSPHORYLATION|ORGAN_DEVELOPMENT|REPRODUCTION|NUCLEOTIDE_BINDING|PURINE_NUCLEOTIDE_BINDING|ADENYL_RIBONUCLEOTIDE_BINDING|ADENYL_NUCLEOTIDE_BINDING|SMAD_BINDING|PURINE_RIBONUCLEOTIDE_BINDING|ATP_BINDING</t>
  </si>
  <si>
    <t>http://www.ncbi.nlm.nih.gov/entrez/dispomim.cgi?id=603248</t>
  </si>
  <si>
    <t>Activin_recp|Pkinase|TGF_beta_GS</t>
  </si>
  <si>
    <t>bone morphogenetic protein receptor type 1B [Mus musculus]</t>
  </si>
  <si>
    <t>GO:0048263|GO:0005524|GO:0005524|GO:0006468|GO:0007178|GO:0016020|GO:0004672|GO:0004675|GO:0005024|GO:0005524|GO:0006468|GO:0006468|GO:0016020|GO:0004672|GO:0004674|GO:0004702|GO:0005524|GO:0005524|GO:0006468|GO:0006468|GO:0016020|GO:0004672|GO:0004675|GO:0004872</t>
  </si>
  <si>
    <t>ENSP00000378389</t>
  </si>
  <si>
    <t>Dr.7710|10|518539|519041|fe02h08.x1|10|8|fe02h08|10|40.99||||||ETS2|v-ets erythroblastosis virus E26 oncogene homolog 2 (avian);V-ets erythroblastosis virus E26 oncogene homolog 2 (Avian).;v-ets erythroblastosis virus E26 oncogene||||http://www.ncbi.nlm.nih.gov/UniGene/clust.cgi?UGID=104756&amp;TAXID=7955&amp;SEARCH=Dr.7710</t>
  </si>
  <si>
    <t>ZDB-GENE-050522-552</t>
  </si>
  <si>
    <t>GO:0003700|GO:0006355|GO:0005634|GO:0043565|GO:0005634|GO:0043565|GO:0003677|GO:0005634</t>
  </si>
  <si>
    <t>ENSP00000354194</t>
  </si>
  <si>
    <t>ENSG00000157557</t>
  </si>
  <si>
    <t>GO:0001501|GO:0003700|GO:0005515|GO:0005634|GO:0006355|GO:0043565</t>
  </si>
  <si>
    <t>ENSDART00000025581</t>
  </si>
  <si>
    <t>CN174075|AW165159|EB770878|BE201789|BQ450069|BE017621|BQ449856|BG727543|</t>
  </si>
  <si>
    <t>ENSDART00000025581|</t>
  </si>
  <si>
    <t>TC336054|TC304157|</t>
  </si>
  <si>
    <t>NM_001023580|</t>
  </si>
  <si>
    <t>NP_035939</t>
  </si>
  <si>
    <t>ENSMUSP00000023612</t>
  </si>
  <si>
    <t>259/454</t>
  </si>
  <si>
    <t>bmpr1b</t>
  </si>
  <si>
    <t>http://zfin.org/cgi-bin/webdriver?MIval=aa-markerview.apg&amp;OID=ZDB-GENE-991208-8</t>
  </si>
  <si>
    <t>chr5:68232439-68254478</t>
  </si>
  <si>
    <t>BMPR1B</t>
  </si>
  <si>
    <t>NP_001194</t>
  </si>
  <si>
    <t>bone morphogenetic protein receptor type IB precursor [Homo</t>
  </si>
  <si>
    <t>KERATINOCYTEPATHWAY|HEMATOPOESIS_RELATED_TRANSCRIPTION_FACTORS|LEE_MYC_TGFA_UP|DORSAM_HOXA9_UP|LEE_ACOX1_UP|HUMAN_CD34_ENRICHED_TRANSCRIPTION_FACTORS|DER_IFNB_UP|FERNANDEZ_MYC_TARGETS|BRENTANI_TRANSCRIPTION_FACTORS|LEE_CIP_UP|CHIARETTI_T_ALL|ETSPATHWAY|LEE_E2F1_UP|SMOOTH_MUSCLE_CONTRACTION|SANSOM_APC_LOSS4_UP|GALINDO_ACT_UP|NEMETH_TNF_UP|CHIARETTI_T_ALL_DIFF|BOQUEST_CD31PLUS_VS_CD31MINUS_UP|CHEN_HOXA5_TARGETS_UP|HALMOS_CEBP_UP|KNUDSEN_PMNS_UP|VERHAAK_AML_NPM1_MUT_VS_WT_UP|LI_FETAL_VS_WT_KIDNEY_UP|NGUYEN_KERATO_DN|MARCINIAK_CHOP_DIFF|LEE_TCELLS5_UP|RUTELLA_HEMATOGFSNDCS_DIFF|SANSOM_APC_LOSS5_UP|LEE_TCELLS2_UP|BRCA1_OVEREXP_PROSTATE_UP|AGEING_BRAIN_DN|TPA_RESIST_LATE_UP|ALZHEIMERS_DISEASE_DN|CREB_BRAIN_8WKS_DN|CMV_HCMV_TIMECOURSE_ALL_UP|OXSTRESS_RPETWO_DN|AGED_MOUSE_HIPPOCAMPUS_ANY_DN|HDACI_COLON_BUT48HRS_DN|TPA_RESIST_MIDDLE_UP|HDACI_COLON_BUT24HRS_DN|IFN_BETA_UP|ADIP_DIFF_CLUSTER2|OXSTRESS_RPE_HNETBH_DN|HDACI_COLON_BUT16HRS_DN|IDX_TSA_UP_CLUSTER1|IFN_ANY_UP|HDACI_COLON_BUT12HRS_DN|HDACI_COLON_CLUSTER6|CMV_HCMV_TIMECOURSE_24HRS_UP|HDACI_COLON_BUT_DN|YYCATTCAWW_UNKNOWN|TGGAAA_V$NFAT_Q4_01|TAATTA_V$CHX10_01|TTANTCA_UNKNOWN|WGTTNNNNNAAA_UNKNOWN|TTGTTT_V$FOXO4_01|CAGGTG_V$E12_Q6|GTCNYYATGR_UNKNOWN|SMTTTTGT_UNKNOWN|V$CRX_Q4|V$EFC_Q6|V$GCM_Q2|V$RFX1_02|V$NKX61_01|ATGTAGC:MIR-221:MIR-222|CTTTGTA:MIR-524|CATTTCA:MIR-203|TTGCCAA:MIR-182|HSA04320_DORSO_VENTRAL_AXIS_FORMATION|module_2|module_5|module_6|module_15|module_24|module_38|module_53|module_55|module_88|module_123|module_165|module_197|module_234|NUCLEUS|SYSTEM_DEVELOPMENT|SKELETAL_DEVELOPMENT|MULTICELLULAR_ORGANISMAL_DEVELOPMENT|ANATOMICAL_STRUCTURE_DEVELOPMENT|ORGAN_DEVELOPMENT</t>
  </si>
  <si>
    <t>ETS</t>
  </si>
  <si>
    <t>http://www.ncbi.nlm.nih.gov/entrez/dispomim.cgi?id=164740</t>
  </si>
  <si>
    <t>Ets|SAM_PNT</t>
  </si>
  <si>
    <t>E26 avian leukemia oncogene 2</t>
  </si>
  <si>
    <t>Dr.78724|6|11220071|11220496||||||||||||PKP4 /// CTNND2|"Similar to plakophilin 4.;Catenin-4 (Fragment).;Ps1ly2h-25 protein (Fragment).;plakophilin 4;plakophilin 4 isoform b;plakophilin 4 isoform a /// catenin (cadherin-associated protein)  delta 2 (neural plakophilin-related arm-repeat protein);catenin (cadherin-associated protein)  delta 2"||||http://www.ncbi.nlm.nih.gov/sites/entrez?db=nucest&amp;cmd=search&amp;term=AI721468</t>
  </si>
  <si>
    <t>CT717013</t>
  </si>
  <si>
    <t>ENSP00000374409</t>
  </si>
  <si>
    <t>ENSG00000144283</t>
  </si>
  <si>
    <t>GO:0005198|GO:0005488|GO:0005515|GO:0005911|GO:0007155</t>
  </si>
  <si>
    <t>GENSCAN00000008296</t>
  </si>
  <si>
    <t>CT717013|CT635135|AI721468|AW280092|CT645971|</t>
  </si>
  <si>
    <t>TC324840|</t>
  </si>
  <si>
    <t>XM_684979|</t>
  </si>
  <si>
    <t>NP_080637</t>
  </si>
  <si>
    <t>702/1143</t>
  </si>
  <si>
    <t>TC339660</t>
  </si>
  <si>
    <t>chr23:32388151-32388417</t>
  </si>
  <si>
    <t>Dr.7605|23|32388092|32388524|fj36c11.x1|23|5119||||||||||||||http://www.ncbi.nlm.nih.gov/UniGene/clust.cgi?UGID=104756&amp;TAXID=7955&amp;SEARCH=Dr.7605</t>
  </si>
  <si>
    <t>AW077446</t>
  </si>
  <si>
    <t>AW077446|AW077445|CT689105|</t>
  </si>
  <si>
    <t>TC339660|</t>
  </si>
  <si>
    <t>chr8:38738790-38738857</t>
  </si>
  <si>
    <t>|8|38738780|38739251||||fk88f07|5|98.34|BX649355|4|64.2|||SLC23A1 /// SLC23A2|"solute carrier family 23 (nucleobase transporters)  member 1;solute carrier family 23 (nucleobase transporters)  member 1;solute carrier family 23 (nucleobase;solute carrier family 23 (nucleobase /// solute carrier family 23 (nucleobase transporters)  member 2;solute carrier family 23 (nucleobase transporters)  member 2;OTTHUMP00000030176 (Fragment).;Sodium-dependent vitamin C transporter 2 variant II (Fragment).;solute carrier family 23 (nucleobase"||||http://www.ncbi.nlm.nih.gov/sites/entrez?db=nucest&amp;cmd=search&amp;term=AW279710</t>
  </si>
  <si>
    <t>NM_001023580</t>
  </si>
  <si>
    <t>zgc:92106</t>
  </si>
  <si>
    <t>http://zfin.org/cgi-bin/webdriver?MIval=aa-markerview.apg&amp;OID=ZDB-GENE-050522-552</t>
  </si>
  <si>
    <t>chr10:518583-519041</t>
  </si>
  <si>
    <t>ETS2</t>
  </si>
  <si>
    <t>NP_005230</t>
  </si>
  <si>
    <t>v-ets erythroblastosis virus E26 oncogene homolog 2 [Homo sapiens].</t>
  </si>
  <si>
    <t>ZDB-GENE-030131-7491</t>
  </si>
  <si>
    <t>ENSP00000367752</t>
  </si>
  <si>
    <t>ENSG00000152954</t>
  </si>
  <si>
    <t>AW232526|EE207126|EE213768|BG308412|DN858497|AW076777|EE206930|</t>
  </si>
  <si>
    <t>TC302821|</t>
  </si>
  <si>
    <t>NM_199959|XM_697085|</t>
  </si>
  <si>
    <t>BM889725|EH570027|AW077294|EE200788|BI428364|CK361231|</t>
  </si>
  <si>
    <t>TC351807|TC339595|</t>
  </si>
  <si>
    <t>XM_684979</t>
  </si>
  <si>
    <t>chr6:11220093-11220350</t>
  </si>
  <si>
    <t>PKP4</t>
  </si>
  <si>
    <t>NP_003619</t>
  </si>
  <si>
    <t>plakophilin 4 isoform a [Homo sapiens].</t>
  </si>
  <si>
    <t>CELL_ADHESION|BOQUEST_CD31PLUS_VS_CD31MINUS_UP|KUMAR_HOXA_DIFF|UVC_XPCS_ALL_DN|UVC_TTD_8HR_DN|PRMT5_KD_UP|UVC_TTD_ALL_DN|HSC_HSCANDPROGENITORS_ADULT|UVC_TTD-XPCS_COMMON_DN|UVC_HIGH_D5_DN|ET743_HELA_DN|UVC_HIGH_ALL_DN|HSC_HSCANDPROGENITORS_FETAL|ROS_MOUSE_AORTA_DN|HSC_HSCANDPROGENITORS_SHARED|UVC_XPCS_8HR_DN|GCANCTGNY_V$MYOD_Q6|TGGAAA_V$NFAT_Q4_01|TGAYRTCA_V$ATF3_Q6|RYAAAKNNNNNNTTGW_UNKNOWN|YATTNATC_UNKNOWN|TGACGTCA_V$ATF3_Q6|WTGAAAT_UNKNOWN|WCTCNATGGY_UNKNOWN|RNGTGGGC_UNKNOWN|TGCTGAY_UNKNOWN|CAGGTG_V$E12_Q6|GTCNYYATGR_UNKNOWN|GTGACGY_V$E4F1_Q6|YNGTTNNNATT_UNKNOWN|WGGAATGY_V$TEF1_Q6|GGGAGGRR_V$MAZ_Q6|V$CREB_Q3|V$CREB_Q4|V$AFP1_Q6|V$ATF_B|V$CREB_Q4_01|V$CIZ_01|V$IK3_01|V$GR_Q6|V$ZIC2_01|V$ICSBP_Q6|V$HNF4_01|V$CREB_01|V$STAT4_01|V$ATF3_Q6|V$MYOD_Q6|V$E4F1_Q6|V$CREBP1CJUN_01|V$ER_Q6_01|V$OCT1_04|V$POU1F1_Q6|V$OCT1_06|V$AREB6_04|V$CREB_Q2|GTGCCAT:MIR-183|TAATGTG:MIR-323|TAGGTCA:MIR-192:MIR-215|CACTGCC:MIR-34A:MIR-34C:MIR-449|GGTGAAG:MIR-412|AATGTGA:MIR-23A:MIR-23B|AAGCACA:MIR-218|TTGGGAG:MIR-150|TTTTGAG:MIR-373|GCM_PTK2|GCM_PTPRD|module_438|CELL_JUNCTION|MEMBRANE_PART|INTERCELLULAR_JUNCTION|MEMBRANE|PLASMA_MEMBRANE_PART|PLASMA_MEMBRANE</t>
  </si>
  <si>
    <t>http://www.ncbi.nlm.nih.gov/entrez/dispomim.cgi?id=604276</t>
  </si>
  <si>
    <t>Arm</t>
  </si>
  <si>
    <t>plakophilin 4 isoform 1 [Mus musculus]</t>
  </si>
  <si>
    <t>TC336402|TC314786|TC347116|TC329685|TC342423|</t>
  </si>
  <si>
    <t>NM_201514|</t>
  </si>
  <si>
    <t>GENSCAN00000038238|</t>
  </si>
  <si>
    <t>NP_032603</t>
  </si>
  <si>
    <t>http://zfin.org/cgi-bin/webdriver?MIval=aa-markerview.apg&amp;OID=ZDB-GENE-060825-160</t>
  </si>
  <si>
    <t>chr10:13582745-13583053</t>
  </si>
  <si>
    <t>RNASEK</t>
  </si>
  <si>
    <t>NP_001004333</t>
  </si>
  <si>
    <t>RNase K [Homo sapiens].</t>
  </si>
  <si>
    <t>ribonuclease RNase K [Mus musculus]</t>
  </si>
  <si>
    <t>ENSDART00000066154</t>
  </si>
  <si>
    <t>AW282069|BI981174|EB942131|EB837668|EH462842|CK360239|EH478222|EH478786|CF550032|DT862948|EH475912|EH450094|CN500321|DT875613|DT865131|CN507687|EH436852|CO958807|CK352860|EH455562|EH453005|CF549564|DT868259|CK352576|DV592693|CK354304|EH452424|DT863490|CO923222|CN015702|CN502134|CO918279|CO932867|EH482314|BI845748|DN856620|EH482125|EH997656|</t>
  </si>
  <si>
    <t>ENSDART00000066154|</t>
  </si>
  <si>
    <t>TC328650|TC314755|</t>
  </si>
  <si>
    <t>NM_001045375|</t>
  </si>
  <si>
    <t>NP_776103</t>
  </si>
  <si>
    <t>67/100</t>
  </si>
  <si>
    <t>NM_199959</t>
  </si>
  <si>
    <t>zgc:73062</t>
  </si>
  <si>
    <t>http://zfin.org/cgi-bin/webdriver?MIval=aa-markerview.apg&amp;OID=ZDB-GENE-030131-7491</t>
  </si>
  <si>
    <t>chr16:14088964-14089200</t>
  </si>
  <si>
    <t>NRSN1</t>
  </si>
  <si>
    <t>NP_542454</t>
  </si>
  <si>
    <t>neurensin 1 [Homo sapiens].</t>
  </si>
  <si>
    <t>STEMCELL_HEMATOPOIETIC_UP|GCM_MAPK10|MEMBRANE_BOUND_VESICLE|INTRINSIC_TO_MEMBRANE|CYTOPLASMIC_PART|MEMBRANE_PART|MEMBRANE|CYTOPLASM|VESICLE|CYTOPLASMIC_VESICLE|INTEGRAL_TO_MEMBRANE|CELL_PROJECTION|TRANSPORT_VESICLE|CELL_SOMA|CYTOPLASMIC_MEMBRANE_BOUND_VESICLE|SITE_OF_POLARIZED_GROWTH|GROWTH_CONE|NEURON_PROJECTION|SYSTEM_DEVELOPMENT|NERVOUS_SYSTEM_DEVELOPMENT|MULTICELLULAR_ORGANISMAL_DEVELOPMENT|ANATOMICAL_STRUCTURE_DEVELOPMENT</t>
  </si>
  <si>
    <t>neurensin 1 [Mus musculus]</t>
  </si>
  <si>
    <t>Dr.7206|16|14088848|14089350|fj21c11.x1|16|23||||gntivh|23|3.1|||VMP|vesicular membrane protein p24;Hypothetical protein FLJ38971.;vesicular membrane protein p24||||http://www.ncbi.nlm.nih.gov/UniGene/clust.cgi?UGID=104756&amp;TAXID=7955&amp;SEARCH=Dr.7206</t>
  </si>
  <si>
    <t>ENSG00000168003</t>
  </si>
  <si>
    <t>GO:0005267|GO:0006813|GO:0007399|GO:0016020|GO:0016021|GO:0016023|GO:0030133|GO:0030426|GO:0043005|GO:0043025</t>
  </si>
  <si>
    <t>GO:0003824|GO:0005432|GO:0005515|GO:0005524|GO:0005975|GO:0006810|GO:0006816|GO:0006865|GO:0009986|GO:0015197|GO:0015827|GO:0015833|GO:001602|GO:0016020|GO:0016021|GO:0016049|GO:0016324|GO:0042470|GO:0043169</t>
  </si>
  <si>
    <t>ENSDART00000053797</t>
  </si>
  <si>
    <t>NP_033539</t>
  </si>
  <si>
    <t>110/194</t>
  </si>
  <si>
    <t>chr16:27043200-27043501</t>
  </si>
  <si>
    <t>Dr.79320|16|27043176|27043721|fj35c01.x1|16|2892||||||||||||||http://www.ncbi.nlm.nih.gov/sites/entrez?db=nucest&amp;cmd=search&amp;term=AW077294</t>
  </si>
  <si>
    <t>EH611564|CK707400|CK679042|EH605903|EH611095|EE301768|BQ616166|EH603577|BQ616172|DN893874|CV112460|EE213010|EE208122|EH593586|CF550274|DN893722|CF550327|BI325534|CK704875|CN323461|BG985518|EH435950|EE209225|AW058939|EH588462|CV488170|EE302111|CN832281|CV110151|CK016889|CF550636|BI534210|CV576480|BI890274|CV484774|DY572741|CV576642|CK127240|EE703070|CO918662|EE692049|EH455147|BI981166|CD758592|BM103985|DY570211|EH610742|BQ616488|BI980974|BI839427|EE314361|CN021963|EB952165|EE325881|CD052892|CO915740|BG303409|BI472773|EE211176|BI473075|BI563051|BI840757|CV488646|CK397094|EV754330|CN510314|CK352581|BI710701|EE214358|EB958067|CK703436|CV482178|EH461943|BM103140|BI889387|DT075080|BM185710|AL920874|DT875003|DV597307|EH480903|EH451178|EE214357|CV483696|BQ616494|EL651421|CK025464|CN017401|EE709380|EE719696|BM071371|CN016563|EH593232|CK018383|EB972379|EV756836|EE209053|BI710097|EB844982|AW059432|EX464669|CN014786|CV482908|CB352220|BI350822|EB957831|CB354505|BI891567|CN178522|CB363542|CN317967|EH998047|BM185511|CK690734|EE717452|CN322664|CV480690|CO919488|CN020154|CK019090|EB840739|EE213011|BI890971|BF156660|EE213978|CB353919|EB862219|BG985519|CV482175|EH282817|CO802198|DV585749|CK713432|EV755067|CN023826|BI890792|BI429268|BG306543|BM141439|CK681263|CO917401|EV760214|CF347592|DY570884|DV598240|BM034902|BM186707|EH586146|BM035269|EE310220|EX152934|EB834071|AL927502|EH476976|CB923523|EB968194|EB838555|EB831230|CV482910|CD601093|CV483845|EB950495|CK679268|EB837371|EE209226|BI891789|CV483698|CB923524|CK711111|CV480656|DV599928|CK713076|CO958329|EB838361|EB770926|EE310599|CO359440|EE208123|EB901904|CN836530|EB982979|EB853442|BM071644|CK674904|EB963645|CO930259|DN891351|CK687410|</t>
  </si>
  <si>
    <t>ENSDART00000053797|ENSDART00000100671|</t>
  </si>
  <si>
    <t>213/538</t>
  </si>
  <si>
    <t>NM_001045375</t>
  </si>
  <si>
    <t>rnasekb</t>
  </si>
  <si>
    <t>Dr.81135|10|13582624|13583091|fj61g06.x1|10|3876|||||||||AF161414|HSPC296 (Fragment).||||http://www.ncbi.nlm.nih.gov/sites/entrez?db=nucest&amp;cmd=search&amp;term=BI845748</t>
  </si>
  <si>
    <t>ZDB-GENE-060825-160</t>
  </si>
  <si>
    <t>ENSP00000385440</t>
  </si>
  <si>
    <t>ENSG00000219200</t>
  </si>
  <si>
    <t>SHEPARD_CRASH_AND_BURN_MUT_VS_WT_UP|PENG_LEUCINE_UP|JECHLINGER_EMT_UP|PENG_GLUTAMINE_UP|FLECHNER_KIDNEY_TRANSPLANT_REJECTION_PBL_DN|REN_E2F1_TARGETS|FLECHNER_KIDNEY_TRANSPLANT_REJECTION_DN|PENG_RAPAMYCIN_DN|HOFFMANN_BIVSBII_LGBII|IRITANI_ADPROX_VASC|LINDSTEDT_DEND_8H_VS_48H_UP|RUTELLA_HEMATOGFSNDCS_DIFF|RUTELLA_HEPATGFSNDCS_UP|REOVIRUS_HEK293_UP|VHL_NORMAL_UP|VHL_RCC_UP|EMT_UP|RCC_NL_UP|TSA_CD4_DN|HYPOXIA_NORMAL_UP|IRS1_KO_ADIP_UP|STEMCELL_HEMATOPOIETIC_UP|HYPOXIA_RCC_UP|ET743_RESIST_DN|RCGCANGCGY_V$NRF1_Q6|TCANNTGAY_V$SREBP1_01|TGAYRTCA_V$ATF3_Q6|CAGGTA_V$AREB6_01|TGACATY_UNKNOWN|SMTTTTGT_UNKNOWN|V$TCF11_01|MORF_RAD23A|MORF_SOD1|MORF_CSNK2B|MORF_EI24|MORF_EIF3S2|MORF_MAP2K2|CELL_SURFACE|ESTABLISHMENT_OF_LOCALIZATION|AMINO_ACID_TRANSPORT|ORGANIC_ACID_TRANSPORT|CARBOXYLIC_ACID_TRANSPORT|TRANSPORT|AMINE_TRANSPORT|CATION_TRANSMEMBRANE_TRANSPORTER_ACTIVITY|ACTIVE_TRANSMEMBRANE_TRANSPORTER_ACTIVITY|ANTIPORTER_ACTIVITY|SECONDARY_ACTIVE_TRANSMEMBRANE_TRANSPORTER_ACTIVITY|SUBSTRATE_SPECIFIC_TRANSMEMBRANE_TRANSPORTER_ACTIVITY|SUBSTRATE_SPECIFIC_TRANSPORTER_ACTIVITY|TRANSMEMBRANE_TRANSPORTER_ACTIVITY|ION_TRANSMEMBRANE_TRANSPORTER_ACTIVITY</t>
  </si>
  <si>
    <t>http://www.ncbi.nlm.nih.gov/entrez/dispomim.cgi?id=158070</t>
  </si>
  <si>
    <t>Alpha-amylase</t>
  </si>
  <si>
    <t>solute carrier family 3 (activators of dibasic and neutral amino acid transport) member 2 [Mus musculus]</t>
  </si>
  <si>
    <t>Dr.80110;Dr.140449|21|23903066|23907598|fe14a07.x1|21|3996|fe14a07|21|213.04||||||SLC3A2|"solute carrier family 3 (activators of dibasic and neutral amino acid transport)  member 2;solute carrier family 3 (activators of dibasic;solute carrier family 3 (activators of dibasic;solute carrier family 3 (activators of dibasic;solute carrier family 3 (activators of dibasic;solute carrier family 3 (activators of dibasic;solute carrier family 3 (activators of dibasic"||||http://www.ncbi.nlm.nih.gov/UniGene/clust.cgi?UGID=104756&amp;TAXID=7955&amp;SEARCH=Dr.80110</t>
  </si>
  <si>
    <t>ZDB-GENE-040122-2</t>
  </si>
  <si>
    <t>GO:0003824|GO:0043169|GO:0005975|GO:0003824|GO:0005975|GO:0043169|GO:0005575</t>
  </si>
  <si>
    <t>AI878788|CT670020|CT709464|CT670021|CT631772|DN858668|CT631773|CD606556|EH451008|DN896760|CT713302|AI384522|CD605538|CT708556|EB770448|</t>
  </si>
  <si>
    <t>TC311962|TC334228|</t>
  </si>
  <si>
    <t>XM_001338162|</t>
  </si>
  <si>
    <t>NP_001107038</t>
  </si>
  <si>
    <t>82/136</t>
  </si>
  <si>
    <t>XM_001332716</t>
  </si>
  <si>
    <t>chr1:25621893-25622051</t>
  </si>
  <si>
    <t>LONRF2</t>
  </si>
  <si>
    <t>NP_940863</t>
  </si>
  <si>
    <t>LON peptidase N-terminal domain and ring finger 2 [Homo sapiens].</t>
  </si>
  <si>
    <t>BRCA_ER_POS</t>
  </si>
  <si>
    <t>LON</t>
  </si>
  <si>
    <t>ring finger protein 127 [Mus musculus]</t>
  </si>
  <si>
    <t>Dr.51699;Dr.113610;Dr.106374;Dr.122427|1|25621600|25622144|fd11e12|13|2500|fd11e12|13|345.75||||||FLJ23749 /// FLJ45273 /// AK091777 /// AK026265 /// AK074329|"Hypothetical protein FLJ23749.;Hypothetical protein (Fragment).;hypothetical protein LOC91694 /// CDNA FLJ45273 fis  clone BRHIP2029663.;hypothetical protein LOC164832 /// Ring finger protein 127 (Fragment). /// Ring finger protein 127 (Fragment). /// Hypothetical protein FLJ23749."||||http://www.ncbi.nlm.nih.gov/sites/entrez?db=nucest&amp;cmd=search&amp;term=AI384705</t>
  </si>
  <si>
    <t>AW567200</t>
  </si>
  <si>
    <t>ENSP00000377086</t>
  </si>
  <si>
    <t>ENSG00000170500</t>
  </si>
  <si>
    <t>Dr.6453|9|15073349|15073910||||||||||||SOX1|SRY (sex determining region Y)-box 1||||http://www.ncbi.nlm.nih.gov/sites/entrez?db=nucest&amp;cmd=search&amp;term=AW171172</t>
  </si>
  <si>
    <t>ZDB-GENE-040718-186</t>
  </si>
  <si>
    <t>GO:0006355|GO:0003677|GO:0006350|GO:0031564|GO:0003677|GO:0006355|GO:0005634|GO:0006353|contributes_to|GO:0051091|GO:0005667</t>
  </si>
  <si>
    <t>ENSDART00000102021</t>
  </si>
  <si>
    <t>ENSDART00000021813|</t>
  </si>
  <si>
    <t>OTTDART00000024796|OTTDART00000024797|OTTDART00000024798|</t>
  </si>
  <si>
    <t>TC337714|TC363254|TC362163|TC351806|TC335734|TC340885|</t>
  </si>
  <si>
    <t>XM_001334750|NM_182866|XM_001336002|</t>
  </si>
  <si>
    <t>GENSCAN00000021862|</t>
  </si>
  <si>
    <t>NP_032157</t>
  </si>
  <si>
    <t>316/357</t>
  </si>
  <si>
    <t>XM_001338162</t>
  </si>
  <si>
    <t>wu:fc66f06</t>
  </si>
  <si>
    <t>http://zfin.org/cgi-bin/webdriver?MIval=aa-markerview.apg&amp;OID=ZDB-GENE-031118-196</t>
  </si>
  <si>
    <t>chr2:2126599-2126964</t>
  </si>
  <si>
    <t>SERBP1</t>
  </si>
  <si>
    <t>NP_001018079</t>
  </si>
  <si>
    <t>SERPINE1 mRNA binding protein 1 isoform 3 [Homo sapiens].</t>
  </si>
  <si>
    <t>ENSP00000340815</t>
  </si>
  <si>
    <t>AL906887|AL906888|AL906889|AL906890|CT679013|CT679014|AL906891|AW171183|AW171172|</t>
  </si>
  <si>
    <t>ENSDART00000102021|</t>
  </si>
  <si>
    <t>TC304549|</t>
  </si>
  <si>
    <t>NM_001002483|</t>
  </si>
  <si>
    <t>119/209</t>
  </si>
  <si>
    <t>Zv7_NA3161:32769-33251</t>
  </si>
  <si>
    <t>Dr.75861|Zv7_NA3161|32752|33387|||||||hgo|21|12.4|||RASD1|"Hypothetical protein.;Dexamethasone-induced Ras-related protein 1 (Activator of G-protein signaling 1).;RAS  dexamethasone-induced 1"|RASD1|Homo sapiens|"RAS  dexamethasone-induced 1"|http://www.ncbi.nlm.nih.gov/UniGene/clust.cgi?UGID=104756&amp;TAXID=7955&amp;SEARCH=Dr.75861</t>
  </si>
  <si>
    <t>BI887066|EH459648|AL924868|EH469675|AA605686|EB767923|CD606268|CK684001|EG586676|BG882974|DY553102|EH443791|DT055163|</t>
  </si>
  <si>
    <t>NM_201514</t>
  </si>
  <si>
    <t>zgc:55813</t>
  </si>
  <si>
    <t>http://zfin.org/cgi-bin/webdriver?MIval=aa-markerview.apg&amp;OID=ZDB-GENE-040122-2</t>
  </si>
  <si>
    <t>chr21:23903280-23906642</t>
  </si>
  <si>
    <t>SLC3A2</t>
  </si>
  <si>
    <t>NP_001012682</t>
  </si>
  <si>
    <t>solute carrier family 3 (activators of dibasic and neutral amino</t>
  </si>
  <si>
    <t>ENSP00000360033</t>
  </si>
  <si>
    <t>ENSG00000142864</t>
  </si>
  <si>
    <t>GO:0000786|GO:0003677|GO:0003723|GO:0003730|GO:0004957|GO:0005515|GO:0005634|GO:0005737|GO:0006334|GO:0007186|GO:0016021|GO:0043488</t>
  </si>
  <si>
    <t>ENSDART00000100969</t>
  </si>
  <si>
    <t>BASSO_REGULATORY_HUBS|FLECHNER_KIDNEY_TRANSPLANT_REJECTION_DN|FLECHNER_KIDNEY_TRANSPLANT_WELL_UP|LEI_MYB_REGULATED_GENES|HOFFMANN_BIVSBII_LGBII|BREASTCA_THREE_CLASSES|HSC_LATEPROGENITORS_SHARED|ALZHEIMERS_DISEASE_DN|VHL_NORMAL_UP|VHL_RCC_UP|BRCA_BRCA1_POS|FSH_OVARY_MCV152_DN|BRCA_ER_NEG|ELONGINA_KO_DN|HSC_LATEPROGENITORS_ADULT|ALZHEIMERS_INCIPIENT_DN|RCC_NL_UP|BREASTCA_TWO_CLASSES|HYPOXIA_NORMAL_UP|HSC_LATEPROGENITORS_FETAL|HYPOXIA_RCC_UP|ET743_SARCOMA_DN|ATATGCA:MIR-448|CAGCTTT:MIR-320|TGCTGCT:MIR-15A:MIR-16:MIR-15B:MIR-195:MIR-424:MIR-497|TACTTGA:MIR-26A:MIR-26B|MORF_BUB3|MORF_HDAC2|MORF_AATF|MORF_EIF3S2|MORF_FBL|MORF_PPP1CC|GCM_CSNK1A1|GCM_RAB10|GNF2_HAT1|GNF2_TDG|GNF2_MLH1|GNF2_MSH2|GNF2_RRM1|GNF2_SMC4L1|GNF2_ANP32B|GNF2_APEX1|GNF2_DEK|GNF2_MCM5|GNF2_NPM1|GNF2_PA2G4|GNF2_RAN|module_13|module_15|module_16|module_18|module_52|module_53|MRNA_BINDING|RNA_BINDING</t>
  </si>
  <si>
    <t>http://www.ncbi.nlm.nih.gov/entrez/dispomim.cgi?id=607378</t>
  </si>
  <si>
    <t>HABP4_PAI-RBP1</t>
  </si>
  <si>
    <t>SERPINE1 mRNA binding protein 1 isoform 4 [Mus musculus]</t>
  </si>
  <si>
    <t>Dr.76654|2|2126573|2127294|||||||AI878788|2|12.3|||BC020555 /// PAI-RBP1 /// AK074970 /// AF151813|Splice isoform 2 of Q8NC51 /// Similar to DKFZP564M2423 protein.;PAI-1 mRNA-binding protein isoform 4;CGI-55 protein.;Hypothetical protein (PAI-1 mRNA-binding protein).;CGI-55 (Fragment).;Hypothetical protein. /// Hypothetical protein FLJ90489. /// Splice isoform 3 of Q8NC51||||http://www.ncbi.nlm.nih.gov/UniGene/clust.cgi?UGID=104756&amp;TAXID=7955&amp;SEARCH=Dr.76654</t>
  </si>
  <si>
    <t>AI878788</t>
  </si>
  <si>
    <t>ZDB-GENE-031118-196</t>
  </si>
  <si>
    <t>GO:0000151|GO:0004176|GO:0004842|GO:0005515|GO:0006510|GO:0008270|GO:0016567|GO:0046872</t>
  </si>
  <si>
    <t>GENSCAN00000018019</t>
  </si>
  <si>
    <t>AW567200|AI384705|AI959590|AI616459|</t>
  </si>
  <si>
    <t>TC343892|</t>
  </si>
  <si>
    <t>XM_001332716|XM_694132|</t>
  </si>
  <si>
    <t>NP_083170</t>
  </si>
  <si>
    <t>ENSMUSP00000016383</t>
  </si>
  <si>
    <t>97/152</t>
  </si>
  <si>
    <t>NM_001002483</t>
  </si>
  <si>
    <t>sox1a</t>
  </si>
  <si>
    <t>http://zfin.org/cgi-bin/webdriver?MIval=aa-markerview.apg&amp;OID=ZDB-GENE-040718-186</t>
  </si>
  <si>
    <t>chr9:15073449-15073879</t>
  </si>
  <si>
    <t>BI704327|EG578918|EG585562|EH461458|EB972202|DT058325|EE208651|EH467421|DV599679|EB976031|CV480359|EH468547|EV758362|CN510760|EH502964|EE710275|EH559216|EH565289|EG569652|DT066476|CK705372|CN014619|CT695492|DN771327|EH608914|DT064408|CK707399|CV483615|CT652922|CV485257|EH479264|EH539562|CK714426|CK030304|EG576954|CD284500|EH455090|EV557896|EH577958|EE308583|EH447459|CK684673|EE698943|EH578129|CK714363|CK710356|DY557316|CV116255|CO798550|CK024814|CV576163|DV586552|AL728360|DV594599|CK714222|EH537992|AW153698|DV584808|EH441537|EH473303|DV597965|EE718455|EH528781|EG577386|CV481211|AL728311|EH432638|CV490786|EG580669|EH435458|EG583451|CV480341|EE714865|CN327793|DY561180|CV482450|CN021452|EB989221|EH458970|EE710487|BI887661|CF266116|EH469093|CK714275|AW344172|CV576770|CK714349|EE715416|DV590882|DR722703|CV484044|BM571056|BM157176|EH560739|CK714402|EH557034|CK700032|BQ131865|EH556864|CT627890|BQ132884|CV485264|CV576301|CK029358|CK026877|CF347324|EH446992|EH502573|CT618275|CT687596|CK710288|EH453490|CV490241|CT618276|BM071342|EE688364|BM071617|EE688558|EE202627|DR721049|AW154440|CO355151|BM025070|DV600688|CO812467|CO915845|EB983689|CA474502|EH586300|AI558746|BM315756|BM072537|CV119979|BG728892|BM315470|DV591295|BI350724|BM889668|BM185872|DV596679|CV108823|CK711304|BI878895|DV589351|EB840990|DN896808|CK712818|DV599025|DV598710|BQ615107|EE328775|EE707249|CO797655|CV119040|CT687597|BI863903|CV105076|DT874134|AW154266|BI428552|CK707883|CV481255|AW076779|EH442669|CB354241|EE209398|BI892226|EH432965|DT071231|EG575226|EE204212|CK710658|EB964991|DT869712|AW280809|DV598993|DV593327|CN023542|EH999551|CN178107|DY572518|CB363754|CV106255|CN023081|CV488503|BM081053|EH999032|CN329536|DT058998|BQ092555|BI980078|EE708839|CN023609|EH603735|BQ615729|EX156684|CN503470|EG586538|BI876488|EG571933|BG728151|DN893670|EE202628|BI710079|CK710493|AW281012|EB972170|CB364689|CK714446|DV588977|AL726552|EE209397|BI533625|BI428981|DV597778|CT586706|DT062173|AW280583|BM182437|EH603370|CK676970|EE316737|CD283310|EB975032|BM185623|CN015062|DT055432|CB364975|CO936054|EV756464|EE697541|EH585941|CN022298|DT869260|EH460073|CN014478|AW280694|EH544161|CB364232|CB359879|CK240178|CO924765|BQ480292|EG569694|EB868333|CO913461|EE323221|EH443209|BG799763|BI533337|CN840228|CN021703|CK739227|BM529175|CO932419|BI864072|DT056945|CK677817|EB878822|AW279878|EB829233|EV754676|CB361521|CN318616|EB925246|CK868620|CK711167|AW078040|CK143068|BI845126|DV587786|CO915919|CO926545|BM071237|CN021740|DT066923|AI957595|CT586707|CO935297|BM035231|BM026837|EB966566|BI884377|CO925592|CK697685|AW777553|EB794797|BI845102|BG729095|CK400640|EG569898|DT060562|DV588654|EE201713|CB358021|BM024221|CO936159|BI891084|BM185823|CT623676|BI981122|CB360598|BI896393|AW281223|EB829806|BI866276|DT081647|BM024464|BI533457|DT067526|BM024394|CV119873|AW279761|BM534627|CK707653|DV600007|EE324303|AI384388|BI889043|CN017302|BQ259237|CV490321|AI959721|AW233623|DV586706|CO936660|CB356893|BI533764|BM071329|BQ618732|EB950819|DY565182|BM157199|CO928979|EV762008|AI943085|BI981755|CT652923|BI839759|CT627891|EG577748|EG578936|AI444313|EB964674|EB840047|EB879229|BQ614965|BI710417|BI710404|CB365341|BM071491|EB965214|EB978692|BM071450|CK712584|CN326378|CK706035|CK679041|CO914761|EV756420|CN017946|AI384879|EB925654|DT064852|EV756050|BM571667|BM777018|AI964873|CB363067|CN504535|CT590952|BI882701|BI881761|DV592715|EB854573|DV596184|DT866220|EG571832|EG567402|CK709177|CN024106|EG575448|EB923713|BE016183|AW422876|BM070478|BM024154|CK709988|CO931913|AI943253|DN898223|CB360008|CN176242|EB872805|BI708481|CT623677|CN021076|EB880145|BI981861|BI981259|BE016655|EG585369|EB785429|EV756534|EB871292|CK704087|CK712744|BI430262|BM071600|CN014778|EB764635|EG581686|BI710385|CK711894|BQ285778|BI981376|CB354747|EB955686|AI942995|EB873191|CD586321|EH559387|BG737370|BI428686|CO933233|EB870558|AI545689|CB357681|EB799738|EV560608|EG584795|CB358352|EH591418|EE312328|CK713508|AW280646|CN014835|BG799404|CO934226|EB865264|DN896898|EE301474|AI958387|CB357721|CO801626|BM005037|CT589863|EG582805|EG566124|DT056235|CK688761|CB353231|CV486336|CD283309|BM182790|EB957878|DN771433|CD592123|CK710786|BQ614988|CN022932|BI883779|BI981366|EB953047|CK712986|AI544453|EG587026|CK685438|BI845121|EB840014|BI428180|AL720096|EB966224|CD591745|BI428123|BG727746|CB360460|EE214416|EB880411|EB794788|EB871038|BI429295|CB355992|BI709607|EB873360|CB363741|CV118013|CK710847|EB872371|CK713836|CK713573|EH593968|CO349883|BI710036|CV489593|CK690474|CK397602|EB864428|EV760649|CK708365|BG883681|BI428846|CD053183|BI427917|EV760908|CN024870|BI429013|CO809922|BI981888|DV597290|BG728333|DT878967|CA475070|EB980696|EB800524|EB966157|CO800061|BQ131386|BG738090|AW280054|CK709391|AL720097|DV590971|EG571355|EB880836|EE320858|CD600628|EB955617|EG565893|CK711088|BM185562|DT068905|AA494603|BM889993|EG576535|EB800150|BM186699|BI428345|EB904693|EB865569|CD580722|EB966839|CK710892|CK712893|CK017299|BI889973|DT077782|EG572859|CD585114|EH279658|EB843150|DN898735|EB963105|EB882790|EB966556|EB965721|BM072327|CB358976|CB355493|EB963449|CK708615|EB840636|AW279662|EB871444|EV757302|EH278828|CK713614|EB883512|AW566731|EB880380|CK707828|CO933043|EG580995|CB359543|CO923261|EB966365|EE698057|</t>
  </si>
  <si>
    <t>ICHIBA_GVHD|NITROGEN_METABOLISM|DAVIES_MGUS_MM|GOLDRATH_HP|LEE_MYC_UP|GLUTAMATE_METABOLISM|FLECHNER_KIDNEY_TRANSPLANT_REJECTION_UP|PASSERINI_SIGNAL|BYSTRYKH_HSC_TRANS_GLOCUS|BYSTRYKH_HSC_TRANS_GLOCUS|CHAUVIN_ANDROGEN_REGULATED_GENES|SANSOM_APC_LOSS4_UP|PARK_RARALPHA_MOD|FERRANDO_MLL_T_ALL_DN|KANG_TERT_DN|RADMACHER_AMLNORMALKARYTYPE_SIG|LEE_TCELLS2_UP|ADIP_HUMAN_UP|ET743_RESIST_UP|ALZHEIMERS_DISEASE_DN|UVC_XPCS_ALL_UP|UVC_TTD_ALL_UP|ELONGINA_KO_UP|UVC_XPCS_8HR_UP|UVB_NHEK3_ALL|LVAD_HEARTFAILURE_UP|CALRES_MOUSE_UP|BRCA_ER_POS|IDX_TSA_UP_CLUSTER4|ALZHEIMERS_INCIPIENT_DN|UVB_NHEK3_C1|UVC_TTD_8HR_UP|UVC_TTD-XPCS_COMMON_UP|DIAB_NEPH_DN|STEMCELL_HEMATOPOIETIC_UP|HSA00251_GLUTAMATE_METABOLISM|HSA00550_PEPTIDOGLYCAN_BIOSYNTHESIS|HSA00910_NITROGEN_METABOLISM|module_92</t>
  </si>
  <si>
    <t>http://www.ncbi.nlm.nih.gov/entrez/dispomim.cgi?id=138290</t>
  </si>
  <si>
    <t>Gln-synt_C|Gln-synt_N</t>
  </si>
  <si>
    <t>glutamine synthetase [Mus musculus]</t>
  </si>
  <si>
    <t>Dr.115545;Dr.124838;Dr.75165;Dr.129625|6|55112744|55117156|fb11d08.u1|6|2593|fb11d08|6|289.35|glulb|6|64|||GLUL|glutamate-ammonia ligase (glutamine synthase);glutamate-ammonia ligase (glutamine synthase);glutamate-ammonia ligase (glutamine synthase)|GLUL|Homo sapiens|glutamate-ammonia ligase (glutamine synthetase)|http://www.ncbi.nlm.nih.gov/UniGene/clust.cgi?UGID=104756&amp;TAXID=7955&amp;SEARCH=Dr.75165</t>
  </si>
  <si>
    <t>ZDB-GENE-030131-8417</t>
  </si>
  <si>
    <t>GO:0003824|GO:0006542|GO:0004356|GO:0006807|GO:0004356|GO:0006807|GO:0005575|GO:0016874|GO:0004356</t>
  </si>
  <si>
    <t>ENSP00000344958</t>
  </si>
  <si>
    <t>ENSG00000135821</t>
  </si>
  <si>
    <t>GO:0004356|GO:0005622|GO:0005737|GO:0005739|GO:0006542|GO:0006807|GO:0009749|GO:0016874</t>
  </si>
  <si>
    <t>ENSDART00000021813</t>
  </si>
  <si>
    <t>Dr.119879;Dr.77674|21|19725824|19726342||||fc11h09|21|3394|slc7a3|21|90.8|||SLC7A1|"solute carrier family 7 (cationic amino acid transporter  y+ system)  member 1;Hypothetical protein.;solute carrier family 7 (cationic amino acid"|SLC7A3|Homo sapiens|"solute carrier family 7 (cationic amino acid transporter  y+ system)  member 3"|http://www.ncbi.nlm.nih.gov/UniGene/clust.cgi?UGID=104756&amp;TAXID=7955&amp;SEARCH=Dr.77674</t>
  </si>
  <si>
    <t>chr17:40847124-40847388</t>
  </si>
  <si>
    <t>Dr.77290|17|40847071|40847470|fb77g05.x1|17|4308||||||||||||||http://www.ncbi.nlm.nih.gov/sites/entrez?db=nucest&amp;cmd=search&amp;term=BG305775</t>
  </si>
  <si>
    <t>BG305775|EB764762|EB763852|AI544686|</t>
  </si>
  <si>
    <t>NM_182866</t>
  </si>
  <si>
    <t>glulb</t>
  </si>
  <si>
    <t>http://zfin.org/cgi-bin/webdriver?MIval=aa-markerview.apg&amp;OID=ZDB-GENE-030131-8417</t>
  </si>
  <si>
    <t>chr6:55114120-55117028</t>
  </si>
  <si>
    <t>GLUL</t>
  </si>
  <si>
    <t>NP_001028228</t>
  </si>
  <si>
    <t>glutamine synthetase [Homo sapiens].</t>
  </si>
  <si>
    <t>CAGCTG_V$AP4_Q5|GATTGGY_V$NFY_Q6_01|GATAAGR_V$GATA_C|ACCTGTTG_UNKNOWN|TGANNYRGCA_V$TCF11MAFG_01|TGGAAA_V$NFAT_Q4_01|YATTNATC_UNKNOWN|TATAAA_V$TATA_01|TTGTTT_V$FOXO4_01|TGCTGAY_UNKNOWN|GGGCGGR_V$SP1_Q6|TGCCAAR_V$NF1_Q6|V$AP4_Q6|V$TBP_01|V$HEB_Q6|V$SOX5_01|V$AP4_Q6_01|V$SRY_02|V$PIT1_Q6|V$MMEF2_Q6|V$TATA_01|V$TCF11_01|V$POU3F2_01|V$PBX1_01|GTGCCAA:MIR-96|AGGCACT:MIR-515-3P|GGCACTT:MIR-519E|GCACTTT:MIR-17-5P:MIR-20A:MIR-106A:MIR-106B:MIR-20B:MIR-519D|CYTOPLASM</t>
  </si>
  <si>
    <t>http://www.ncbi.nlm.nih.gov/entrez/dispomim.cgi?id=608226</t>
  </si>
  <si>
    <t>zf-nanos</t>
  </si>
  <si>
    <t>nanos homolog 1 [Mus musculus]</t>
  </si>
  <si>
    <t>GO:0003723|GO:0005737|GO:0006417|GO:0008270|GO:0042309|GO:0046872|GO:0050825|GO:0050826</t>
  </si>
  <si>
    <t>GENSCAN00000001335</t>
  </si>
  <si>
    <t>EH612983|EE326279|BI844128|BM024243|BI472609|EH598389|EH601778|EH600673|BI707891|EH610221|EH459109|BI844429|EH465548|BI707278|BI472346|BM082197|BI317831|BI475633|AI544527|CT700375|DN894017|EH600569|EE329887|EH460339|</t>
  </si>
  <si>
    <t>TC355761|</t>
  </si>
  <si>
    <t>XM_001335892|</t>
  </si>
  <si>
    <t>NP_848508</t>
  </si>
  <si>
    <t>90/252</t>
  </si>
  <si>
    <t>NM_001007329</t>
  </si>
  <si>
    <t>http://zfin.org/cgi-bin/webdriver?MIval=aa-markerview.apg&amp;OID=ZDB-GENE-041114-206</t>
  </si>
  <si>
    <t>chr21:19725896-19726223</t>
  </si>
  <si>
    <t>SLC7A3</t>
  </si>
  <si>
    <t>NP_116192</t>
  </si>
  <si>
    <t>solute carrier family 7 (cationic amino acid transporter y+</t>
  </si>
  <si>
    <t>LEE_TCELLS6_UP|LEE_TCELLS2_UP|STEMCELL_EMBRYONIC_UP|AGED_MOUSE_CEREBELLUM_UP|ACCTGTTG_UNKNOWN|CACGTG_V$MYC_Q2|TTGTTT_V$FOXO4_01|V$ER_Q6|V$ER_Q6_02|V$EVI1_02|V$DR3_Q4|V$ATF_01|V$CREBP1CJUN_01|V$FAC1_01|AATGGAG:MIR-136</t>
  </si>
  <si>
    <t>http://www.ncbi.nlm.nih.gov/entrez/dispomim.cgi?id=300443</t>
  </si>
  <si>
    <t>AA_permease</t>
  </si>
  <si>
    <t>solute carrier family 7 (cationic amino acid transporter y+ system) member 3 [Mus musculus]</t>
  </si>
  <si>
    <t>SHEPARD_CRASH_AND_BURN_MUT_VS_WT_UP|UEDA_MOUSE_SCN|SHEPARD_BMYB_MORPHOLINO_UP|GERY_CEBP_TARGETS|ADIP_DIFF_CLUSTER1|CTTTGT_V$LEF1_Q2|TAATTA_V$CHX10_01|TGGNNNNNNKCCAR_UNKNOWN|YATTNATC_UNKNOWN|TATAAA_V$TATA_01|GGGTGGRR_V$PAX4_03|TGANTCA_V$AP1_C|V$TAL1BETAE47_01|V$TATA_C|V$TAL1BETAITF2_01|V$LXR_Q3|V$SMAD3_Q6|V$NKX25_01|V$YY1_02|V$DR4_Q2|ATGTACA:MIR-493|TGCACTT:MIR-519C:MIR-519B:MIR-519A|GCACTTT:MIR-17-5P:MIR-20A:MIR-106A:MIR-106B:MIR-20B:MIR-519D</t>
  </si>
  <si>
    <t>RAS-like family 11 member B [Mus musculus]</t>
  </si>
  <si>
    <t>ZDB-GENE-041114-206</t>
  </si>
  <si>
    <t>GO:0016020|GO:0006865|GO:0016020|GO:0006865|GO:0006810|GO:0016021|GO:0015171|GO:0016021|GO:0006810</t>
  </si>
  <si>
    <t>ENSP00000363417</t>
  </si>
  <si>
    <t>ENSG00000165349</t>
  </si>
  <si>
    <t>GO:0005886|GO:0006810|GO:0006865|GO:0015171|GO:0015181|GO:0015189|GO:0015326|GO:0015809|GO:0015819|GO:0016020|GO:0016021</t>
  </si>
  <si>
    <t>ENSDART00000101021</t>
  </si>
  <si>
    <t>EE213855|AI721361|CV576568|EE213338|EE204479|EB914458|EB880778|EX154292|CD605527|EH598745|CT585571|CD606043|BG883665|EB916983|AI601789|EE212556|CT730045|EB881371|</t>
  </si>
  <si>
    <t>ENSDART00000101021|</t>
  </si>
  <si>
    <t>TC301815|</t>
  </si>
  <si>
    <t>NM_001007329|</t>
  </si>
  <si>
    <t>NP_031541</t>
  </si>
  <si>
    <t>363/615</t>
  </si>
  <si>
    <t>TC338909</t>
  </si>
  <si>
    <t>chr15:4260815-4261286</t>
  </si>
  <si>
    <t>Dr.4078|15|4260770|4261305|fb06h03.u1|15|354|fb06h03|15|354|AI385077|15|17.8||||||||http://www.ncbi.nlm.nih.gov/UniGene/clust.cgi?UGID=104756&amp;TAXID=7955&amp;SEARCH=Dr.4078</t>
  </si>
  <si>
    <t>EB895896</t>
  </si>
  <si>
    <t>EB895896|BQ826506|EB982102|AI385077|BQ259597|AI397211|EB900015|</t>
  </si>
  <si>
    <t>TC338909|</t>
  </si>
  <si>
    <t>DV588504|CN504737|EH538901|EH441725|CN176884|DT862520|BI888936|DT868937|EE695802|DT880826|EH581698|BQ260082|CB363206|BI704207|CT612565|BI475329|DR724626|BI428572|CF998614|AI883220|BM071412|BI350509|BI706306|BI982164|BF157629|EE306584|EE687826|BM775856|CF348384|EH598855|BG728150|BI981617|AI331931|BM102288|AW422915|BI845004|EE712168|CD603469|AL725915|CB363626|EB788484|EG569870|BI429507|DT874454|BI430280|BI534340|BI705541|AL725814|BI350414|CK692885|BF156471|CD593256|BI475074|BM102026|BI982389|BM071165|BI983128|BG302962|EE708785|BM774904|BI710306|AL916078|CD584691|DV586990|DT870859|CD593366|BI428974|BI428134|CD603500|BG305407|</t>
  </si>
  <si>
    <t>ENSDART00000015755|</t>
  </si>
  <si>
    <t>TC305319|</t>
  </si>
  <si>
    <t>NM_200140|</t>
  </si>
  <si>
    <t>GENSCAN00000012665|</t>
  </si>
  <si>
    <t>NP_081154</t>
  </si>
  <si>
    <t>SPECTRIN_REPEAT:0.2:11/33:0.33|||||</t>
  </si>
  <si>
    <t>163/255</t>
  </si>
  <si>
    <t>XM_001335892</t>
  </si>
  <si>
    <t>Zv7_scaffold2526:278152-278983</t>
  </si>
  <si>
    <t>NANOS1</t>
  </si>
  <si>
    <t>NP_955631</t>
  </si>
  <si>
    <t>nanos homolog 1 [Homo sapiens].</t>
  </si>
  <si>
    <t>Dr.75526|8|56327017|56327687|fj94h04.x1|8|5771|||||||||GNB1|"Beta-subunit signal transducing proteins GS/GI (Fragment).;Beta-subunit signal transducing proteins GS/GI (Fragment).;guanine nucleotide binding protein (G protein)  beta polypeptide 1;Guanine nucleotide binding protein (G protein)  beta polypeptide 1.;Liver beta-subunit signal transducing proteins Gs/Gi (Beta-G).;guanine nucleotide-binding protein  beta-1"|GNB1|Homo sapiens|"guanine nucleotide binding protein (G protein)  beta polypeptide 1"|http://www.ncbi.nlm.nih.gov/UniGene/clust.cgi?UGID=104756&amp;TAXID=7955&amp;SEARCH=Dr.75526</t>
  </si>
  <si>
    <t>ZDB-GENE-030131-823</t>
  </si>
  <si>
    <t>GO:0007165|GO:0004871</t>
  </si>
  <si>
    <t>ENSP00000367872</t>
  </si>
  <si>
    <t>ENSG00000078369</t>
  </si>
  <si>
    <t>Dr.22023|Zv7_scaffold2526|278134|278994|fb76c12.x1|18|692|fb93h11|14|33.1||||||TRIM42|tripartite motif-containing 42;Hypothetical protein FLJ40097.;Hypothetical protein (Fragment).;tripartite motif-containing 42||||http://www.ncbi.nlm.nih.gov/sites/entrez?db=nucest&amp;cmd=search&amp;term=BM024243</t>
  </si>
  <si>
    <t>EH612983</t>
  </si>
  <si>
    <t>ENSP00000345924</t>
  </si>
  <si>
    <t>ENSG00000188613</t>
  </si>
  <si>
    <t>slc7a3</t>
  </si>
  <si>
    <t>EH525958|DN857744|AW184123|BI880216|BG308179|CO353943|CT725119|CK360602|EB957549|EB768315|BF938244|AW421238|EE684939|BM103324|BI981457|BI534182|EX155864|EE207989|BI879659|BI325617|DN900315|CT695305|EB954159|BG306368|DN902213|CT726371|EB923509|CK360456|BI880456|EE306113|EB865555|</t>
  </si>
  <si>
    <t>TC302269|TC317451|TC331962|TC359451|TC361828|TC349891|</t>
  </si>
  <si>
    <t>NM_212609|</t>
  </si>
  <si>
    <t>NP_032168</t>
  </si>
  <si>
    <t>336/340</t>
  </si>
  <si>
    <t>chr8:17838679-17839450</t>
  </si>
  <si>
    <t>Dr.78697|8|17838389|17839463||||fd20b11|8|192.44||||||RFX2|"regulatory factor X  2 (influences HLA class II expression);regulatory factor X2 isoform a;regulatory factor X2 isoform b"|RFX2|Homo sapiens|"regulatory factor X  2 (influences HLA class II expression)"|http://www.ncbi.nlm.nih.gov/sites/entrez?db=nucest&amp;cmd=search&amp;term=BQ074799</t>
  </si>
  <si>
    <t>EH590259|BM259632|EB911095|EH607730|EB942675|CT662647|BQ075033|DT055718|AW076683|AI721391|BQ480669|CK395449|BQ074799|CD606551|BQ783923|</t>
  </si>
  <si>
    <t>ENSDART00000029939|</t>
  </si>
  <si>
    <t>NM_200140</t>
  </si>
  <si>
    <t>rasl11b</t>
  </si>
  <si>
    <t>http://zfin.org/cgi-bin/webdriver?MIval=aa-markerview.apg&amp;OID=ZDB-GENE-040426-793</t>
  </si>
  <si>
    <t>chr20:24778290-24781331</t>
  </si>
  <si>
    <t>RASL11B</t>
  </si>
  <si>
    <t>NP_076429</t>
  </si>
  <si>
    <t>RAS-like family 11 member B [Homo sapiens].</t>
  </si>
  <si>
    <t>Dr.51739|20|24778108|24781352|fc21f04.x1|20|1537||||rasl11b|20|75.3|||MGC2827|Hypothetical protein FLJ14361.|RASL11B|Homo sapiens|"RAS-like  family 11  member B"|http://www.ncbi.nlm.nih.gov/UniGene/clust.cgi?UGID=104756&amp;TAXID=7955&amp;SEARCH=Dr.51739</t>
  </si>
  <si>
    <t>ZDB-GENE-040426-793</t>
  </si>
  <si>
    <t>ENSP00000248706</t>
  </si>
  <si>
    <t>ENSG00000128045</t>
  </si>
  <si>
    <t>ENSDART00000015755</t>
  </si>
  <si>
    <t>CCR3PATHWAY|GPCRPATHWAY|BYSTRYKH_HSC_CIS_GLOCUS|BRENTANI_SIGNALING|CHESLER_BRAIN_CIS_GENES|PAR1PATHWAY|BYSTRYKH_HSC_BRAIN_CIS_GLOCUS|BIOPEPTIDESPATHWAY|MPRPATHWAY|GCRPATHWAY|SPPAPATHWAY|NING_COPD_DN|MYOSINPATHWAY|FMLPPATHWAY|CHREBPPATHWAY|TUBBYPATHWAY|AGPCRPATHWAY|CHESLER_BRAIN_HIGHEST_VARIANCE_GENES|CHESLER_HIGHEST_FOLD_RANGE_GENES|AMIPATHWAY|G_PROTEIN_SIGNALING|TARTE_PLASMA_BLASTIC|EDG1PATHWAY|CSKPATHWAY|CXCR4PATHWAY|ERKPATHWAY|CALCIUM_REGULATION_IN_CARDIAC_CELLS|GSPATHWAY|SMOOTH_MUSCLE_CONTRACTION|IGLESIAS_E2FMINUS_UP|STEMCELL_COMMON_UP|STEMCELL_NEURAL_UP|POD1_KO_DN|STEMCELL_EMBRYONIC_UP|IDX_TSA_DN_CLUSTER2|CREB_BRAIN_8WKS_UP|TFF2_KO_UP|STEMCELL_HEMATOPOIETIC_UP|AACTTT_UNKNOWN|YRTCANNRCGC_UNKNOWN|GTGACGY_V$E4F1_Q6|V$NFKAPPAB_01|V$NFKB_Q6_01|V$ZF5_01|V$ETF_Q6|V$E2F_Q2|V$GATA1_01|ATGTACA:MIR-493|GCAAGGA:MIR-502|GTACTGT:MIR-101|ATAACCT:MIR-154|AAGCACA:MIR-218|TGTATGA:MIR-485-3P|MORF_BUB3|MORF_CTBP1|MORF_CCNI|MORF_DNMT1|MORF_ESPL1|MORF_HDAC1|MORF_HDAC2|MORF_PRKDC|MORF_RAD23A|MORF_RRM1|MORF_TERF1|MORF_XRCC5|MORF_ACP1|MORF_AP3D1|MORF_BMI1|MORF_CDC10|MORF_CDC16|MORF_CDK2|MORF_CSNK2B|MORF_DEK|MORF_EI24|MORF_EIF3S2|MORF_GNB1|MORF_MAP2K2|MORF_PAPSS1|MORF_PPP1CC|HSA04742_TASTE_TRANSDUCTION|module_177|SIGNAL_TRANSDUCTION|CELL_SURFACE_RECEPTOR_LINKED_SIGNAL_TRANSDUCTION_GO_0007166|RAS_PROTEIN_SIGNAL_TRANSDUCTION|G_PROTEIN_COUPLED_RECEPTOR_PROTEIN_SIGNALING_PATHWAY|INTRACELLULAR_SIGNALING_CASCADE|SMALL_GTPASE_MEDIATED_SIGNAL_TRANSDUCTION|HYDROLASE_ACTIVITY__ACTING_ON_ACID_ANHYDRIDES|NUCLEOSIDE_TRIPHOSPHATASE_ACTIVITY|GTPASE_ACTIVITY|PYROPHOSPHATASE_ACTIVITY</t>
  </si>
  <si>
    <t>http://www.ncbi.nlm.nih.gov/entrez/dispomim.cgi?id=139380</t>
  </si>
  <si>
    <t>WD40</t>
  </si>
  <si>
    <t>guanine nucleotide-binding protein beta-1 subunit [Mus musculus]</t>
  </si>
  <si>
    <t>GO:0001664|GO:0003924|GO:0004871|GO:0005834|GO:0007165|GO:0007200|GO:0007204|GO:0007213|GO:0007265|GO:0008283|GO:0009755|GO:0031702|GO:0050909</t>
  </si>
  <si>
    <t>Dr.26447|17|4955139|4977769|NARA2|||||||||||CHRNA2|"cholinergic receptor  nicotinic  alpha polypeptide 2 (neuronal);cholinergic receptor  nicotinic  alpha polypeptide 2 (neuronal)"|nAcRalpha-96Ab|Drosophila melanogaster|nicotinic Acetylcholine Receptor alpha 96Ab|http://www.ncbi.nlm.nih.gov/UniGene/clust.cgi?UGID=104756&amp;TAXID=7955&amp;SEARCH=Dr.134391</t>
  </si>
  <si>
    <t>ZDB-GENE-040108-2</t>
  </si>
  <si>
    <t>GO:0005216|GO:0006810|GO:0006811|GO:0016021|GO:0045211|GO:0005230|GO:0006811|GO:0016020|GO:0016021|GO:0045211|GO:0005230|GO:0006811|GO:0016020|GO:0030594|GO:0004889|GO:0006810|GO:0045202|GO:0016020|GO:0004872|GO:0016021|GO:0005579</t>
  </si>
  <si>
    <t>ENSP00000240132</t>
  </si>
  <si>
    <t>ENSG00000120903</t>
  </si>
  <si>
    <t>GO:0004889|GO:0005216|GO:0005230|GO:0005886|GO:0005892|GO:0006810|GO:0006811|GO:0007165|GO:0015464|GO:0016020|GO:0016021|GO:0030054|GO:0030594|GO:0045202|GO:0045211</t>
  </si>
  <si>
    <t>ENSDART00000033947</t>
  </si>
  <si>
    <t>CT668365|CK689260|DT056756|</t>
  </si>
  <si>
    <t>ENSDART00000033947|ENSDART00000080590|</t>
  </si>
  <si>
    <t>TC303520|</t>
  </si>
  <si>
    <t>NM_201221|XM_001331586|NM_001040327|</t>
  </si>
  <si>
    <t>GENSCAN00000015514|</t>
  </si>
  <si>
    <t>NP_659052</t>
  </si>
  <si>
    <t>342/494</t>
  </si>
  <si>
    <t>NM_212609</t>
  </si>
  <si>
    <t>gnb1</t>
  </si>
  <si>
    <t>http://zfin.org/cgi-bin/webdriver?MIval=aa-markerview.apg&amp;OID=ZDB-GENE-030131-823</t>
  </si>
  <si>
    <t>chr8:56327053-56327559</t>
  </si>
  <si>
    <t>GNB1</t>
  </si>
  <si>
    <t>NP_002065</t>
  </si>
  <si>
    <t>guanine nucleotide-binding protein beta-1 subunit [Homo sapiens].</t>
  </si>
  <si>
    <t>Dr.133368|12|23163245|23163636||||||||||||CDK5R1|"Cyclin-dependent kinase 5  regulatory subunit 1 (p35).;cyclin-dependent kinase 5  regulatory subunit 1 (p35);cyclin-dependent kinase 5  regulatory subunit 1"||||http://www.ncbi.nlm.nih.gov/UniGene/clust.cgi?UGID=104756&amp;TAXID=7955&amp;SEARCH=Dr.117267</t>
  </si>
  <si>
    <t>BM071270</t>
  </si>
  <si>
    <t>BM071270|BI840928|BI475215|BI981073|</t>
  </si>
  <si>
    <t>TC343159|</t>
  </si>
  <si>
    <t>NM_201221</t>
  </si>
  <si>
    <t>chrna2a</t>
  </si>
  <si>
    <t>http://zfin.org/cgi-bin/webdriver?MIval=aa-markerview.apg&amp;OID=ZDB-GENE-040108-2</t>
  </si>
  <si>
    <t>chr17:4955148-4977340</t>
  </si>
  <si>
    <t>CHRNA2</t>
  </si>
  <si>
    <t>NP_000733</t>
  </si>
  <si>
    <t>cholinergic receptor nicotinic alpha polypeptide 2 (neuronal)</t>
  </si>
  <si>
    <t>TAATTA_V$CHX10_01|WTGAAAT_UNKNOWN|V$CHX10_01|V$PAX_Q6|V$NFE2_01|module_27|module_63|module_64|module_99|module_117|module_138|module_214|module_216|module_267|module_316|module_328|INTRINSIC_TO_PLASMA_MEMBRANE|INTRINSIC_TO_MEMBRANE|MEMBRANE_PART|MEMBRANE|INTEGRAL_TO_MEMBRANE|INTEGRAL_TO_PLASMA_MEMBRANE|NICOTINIC_ACETYLCHOLINE_GATED_RECEPTOR_CHANNEL_COMPLEX|RECEPTOR_COMPLEX|MACROMOLECULAR_COMPLEX|PROTEIN_COMPLEX|PLASMA_MEMBRANE_PART|PLASMA_MEMBRANE|SIGNAL_TRANSDUCTION|CATION_TRANSMEMBRANE_TRANSPORTER_ACTIVITY|CATION_CHANNEL_ACTIVITY|EXCITATORY_EXTRACELLULAR_LIGAND_GATED_ION_CHANNEL_ACTIVITY|GATED_CHANNEL_ACTIVITY|SUBSTRATE_SPECIFIC_TRANSMEMBRANE_TRANSPORTER_ACTIVITY|SUBSTRATE_SPECIFIC_CHANNEL_ACTIVITY|SUBSTRATE_SPECIFIC_TRANSPORTER_ACTIVITY|NEUROTRANSMITTER_BINDING|NEUROTRANSMITTER_RECEPTOR_ACTIVITY|RECEPTOR_ACTIVITY|TRANSMEMBRANE_RECEPTOR_ACTIVITY|LIGAND_GATED_CHANNEL_ACTIVITY|ACETYLCHOLINE_BINDING|EXTRACELLULAR_LIGAND_GATED_ION_CHANNEL_ACTIVITY|METAL_ION_TRANSMEMBRANE_TRANSPORTER_ACTIVITY|ION_CHANNEL_ACTIVITY|AMINE_BINDING|NICOTINIC_ACETYLCHOLINE_ACTIVATED_CATION_SELECTIVE_CHANNEL_ACTIVITY|TRANSMEMBRANE_TRANSPORTER_ACTIVITY|ION_TRANSMEMBRANE_TRANSPORTER_ACTIVITY</t>
  </si>
  <si>
    <t>http://www.ncbi.nlm.nih.gov/entrez/dispomim.cgi?id=118502</t>
  </si>
  <si>
    <t>Neur_chan_LBD|Neur_chan_memb</t>
  </si>
  <si>
    <t>cholinergic receptor nicotinic alpha polypeptide 2 (neuronal) [Mus musculus]</t>
  </si>
  <si>
    <t>ENSDART00000101700</t>
  </si>
  <si>
    <t>AI793367|EE692205|AL721122|EE312534|CT710396|CK706761|EH547280|EH568414|EB966497|AL724170|</t>
  </si>
  <si>
    <t>ENSDART00000101700|ENSDART00000030091|</t>
  </si>
  <si>
    <t>TC307102|</t>
  </si>
  <si>
    <t>NM_001042769|</t>
  </si>
  <si>
    <t>GENSCAN00000010671|</t>
  </si>
  <si>
    <t>NP_598453</t>
  </si>
  <si>
    <t>168/419</t>
  </si>
  <si>
    <t>NM_001044963</t>
  </si>
  <si>
    <t>si:dkeyp-1h4.2</t>
  </si>
  <si>
    <t>http://zfin.org/cgi-bin/webdriver?MIval=aa-markerview.apg&amp;OID=ZDB-GENE-060503-464</t>
  </si>
  <si>
    <t>chr18:5413520-5414093</t>
  </si>
  <si>
    <t>RABL2B</t>
  </si>
  <si>
    <t>NP_001003789</t>
  </si>
  <si>
    <t>RAB member of RAS oncogene family-like 2B isoform 1 [Homo</t>
  </si>
  <si>
    <t>AL721206|AL721118|CT668425|CK704886|BG306437|CT605215|AL722840|</t>
  </si>
  <si>
    <t>ENSDART00000092416|</t>
  </si>
  <si>
    <t>TC334426|TC318501|</t>
  </si>
  <si>
    <t>NM_001044963|</t>
  </si>
  <si>
    <t>DN896539|CT646393|AW116949|BG306338|AI957930|EE214053|EE211200|CN319073|EE210958|EH482128|AA495160|DT067868|EB942307|EX156560|CN169872|EE213577|CK027518|BQ077792|AI558637|EE209662|EE213517|BI706131|BM532986|BQ480234|EB924173|BQ614815|EE210957|EB861914|DV593594|DN895905|BM026661|EB942321|EB981941|AI477299|BG884269|CF995892|DN894164|EE213578|AI959276|AI544788|CT646392|EH456394|AI601592|EH473149|DT062868|</t>
  </si>
  <si>
    <t>OTTDART00000025772|</t>
  </si>
  <si>
    <t>TC316389|TC313992|TC333418|TC322240|</t>
  </si>
  <si>
    <t>NP_031797</t>
  </si>
  <si>
    <t>445/529</t>
  </si>
  <si>
    <t>NM_001042769</t>
  </si>
  <si>
    <t>zgc:136471</t>
  </si>
  <si>
    <t>http://zfin.org/cgi-bin/webdriver?MIval=aa-markerview.apg&amp;OID=ZDB-GENE-060512-59</t>
  </si>
  <si>
    <t>chr21:10550249-10554071</t>
  </si>
  <si>
    <t>POLD3</t>
  </si>
  <si>
    <t>NP_006582</t>
  </si>
  <si>
    <t>polymerase (DNA directed) delta 3 [Homo sapiens].</t>
  </si>
  <si>
    <t>PEART_HISTONE_DN|DNA_REPLICATION_REACTOME|VERNELL_PRB_CLSTR1|ET743_SARCOMA_72HRS_DN|CMV_IE86_UP|UVB_NHEK1_DN|UVB_NHEK1_C6|ET743_SARCOMA_24HRS_DN|ET743_SARCOMA_DN|ET743_SARCOMA_48HRS_DN|RGAGGAARY_V$PU1_Q6|SGCGSSAAA_V$E2F1DP2_01|V$E2F_Q6|V$E2F1DP1RB_01|V$E2F1DP2_01|V$E2F1_Q3|V$E2F1DP1_01|V$E2F4DP2_01|V$HMGIY_Q6|V$AP2_Q6|V$E2F1_Q6_01|V$E2F4DP1_01|V$E2F1_Q6|V$E2F_Q4|V$E2F_02|AAGCACA:MIR-218|HSA00230_PURINE_METABOLISM|HSA00240_PYRIMIDINE_METABOLISM|HSA03030_DNA_POLYMERASE|module_53|module_206|module_325|module_456</t>
  </si>
  <si>
    <t>http://www.ncbi.nlm.nih.gov/entrez/dispomim.cgi?id=611415</t>
  </si>
  <si>
    <t>CDC27</t>
  </si>
  <si>
    <t>polymerase (DNA directed) delta 3 [Mus musculus]</t>
  </si>
  <si>
    <t>Dr.29127|21|10550237|10558479|||||||AL716370|23|25.5|||POLD3|"polymerase (DNA-directed)  delta 3  accessory subunit;Hypothetical protein (Fragment).;polymerase (DNA-directed)  delta 3  accessory subunit;polymerase (DNA directed)  delta 3"|POLD3|Homo sapiens|"polymerase (DNA-directed)  delta 3  accessory subunit"|http://www.ncbi.nlm.nih.gov/UniGene/clust.cgi?UGID=104756&amp;TAXID=7955&amp;SEARCH=Dr.29127</t>
  </si>
  <si>
    <t>ZDB-GENE-060512-59</t>
  </si>
  <si>
    <t>ENSP00000263681</t>
  </si>
  <si>
    <t>ENSG00000077514</t>
  </si>
  <si>
    <t>GO:0000731|GO:0003677|GO:0003887|GO:0005198|GO:0005634|GO:0005654|GO:0006297|GO:0006298|GO:0007155|GO:0015629|GO:0016740|GO:0016779|GO:0043625</t>
  </si>
  <si>
    <t>GCM_BMPR2|GCM_GSPT1|GCM_MAP4K4|GCM_MLL|GCM_MYST2|GCM_NF2|GCM_PTK2|GCM_RAN|GCM_SUFU|GCM_UBE2N|HYDROLASE_ACTIVITY__ACTING_ON_ACID_ANHYDRIDES|NUCLEOSIDE_TRIPHOSPHATASE_ACTIVITY|GTPASE_ACTIVITY|PYROPHOSPHATASE_ACTIVITY</t>
  </si>
  <si>
    <t>http://www.ncbi.nlm.nih.gov/entrez/dispomim.cgi?id=605413</t>
  </si>
  <si>
    <t>RAB member of RAS oncogene family-like 2A [Mus musculus]</t>
  </si>
  <si>
    <t>Dr.122659|18|5413445|5414312|||||||||||||||||http://www.ncbi.nlm.nih.gov/UniGene/clust.cgi?UGID=104756&amp;TAXID=7955&amp;SEARCH=Dr.8070</t>
  </si>
  <si>
    <t>ZDB-GENE-060503-464</t>
  </si>
  <si>
    <t>GO:0005525|GO:0006886|GO:0003924|GO:0005525|GO:0007165|GO:0006913|GO:0005515|GO:0005525|GO:0007264|GO:0005634|GO:0006810|GO:0005525|GO:0000166</t>
  </si>
  <si>
    <t>ENSP00000378960</t>
  </si>
  <si>
    <t>ENSG00000079974</t>
  </si>
  <si>
    <t>ENSDART00000092416</t>
  </si>
  <si>
    <t>NP_081093</t>
  </si>
  <si>
    <t>144/202</t>
  </si>
  <si>
    <t>TC350362</t>
  </si>
  <si>
    <t>chr21:6769907-6770200</t>
  </si>
  <si>
    <t>Dr.25957|21|6769897|6770211||||||||||||PUS1|pseudouridylate synthase 1;pseudouridylate synthase 1 isoform 2;pseudouridylate synthase 1||||http://www.ncbi.nlm.nih.gov/sites/entrez?db=nucest&amp;cmd=search&amp;term=CD605632</t>
  </si>
  <si>
    <t>CD605632</t>
  </si>
  <si>
    <t>CD605632|CF348410|EB866118|</t>
  </si>
  <si>
    <t>TC350362|</t>
  </si>
  <si>
    <t>TC343159</t>
  </si>
  <si>
    <t>chr12:23163307-23163607</t>
  </si>
  <si>
    <t>HUMAN_MITODB_6_2002|CIRCADIANPATHWAY|UEDA_MOUSE_SCN|UEDA_MOUSE_LIVER|MITOCHONDRIA|CIRCADIAN_EXERCISE|LEE_TCELLS10_UP|LEE_TCELLS8_UP|CHEN_HOXA5_TARGETS_UP|LEE_TCELLS1_UP|UVC_TTD_4HR_DN|CREB_BRAIN_8WKS_DN|CMV_HCMV_TIMECOURSE_ALL_UP|UVC_TTD_ALL_DN|5FU_RESIST_GASTRIC_UP|CMV-CHX_HCMV_6HRS_DN|CMV-UV_HCMV_6HRS_UP|CMV_HCMV_TIMECOURSE_18HRS_UP|UV-CMV_UNIQUE_HCMV_6HRS_UP|AGED_MOUSE_HIPPOCAMPUS_ANY_UP|BRCA1_OVEREXP_PROSTATE_DN|CGTSACG_V$PAX3_B|RCGCANGCGY_V$NRF1_Q6|RTAAACA_V$FREAC2_01|YATTNATC_UNKNOWN|YGCGYRCGC_UNKNOWN|RACCACAR_V$AML_Q6|GGGCGGR_V$SP1_Q6|V$TITF1_Q3|V$ISRE_01|V$PAX3_01|V$AML1_01|V$ZF5_01|V$SP3_Q3|V$SP1_Q6_01|V$SP1_Q4_01|V$AML_Q6|V$SP1_Q2_01|V$AP2_Q6_01|V$SP1_Q6|V$AML1_Q6|V$AR_Q6|V$NFAT_Q6|ATATGCA:MIR-448|TCTGATA:MIR-361|E2F3_ONCOGENIC_SIGNATURE|HSA04710_CIRCADIAN_RHYTHM|module_166|module_256|module_333|CYTOPLASMIC_PART|CYTOPLASM|MITOCHONDRION|RHYTHMIC_PROCESS|CIRCADIAN_RHYTHM|RHODOPSIN_LIKE_RECEPTOR_ACTIVITY|G_PROTEIN_COUPLED_RECEPTOR_ACTIVITY|RECEPTOR_ACTIVITY|TRANSMEMBRANE_RECEPTOR_ACTIVITY|DNA_BINDING</t>
  </si>
  <si>
    <t>http://www.ncbi.nlm.nih.gov/entrez/dispomim.cgi?id=601933</t>
  </si>
  <si>
    <t>DNA_photolyase|FAD_binding_7</t>
  </si>
  <si>
    <t>cryptochrome 1 (photolyase-like) [Mus musculus]</t>
  </si>
  <si>
    <t>Dr.75325;Dr.116325;Dr.122031|8|19023254|19024346||||fa04b02|8|210.49|AW116949|8|56.6|||AB014558 /// CRY1 /// CRY2|Hypothetical protein KIAA0658 (Fragment). /// Hypothetical protein FLJ25749.;cryptochrome 1 (photolyase-like);cryptochrome 1 (photolyase-like) /// cryptochrome 2 (photolyase-like);Hypothetical protein KIAA0658 (Fragment).;cryptochrome 2 (photolyase-like)||||http://www.ncbi.nlm.nih.gov/UniGene/clust.cgi?UGID=104756&amp;TAXID=7955&amp;SEARCH=Dr.105587</t>
  </si>
  <si>
    <t>OTTDARG00000020564</t>
  </si>
  <si>
    <t>ZDB-GENE-010426-4</t>
  </si>
  <si>
    <t>GO:0006281|GO:0003913|GO:0006281|GO:0003913|GO:0009266|GO:0009416</t>
  </si>
  <si>
    <t>ENSP00000008527</t>
  </si>
  <si>
    <t>ENSG00000008405</t>
  </si>
  <si>
    <t>GO:0000166|GO:0003677|GO:0003913|GO:0005515|GO:0005634|GO:0005737|GO:0005739|GO:0006281|GO:0006350|GO:0006355|GO:0007623|GO:0008020|GO:0016829|GO:0018298|GO:0050896</t>
  </si>
  <si>
    <t>Dr.76942|23|13301662|13308065||||||||||||AK125736|Hypothetical protein FLJ43748.||||http://www.ncbi.nlm.nih.gov/UniGene/clust.cgi?UGID=104756&amp;TAXID=7955&amp;SEARCH=Dr.76942</t>
  </si>
  <si>
    <t>ZDB-GENE-040426-57</t>
  </si>
  <si>
    <t>GO:0005524|GO:0005694|GO:0005515|GO:0005524|GO:0016887|GO:0005524|GO:0005694|GO:0051276</t>
  </si>
  <si>
    <t>ENSP00000323421</t>
  </si>
  <si>
    <t>ENSG00000072501</t>
  </si>
  <si>
    <t>GO:0000075|GO:0000166|GO:0000398|GO:0000776|GO:0000794|GO:0003682|GO:0003777|GO:0005515|GO:0005524|GO:0005634|GO:0005694|GO:0006281|GO:0007049|GO:0007052|GO:0007064|GO:0007126|GO:0008280|GO:0009314|GO:0016887|GO:0042770|GO:0046982|GO:0051276|GO:0051301</t>
  </si>
  <si>
    <t>ENSDART00000081016</t>
  </si>
  <si>
    <t>BQ617074|EX153413|AL911392|CK705578|CT628860|AI878612|EX153304|CK705715|EB839576|EB959678|CK707089|EX153628|EB834589|AL726416|CT628984|EX153577|</t>
  </si>
  <si>
    <t>ENSDART00000081016|</t>
  </si>
  <si>
    <t>TC360358|TC305202|TC363124|</t>
  </si>
  <si>
    <t>NM_212810|</t>
  </si>
  <si>
    <t>GENSCAN00000035459|</t>
  </si>
  <si>
    <t>NP_062684</t>
  </si>
  <si>
    <t>220/285</t>
  </si>
  <si>
    <t>OTTDART00000025772</t>
  </si>
  <si>
    <t>cry2a</t>
  </si>
  <si>
    <t>http://zfin.org/cgi-bin/webdriver?MIval=aa-markerview.apg&amp;OID=ZDB-GENE-010426-4</t>
  </si>
  <si>
    <t>chr8:19023340-19024328</t>
  </si>
  <si>
    <t>CRY1</t>
  </si>
  <si>
    <t>NP_004066</t>
  </si>
  <si>
    <t>cryptochrome 1 (photolyase-like) [Homo sapiens].</t>
  </si>
  <si>
    <t>TARTE_PLASMA_BLASTIC|CROMER_HYPOPHARYNGEAL_MET_VS_NON_UP|ROTH_HTERT_DIFF|KNUDSEN_PMNS_DN|ALZHEIMERS_INCIPIENT_UP|ALZHEIMERS_DISEASE_UP|BRCA1_OVEREXP_UP|POD1_KO_UP|BRCA1_OVEREXP_PROSTATE_DN|MORF_BUB3|MORF_HAT1|MORF_HDAC1|MORF_MSH2|MORF_PCNA|MORF_RAD23A|MORF_RRM1|MORF_SMC1L1|MORF_DEK|MORF_G22P1|GCM_CBFB|GNF2_RRM2|GNF2_SMC1L1|GNF2_ELAC2|GNF2_MCM5|HSA04110_CELL_CYCLE|module_17|module_57|module_195|module_356|ORGANELLE_PART|NUCLEAR_CHROMOSOME|NUCLEAR_PART|NON_MEMBRANE_BOUND_ORGANELLE|NUCLEUS|CHROMOSOME__PERICENTRIC_REGION|CONDENSED_NUCLEAR_CHROMOSOME|KINETOCHORE|INTRACELLULAR_NON_MEMBRANE_BOUND_ORGANELLE|INTRACELLULAR_ORGANELLE_PART|MACROMOLECULAR_COMPLEX|CHROMOSOMAL_PART|CONDENSED_CHROMOSOME|PROTEIN_COMPLEX|CHROMOSOME|DNA_METABOLIC_PROCESS|DNA_REPAIR|BIOPOLYMER_METABOLIC_PROCESS|SIGNAL_TRANSDUCTION|NUCLEOBASE__NUCLEOSIDE__NUCLEOTIDE_AND_NUCLEIC_ACID_METABOLIC_PROCESS|RESPONSE_TO_ENDOGENOUS_STIMULUS|M_PHASE|MICROTUBULE_BASED_PROCESS|ORGANELLE_ORGANIZATION_AND_BIOGENESIS|MICROTUBULE_CYTOSKELETON_ORGANIZATION_AND_BIOGENESIS|CELL_CYCLE_PROCESS|MITOTIC_SISTER_CHROMATID_SEGREGATION|MEIOTIC_CELL_CYCLE|MITOTIC_CELL_CYCLE|CELL_CYCLE_PHASE|CELL_CYCLE_CHECKPOINT_GO_0000075|CHROMOSOME_SEGREGATION|RESPONSE_TO_STRESS|RESPONSE_TO_ABIOTIC_STIMULUS|DNA_DAMAGE_RESPONSE__SIGNAL_TRANSDUCTION|MITOTIC_SPINDLE_ORGANIZATION_AND_BIOGENESIS|RESPONSE_TO_RADIATION|MITOSIS|CELL_CYCLE_GO_0007049|SISTER_CHROMATID_SEGREGATION|CYTOSKELETON_ORGANIZATION_AND_BIOGENESIS|CHROMOSOME_ORGANIZATION_AND_BIOGENESIS|SPINDLE_ORGANIZATION_AND_BIOGENESIS|RESPONSE_TO_DNA_DAMAGE_STIMULUS|INTRACELLULAR_SIGNALING_CASCADE|REGULATION_OF_CELL_CYCLE|M_PHASE_OF_MITOTIC_CELL_CYCLE|PROTEIN_HETERODIMERIZATION_ACTIVITY|PROTEIN_DIMERIZATION_ACTIVITY|CHROMATIN_BINDING</t>
  </si>
  <si>
    <t>http://www.ncbi.nlm.nih.gov/entrez/dispomim.cgi?id=300040</t>
  </si>
  <si>
    <t>SMC_N</t>
  </si>
  <si>
    <t>SMC1 structural maintenance of chromosomes 1-like 1 [Mus musculus]</t>
  </si>
  <si>
    <t>Dr.41245;Dr.117817|14|26728461|26729030||||||||||||ARGBP2|Arg/Abl-interacting protein 2 isoform 1;Hypothetical protein KIAA0777.;Arg/Abl-interacting protein ArgBP2a.;Arg/Abl-interacting protein ArgBP2b (Fragment).;Hypothetical protein.;Arg/Abl-interacting protein 2 isoform 2||||http://www.ncbi.nlm.nih.gov/sites/entrez?db=nucest&amp;cmd=search&amp;term=AW421096</t>
  </si>
  <si>
    <t>CB358567</t>
  </si>
  <si>
    <t>CB358567|CK360722|EE212633|EE205476|AW421096|CD606270|DN902418|EE208020|</t>
  </si>
  <si>
    <t>TC312375|</t>
  </si>
  <si>
    <t>AW510250</t>
  </si>
  <si>
    <t>chr1:44641280-44641517</t>
  </si>
  <si>
    <t>CT621613|AI477402|CT646536|BI672964|EB901308|BQ074835|BM342077|EH610622|DR719025|EB890051|EG572769|EV755717|AL921796|CO354855|BI672433|CK126604|CT693928|EE704170|AA658640|BM153986|CT725796|BQ075073|CO916063|EV604401|CT646537|EG577568|</t>
  </si>
  <si>
    <t>TC323445|TC321775|</t>
  </si>
  <si>
    <t>XM_687059|XM_686745|</t>
  </si>
  <si>
    <t>GENSCAN00000005160|</t>
  </si>
  <si>
    <t>NP_997554</t>
  </si>
  <si>
    <t>ENSMUSP00000049207</t>
  </si>
  <si>
    <t>42/115</t>
  </si>
  <si>
    <t>NM_212810</t>
  </si>
  <si>
    <t>smc1a</t>
  </si>
  <si>
    <t>http://zfin.org/cgi-bin/webdriver?MIval=aa-markerview.apg&amp;OID=ZDB-GENE-040426-57</t>
  </si>
  <si>
    <t>chr23:13305851-13308055</t>
  </si>
  <si>
    <t>SMC1A</t>
  </si>
  <si>
    <t>NP_006297</t>
  </si>
  <si>
    <t>structural maintenance of chromosomes 1A [Homo sapiens].</t>
  </si>
  <si>
    <t>EE696588|EH438055|EH557267|EE705466|BM861314|EE694806|EE706878|DV587922|EH493676|EV756523|BI842933|EB984235|EV757528|EE302121|DN895133|BQ450919|DT079886|EE706931|DV591063|CF266121|EB786787|CO801087|EH470869|EB844786|DV596296|CN178544|EH444995|EB869970|EH520003|EH475815|AL920385|BF717719|EH578360|EB840186|DT077539|</t>
  </si>
  <si>
    <t>TC333155|TC327505|TC361265|</t>
  </si>
  <si>
    <t>NM_001110124|</t>
  </si>
  <si>
    <t>GENSCAN00000011309|</t>
  </si>
  <si>
    <t>chr15:37893651-37893733</t>
  </si>
  <si>
    <t>wu:fj43h03</t>
  </si>
  <si>
    <t>http://zfin.org/cgi-bin/webdriver?MIval=aa-markerview.apg&amp;OID=ZDB-GENE-030131-7970</t>
  </si>
  <si>
    <t>chr23:3344807-3345162</t>
  </si>
  <si>
    <t>Dr.132195;Dr.84294;Dr.132171;Dr.48434;Dr.132206;Dr.132499;Dr.120154;Dr.122692;Dr.81531;Dr.105356;Dr.120345;Dr.75574;Dr.77894;Dr.29133;Dr.47591;Dr.29686;Dr.86667;Dr.82653;Dr.123951;Dr.32651;Dr.133870;Dr.139501;Dr.116391;Dr.52550;Dr.75883;Dr.115276;Dr.86685;Dr.122505;Dr.36180;Dr.104405;Dr.106089;Dr.140396|17|21505654|21508408||||||||||||ZNF318|zinc finger protein 318;HRIHFB2436 protein (Fragment).;zinc finger protein 318;Similar to endocrine regulator.||||http://www.ncbi.nlm.nih.gov/sites/entrez?db=nucest&amp;cmd=search&amp;term=AL921796</t>
  </si>
  <si>
    <t>CT621613</t>
  </si>
  <si>
    <t>ENSP00000354964</t>
  </si>
  <si>
    <t>ENSG00000171467</t>
  </si>
  <si>
    <t>GO:0003676|GO:0005622|GO:0005634|GO:0006350|GO:0006355|GO:0007126|GO:0008270|GO:0046872</t>
  </si>
  <si>
    <t>GENSCAN00000005160</t>
  </si>
  <si>
    <t>http://www.ncbi.nlm.nih.gov/entrez/dispomim.cgi?id=611240</t>
  </si>
  <si>
    <t>PREDICTED: G protein regulated inducer of neurite outgrowth 2 [Mus musculus]</t>
  </si>
  <si>
    <t>Dr.117335|12|32323378|32324013|||||||AL845369|5|14.8|||KIAA0514 /// LOC285513 /// AB095947|"KIAA0514;hypothetical protein LOC9721 /// KIAA2027 protein (Fragment).;CDNA FLJ42625 fis  clone BRACE3016884.;hypothetical protein LOC285513 /// Hypothetical protein KIAA2027 (Fragment)."||||http://www.ncbi.nlm.nih.gov/sites/entrez?db=nucest&amp;cmd=search&amp;term=BM023907</t>
  </si>
  <si>
    <t>AW420736</t>
  </si>
  <si>
    <t>ENSP00000363436</t>
  </si>
  <si>
    <t>ENSG00000204175</t>
  </si>
  <si>
    <t>GENSCAN00000012914</t>
  </si>
  <si>
    <t>AW420736|</t>
  </si>
  <si>
    <t>TC356282|</t>
  </si>
  <si>
    <t>SANSOM_APC_LOSS4_UP|UVB_NHEK1_DN|CACGTG_V$MYC_Q2|GCCATNTTG_V$YY1_Q6|V$MAX_01|V$USF_01|V$MYCMAX_03|V$E2F1_Q3_01|V$USF_Q6_01|V$ZIC1_01|CTACCTC:LET-7A:LET-7B:LET-7C:LET-7D:LET-7E:LET-7F:MIR-98:LET-7G:LET-7I|TAATGTG:MIR-323|module_37|module_67|module_69|module_136|module_179|module_255|module_317|module_378|module_459|module_532</t>
  </si>
  <si>
    <t>zinc finger protein 318 isoform 1 [Mus musculus]</t>
  </si>
  <si>
    <t>Dr.23092|1|44641212|44641632|fk11c12.x1|||||||||||SH3MD1|SH3 multiple domains 1;SH3 multiple domains 1||||http://www.ncbi.nlm.nih.gov/sites/entrez?db=nucest&amp;cmd=search&amp;term=AW510250</t>
  </si>
  <si>
    <t>AW510250|EB979799|</t>
  </si>
  <si>
    <t>NM_001110124</t>
  </si>
  <si>
    <t>zgc:171577</t>
  </si>
  <si>
    <t>http://zfin.org/cgi-bin/webdriver?MIval=aa-markerview.apg&amp;OID=ZDB-GENE-030131-4678</t>
  </si>
  <si>
    <t>chr16:44237130-44238025</t>
  </si>
  <si>
    <t>Dr.79973|16|44235748|44238047||||fd50h12|16|420.56|||||||||||http://www.ncbi.nlm.nih.gov/sites/entrez?db=nucest&amp;cmd=search&amp;term=BQ450919</t>
  </si>
  <si>
    <t>ZDB-GENE-030131-4678</t>
  </si>
  <si>
    <t>GENSCAN00000011309</t>
  </si>
  <si>
    <t>Dr.22342|15|43909481|43910155|fj04e09.x1|15|3596|||||||||BX538093|Hypothetical protein DKFZp686E2195 (Fragment).||||http://www.ncbi.nlm.nih.gov/sites/entrez?db=nucest&amp;cmd=search&amp;term=AW076841</t>
  </si>
  <si>
    <t>AW076841</t>
  </si>
  <si>
    <t>ZDB-GENE-030131-7284</t>
  </si>
  <si>
    <t>ENSP00000334021</t>
  </si>
  <si>
    <t>ENSG00000187240</t>
  </si>
  <si>
    <t>GO:0000166|GO:0003777|GO:0005524|GO:0005737|GO:0005874|GO:0005886|GO:0005929|GO:0007018|GO:0007275|GO:0007368|GO:0008105|GO:0009953|GO:0016485|GO:0016887|GO:0030030|GO:0030286|GO:0030326|GO:0030900|GO:0042384</t>
  </si>
  <si>
    <t>AW076841|DY565023|CF998303|EG570791|DR722388|AW077082|</t>
  </si>
  <si>
    <t>TC323104|</t>
  </si>
  <si>
    <t>XM_001333100|</t>
  </si>
  <si>
    <t>NP_084127</t>
  </si>
  <si>
    <t>100/154</t>
  </si>
  <si>
    <t>AW077193</t>
  </si>
  <si>
    <t>wu:fj34h05</t>
  </si>
  <si>
    <t>http://zfin.org/cgi-bin/webdriver?MIval=aa-markerview.apg&amp;OID=ZDB-GENE-030131-7799</t>
  </si>
  <si>
    <t>chr24:39909810-39910203</t>
  </si>
  <si>
    <t>Dr.22374|24|39909770|39910212|fj34h05.x1|24|4546||||||||||||||http://www.ncbi.nlm.nih.gov/UniGene/clust.cgi?UGID=104756&amp;TAXID=7955&amp;SEARCH=Dr.22374</t>
  </si>
  <si>
    <t>|15|37893338|37893738||||||||||||FAT3|FAT tumor suppressor homolog 3 (Drosophila);FAT tumor suppressor homolog 3 (Drosophila)||||http://www.ncbi.nlm.nih.gov/sites/entrez?db=nucest&amp;cmd=search&amp;term=AI641423</t>
  </si>
  <si>
    <t>XM_687059</t>
  </si>
  <si>
    <t>chr17:21505726-21506151</t>
  </si>
  <si>
    <t>ZNF318</t>
  </si>
  <si>
    <t>NP_055160</t>
  </si>
  <si>
    <t>zinc finger protein 318 [Homo sapiens].</t>
  </si>
  <si>
    <t>Dr.80281|5|49229812|49230237|||||||||||||||||http://www.ncbi.nlm.nih.gov/sites/entrez?db=nucest&amp;cmd=search&amp;term=AW077469</t>
  </si>
  <si>
    <t>AW077469|</t>
  </si>
  <si>
    <t>PLEXIN_CYTOPLASMIC:0.2:8/29:0.27|||||</t>
  </si>
  <si>
    <t>TC344698</t>
  </si>
  <si>
    <t>http://www.ncbi.nlm.nih.gov/entrez/dispomim.cgi?id=603297</t>
  </si>
  <si>
    <t>Dynein_heavy</t>
  </si>
  <si>
    <t>dynein cytoplasmic 2 heavy chain 1 [Mus musculus]</t>
  </si>
  <si>
    <t>Dr.22709|23|3344745|3345333|fj43h03.x1|23|497|||||||||SLC6A1|"solute carrier family 6 (neurotransmitter transporter  GABA)  member 1;solute carrier family 6 (neurotransmitter"||||http://www.ncbi.nlm.nih.gov/UniGene/clust.cgi?UGID=104756&amp;TAXID=7955&amp;SEARCH=Dr.22709</t>
  </si>
  <si>
    <t>AW280656</t>
  </si>
  <si>
    <t>ZDB-GENE-030131-7970</t>
  </si>
  <si>
    <t>AW280656|EB944892|BM154381|AW279719|</t>
  </si>
  <si>
    <t>TC344698|</t>
  </si>
  <si>
    <t>XM_001338509</t>
  </si>
  <si>
    <t>chr12:32323420-32324013</t>
  </si>
  <si>
    <t>GPRIN2</t>
  </si>
  <si>
    <t>NP_055511</t>
  </si>
  <si>
    <t>G protein-regulated inducer of neurite outgrowth 2 [Homo sapiens].</t>
  </si>
  <si>
    <t>BRCA_ER_NEG|MORF_CASP2|MORF_CNTN1|MORF_MYST2|MORF_PDPK1|MORF_RBM8A|module_13|module_41</t>
  </si>
  <si>
    <t>Dr.75136;Dr.141114;Dr.127093;Dr.118286;Dr.104456|24|40077812|40093106|fj97d11.x1|24|5110|fa09g07|24|454.91|acvr2b|18|73.2|||ACVR2B|"H_YH98E06.1 protein (Fragment).;activin A receptor  type IIB;activin A receptor  type IIB;activin A type IIB receptor precursor"||||http://www.ncbi.nlm.nih.gov/UniGene/clust.cgi?UGID=104756&amp;TAXID=7955&amp;SEARCH=Dr.75136</t>
  </si>
  <si>
    <t>ZDB-GENE-980526-549</t>
  </si>
  <si>
    <t>GO:0005024|GO:0005524|GO:0006468|GO:0016020|GO:0004672|GO:0004675|GO:0032924|GO:0005524|GO:0005524|GO:0006468|GO:0016020|GO:0004672|GO:0004702|GO:0005524|GO:0006468|GO:0007178|GO:0016020|GO:0004674|GO:0017002|GO:0004872|GO:0030902|GO:0051216|GO:0001501|GO:0001755</t>
  </si>
  <si>
    <t>ENSP00000340361</t>
  </si>
  <si>
    <t>ENSG00000114739</t>
  </si>
  <si>
    <t>XM_001338509|XM_001338227|</t>
  </si>
  <si>
    <t>GENSCAN00000012914|</t>
  </si>
  <si>
    <t>XP_138975</t>
  </si>
  <si>
    <t>86/276</t>
  </si>
  <si>
    <t>TC312375</t>
  </si>
  <si>
    <t>chr14:26728530-26728884</t>
  </si>
  <si>
    <t>CT712909|CT712910|AW115576|CK141145|AF069500|CT606820|CT592226|DT875556|CK239204|CT676267|CT727649|DV597323|CT611303|CT611302|CT699769|CT711773|CT642623|CT606821|CT711774|BI884982|CT676182|CV484905|BI885332|</t>
  </si>
  <si>
    <t>ENSDART00000105492|ENSDART00000025989|ENSDART00000019975|</t>
  </si>
  <si>
    <t>TC301826|TC309286|TC308838|</t>
  </si>
  <si>
    <t>NM_131210|XM_001342111|</t>
  </si>
  <si>
    <t>GENSCAN00000013892|</t>
  </si>
  <si>
    <t>NP_031423</t>
  </si>
  <si>
    <t>ENSDART00000105492</t>
  </si>
  <si>
    <t>HPV31_DN|HUMAN_TISSUE_PLACENTA|CTTTGT_V$LEF1_Q2|CACGTG_V$MYC_Q2|CAGGTG_V$E12_Q6|GGGCGGR_V$SP1_Q6|CAGNYGKNAAA_UNKNOWN|V$IK2_01|V$IK1_01|V$PAX4_03|V$AP2_Q6_01|V$USF_C|V$FAC1_01|HSA04060_CYTOKINE_CYTOKINE_RECEPTOR_INTERACTION|HSA04350_TGF_BETA_SIGNALING_PATHWAY|module_244|INTRINSIC_TO_PLASMA_MEMBRANE|CELL_SURFACE|INTRINSIC_TO_MEMBRANE|MEMBRANE_PART|MEMBRANE|CYTOPLASM|INTEGRAL_TO_MEMBRANE|INTEGRAL_TO_PLASMA_MEMBRANE|PLASMA_MEMBRANE_PART|PLASMA_MEMBRANE|POSITIVE_REGULATION_OF_SIGNAL_TRANSDUCTION|ENZYME_LINKED_RECEPTOR_PROTEIN_SIGNALING_PATHWAY|SIGNAL_TRANSDUCTION|NUCLEOBASE__NUCLEOSIDE__NUCLEOTIDE_AND_NUCLEIC_ACID_METABOLIC_PROCESS|PATTERN_SPECIFICATION_PROCESS|CELL_SURFACE_RECEPTOR_LINKED_SIGNAL_TRANSDUCTION_GO_0007166|REGIONALIZATION|REGULATION_OF_SIGNAL_TRANSDUCTION|MULTICELLULAR_ORGANISMAL_DEVELOPMENT|REGULATION_OF_CELLULAR_METABOLIC_PROCESS|REGULATION_OF_GENE_EXPRESSION|TRANSCRIPTION|POSITIVE_REGULATION_OF_BIOLOGICAL_PROCESS|REGULATION_OF_METABOLIC_PROCESS|REGULATION_OF_NUCLEOBASE__NUCLEOSIDE__NUCLEOTIDE_AND_NUCLEIC_ACID_METABOLIC_PROCESS|POSITIVE_REGULATION_OF_CELLULAR_PROCESS|TRANSMEMBRANE_RECEPTOR_PROTEIN_SERINE_THREONINE_KINASE_SIGNALING_PATHWAY|REGULATION_OF_TRANSCRIPTION|TRANSMEMBRANE_RECEPTOR_PROTEIN_KINASE_ACTIVITY|PHOSPHOTRANSFERASE_ACTIVITY__ALCOHOL_GROUP_AS_ACCEPTOR|RECEPTOR_SIGNALING_PROTEIN_SERINE_THREONINE_KINASE_ACTIVITY|PROTEIN_KINASE_ACTIVITY|KINASE_ACTIVITY|PROTEIN_SERINE_THREONINE_KINASE_ACTIVITY|RECEPTOR_SIGNALING_PROTEIN_ACTIVITY|RECEPTOR_ACTIVITY|TRANSMEMBRANE_RECEPTOR_ACTIVITY|TRANSFERASE_ACTIVITY__TRANSFERRING_PHOSPHORUS_CONTAINING_GROUPS|GROWTH_FACTOR_BINDING</t>
  </si>
  <si>
    <t>http://www.ncbi.nlm.nih.gov/entrez/dispomim.cgi?id=602730</t>
  </si>
  <si>
    <t>ZDB-GENE-030131-7799</t>
  </si>
  <si>
    <t>AW077193|</t>
  </si>
  <si>
    <t>PLEXIN_CYTOPLASMIC:0.37:12/45:0.26|||||</t>
  </si>
  <si>
    <t>AW077469</t>
  </si>
  <si>
    <t>chr5:49229837-49230218</t>
  </si>
  <si>
    <t>dynein cytoplasmic 2 heavy chain 1 [Homo sapiens].</t>
  </si>
  <si>
    <t>module_418|module_455|CYTOPLASMIC_PART|GOLGI_APPARATUS|CYTOPLASM|ORGANELLE_ORGANIZATION_AND_BIOGENESIS</t>
  </si>
  <si>
    <t>Dr.83272|9|12708985|12713415||||||||||||PDE9A|phosphodiesterase 9A;phosphodiesterase 9A isoform b;phosphodiesterase 9A isoform c;phosphodiesterase 9A isoform d;phosphodiesterase 9A isoform e;phosphodiesterase 9A isoform f;phosphodiesterase 9A isoform h;phosphodiesterase 9A isoform l;phosphodiesterase 9A isoform m;phosphodiesterase 9A isoform n;phosphodiesterase 9A isoform o;phosphodiesterase 9A isoform g;phosphodiesterase 9A;Phosphodiesterase PDE9A5.;Phosphodiesterase PDE9A6 (Type 9 cGMP-specific phosphodiesterase isoform 5).;Phosphodiesterase PDE9A9.;Phosphodiesterase PDE9A10.;Phosphodiesterase PDE9A11 (Phosphodiesterase PDE9A15).;Phosphodiesterase PDE9A12.;Phosphodiesterase PDE9A13.;Phosphodiesterase PDE9A16.;Phosphodiesterase PDE9A17.;Phosphodiesterase PDE9A18.;Phosphodiesterase PDE9A7 (Phosphodiesterase PDE9A8) (Phosphodiesterase PDE9A14) (Phosphodiesterase PDE9A19) (Phosphodiesterase PDE9A20).;Phosphodiesterase 9A.;phosphodiesterase 9A isoform i;phosphodiesterase 9A isoform j;phosphodiesterase 9A isoform k;phosphodiesterase 9A isoform a||||http://www.ncbi.nlm.nih.gov/sites/entrez?db=nucest&amp;cmd=search&amp;term=BI705668</t>
  </si>
  <si>
    <t>OTTDARG00000025582</t>
  </si>
  <si>
    <t>ZDB-GENE-070912-71</t>
  </si>
  <si>
    <t>ENSP00000381285</t>
  </si>
  <si>
    <t>ENSG00000160191</t>
  </si>
  <si>
    <t>GO:0003824|GO:0004114|GO:0005737|GO:0007165|GO:0016787|GO:0030145|GO:0046872|GO:0047555</t>
  </si>
  <si>
    <t>ENSDART00000084771</t>
  </si>
  <si>
    <t>EH572860|BI705668|CR930321|EH551733|</t>
  </si>
  <si>
    <t>ENSDART00000084771|</t>
  </si>
  <si>
    <t>OTTDART00000033657|OTTDART00000033658|</t>
  </si>
  <si>
    <t>TC335860|</t>
  </si>
  <si>
    <t>XM_001340208|</t>
  </si>
  <si>
    <t>GENSCAN00000042620|</t>
  </si>
  <si>
    <t>NP_032830</t>
  </si>
  <si>
    <t>IG_PFAM:0.12:13/39:0.33|||||</t>
  </si>
  <si>
    <t>308/425</t>
  </si>
  <si>
    <t>NM_131210</t>
  </si>
  <si>
    <t>acvr2b</t>
  </si>
  <si>
    <t>http://zfin.org/cgi-bin/webdriver?MIval=aa-markerview.apg&amp;OID=ZDB-GENE-980526-549</t>
  </si>
  <si>
    <t>GO:0000166|GO:0000287|GO:0004672|GO:0004674|GO:0004675|GO:0004702|GO:0004713|GO:0004872|GO:0005024|GO:0005524|GO:0005737|GO:0005886|GO:0005887|GO:0006468|GO:0007165|GO:0007178|GO:0009952|GO:0009986|GO:0016020|GO:0016362|GO:0016740|GO:0019838|GO:0030145|GO:0030501|GO:0030509|GO:0032927|GO:0045449|GO:0045669</t>
  </si>
  <si>
    <t>PLEXIN_CYTOPLASMIC:0.17:20/60:0.33|||||</t>
  </si>
  <si>
    <t>326/359</t>
  </si>
  <si>
    <t>XM_001340208</t>
  </si>
  <si>
    <t>si:ch211-140m22.4</t>
  </si>
  <si>
    <t>http://zfin.org/cgi-bin/webdriver?MIval=aa-markerview.apg&amp;OID=ZDB-GENE-070912-71</t>
  </si>
  <si>
    <t>chr9:12709000-12713308</t>
  </si>
  <si>
    <t>PDE9A</t>
  </si>
  <si>
    <t>NP_001001577</t>
  </si>
  <si>
    <t>phosphodiesterase 9A isoform k [Homo sapiens].</t>
  </si>
  <si>
    <t>PURINE_METABOLISM|SANSOM_APC_5_DN|CHIARETTI_ZAP70_DIFF|STEMCELL_NEURAL_UP|HSC_LTHSC_ADULT|AACTTT_UNKNOWN|V$SOX9_B1|MORF_MAP3K14|MORF_RAB3A|MORF_WNT1|HSA00230_PURINE_METABOLISM|module_99|module_117|CYTOPLASM|SIGNAL_TRANSDUCTION</t>
  </si>
  <si>
    <t>http://www.ncbi.nlm.nih.gov/entrez/dispomim.cgi?id=602973</t>
  </si>
  <si>
    <t>PDEase_I</t>
  </si>
  <si>
    <t>phosphodiesterase 9A [Mus musculus]</t>
  </si>
  <si>
    <t>HMG_BOX</t>
  </si>
  <si>
    <t>http://www.ncbi.nlm.nih.gov/entrez/dispomim.cgi?id=163905</t>
  </si>
  <si>
    <t>HMG_box|Mo25</t>
  </si>
  <si>
    <t>PREDICTED: similar to high-mobility group box 1 [Mus musculus]</t>
  </si>
  <si>
    <t>Dr.39143|24|22694555|22695000||||||||||||BT006940|High-mobility group box 1.||||http://www.ncbi.nlm.nih.gov/UniGene/clust.cgi?UGID=104756&amp;TAXID=7955&amp;SEARCH=Dr.89284</t>
  </si>
  <si>
    <t>BM317303</t>
  </si>
  <si>
    <t>ENSP00000382410</t>
  </si>
  <si>
    <t>ENSG00000189403</t>
  </si>
  <si>
    <t>GO:0000785|GO:0000793|GO:0003677|GO:0005515|GO:0005634|GO:0006268|GO:0006281|GO:0006288|GO:0006310|GO:0006325|GO:0006355|GO:0006357|GO:0006916|GO:0007165|GO:0008134|GO:0008301|GO:0017055</t>
  </si>
  <si>
    <t>GENSCAN00000038287</t>
  </si>
  <si>
    <t>BM317303|CT723051|EV760298|AW422020|CT610523|EB944286|CN022171|CB352779|CO931250|</t>
  </si>
  <si>
    <t>TC341193|TC320437|</t>
  </si>
  <si>
    <t>GENSCAN00000038287|</t>
  </si>
  <si>
    <t>XP_918585</t>
  </si>
  <si>
    <t>ENSMUSP00000082682</t>
  </si>
  <si>
    <t>124/143</t>
  </si>
  <si>
    <t>Activin_recp|Pkinase</t>
  </si>
  <si>
    <t>activin receptor IIB [Mus musculus]</t>
  </si>
  <si>
    <t>ION_TRANSPORT:0.061:14/43:0.32|||||</t>
  </si>
  <si>
    <t>356/491</t>
  </si>
  <si>
    <t>XM_001333100</t>
  </si>
  <si>
    <t>wu:fj04e09</t>
  </si>
  <si>
    <t>http://zfin.org/cgi-bin/webdriver?MIval=aa-markerview.apg&amp;OID=ZDB-GENE-030131-7284</t>
  </si>
  <si>
    <t>chr15:43909492-43909810</t>
  </si>
  <si>
    <t>DYNC2H1</t>
  </si>
  <si>
    <t>NP_001073932</t>
  </si>
  <si>
    <t>NM_001007773</t>
  </si>
  <si>
    <t>zgc:101761</t>
  </si>
  <si>
    <t>http://zfin.org/cgi-bin/webdriver?MIval=aa-markerview.apg&amp;OID=ZDB-GENE-041121-9</t>
  </si>
  <si>
    <t>chr2:49084977-49146108</t>
  </si>
  <si>
    <t>GNA11</t>
  </si>
  <si>
    <t>NP_002058</t>
  </si>
  <si>
    <t>guanine nucleotide binding protein (G protein) alpha 11 (Gq class)</t>
  </si>
  <si>
    <t>KENNY_WNT_UP|BIOPEPTIDESPATHWAY|TARTE_MATURE_PC|ST_ADRENERGIC|G_PROTEIN_SIGNALING|CALCIUM_REGULATION_IN_CARDIAC_CELLS|SANSOM_APC_5_DN|CAGGTG_V$E12_Q6|GGGAGGRR_V$MAZ_Q6|V$E47_01|V$SP1_Q4_01|V$IK1_01|V$SP1_Q6|MORF_MSH3|MORF_DMPK|HSA04020_CALCIUM_SIGNALING_PATHWAY|HSA04540_GAP_JUNCTION|HSA04730_LONG_TERM_DEPRESSION|HSA04912_GNRH_SIGNALING_PATHWAY|MEMBRANE|CYTOPLASM|PLASMA_MEMBRANE|SIGNAL_TRANSDUCTION|HYDROLASE_ACTIVITY__ACTING_ON_ACID_ANHYDRIDES|NUCLEOSIDE_TRIPHOSPHATASE_ACTIVITY|GTPASE_ACTIVITY|PYROPHOSPHATASE_ACTIVITY</t>
  </si>
  <si>
    <t>http://www.ncbi.nlm.nih.gov/entrez/dispomim.cgi?id=139313</t>
  </si>
  <si>
    <t>G-alpha</t>
  </si>
  <si>
    <t>guanine nucleotide binding protein alpha q polypeptide [Mus musculus]</t>
  </si>
  <si>
    <t>Dr.76636|2|49078239|49146126||||||||||||GNA11|"Hypothetical protein.;guanine nucleotide binding protein (G protein)  alpha 11 (Gq class);Hypothetical protein DKFZp434J194.;guanine nucleotide binding protein (G protein) "||||http://www.ncbi.nlm.nih.gov/sites/entrez?db=nucest&amp;cmd=search&amp;term=CD592986</t>
  </si>
  <si>
    <t>ZDB-GENE-041121-9</t>
  </si>
  <si>
    <t>GO:0007165|GO:0004871|GO:0006471|GO:0007186|GO:0004871|GO:0019001|GO:0005525|GO:0007186|GO:0004871|GO:0005575|GO:0005525|GO:0000166|GO:0007165|GO:0004871</t>
  </si>
  <si>
    <t>ENSP00000078429</t>
  </si>
  <si>
    <t>ENSG00000088256</t>
  </si>
  <si>
    <t>chr24:40077863-40087427;Zv7_NA970:712-771</t>
  </si>
  <si>
    <t>ACVR2B</t>
  </si>
  <si>
    <t>NP_001097</t>
  </si>
  <si>
    <t>activin A type IIB receptor precursor [Homo sapiens].</t>
  </si>
  <si>
    <t>GO:0000166|GO:0001501|GO:0001508|GO:0003924|GO:0004871|GO:0005525|GO:0005737|GO:0005886|GO:0006471|GO:0007165|GO:0007186|GO:0007507|GO:0019001|GO:0045634|GO:0048066|GO:0060158</t>
  </si>
  <si>
    <t>ENSDART00000075360</t>
  </si>
  <si>
    <t>BE017784|BE605842|CN016702|EB856660|CD592986|CT591083|CN318367|</t>
  </si>
  <si>
    <t>ENSDART00000075360|ENSDART00000097790|</t>
  </si>
  <si>
    <t>TC303299|</t>
  </si>
  <si>
    <t>NM_001007773|</t>
  </si>
  <si>
    <t>GENSCAN00000021264|GENSCAN00000021307|</t>
  </si>
  <si>
    <t>NP_032165</t>
  </si>
  <si>
    <t>DNAFRAGMENTPATHWAY|PARK_HSC_VS_MPP_UP|CHANG_SERUM_RESPONSE_UP|ZUCCHI_EPITHELIAL_UP|BREAST_CANCER_ESTROGEN_SIGNALING|BYSTRYKH_HSC_TRANS_GLOCUS|WONG_IFNA_HCC_RESISTANT_VS_SENSITIVE_DN|FETAL_LIVER_ENRICHED_TRANSCRIPTION_FACTORS|WALKER_MM_SNP_DIFF|GAY_YY1_DN|PARK_MSCS_DIFF|LEE_TCELLS2_UP|BRCA1_OVEREXP_PROSTATE_UP|HDACI_COLON_SUL48HRS_DN|NAB_LUNG_DN|TPA_SENS_LATE_DN|HDACI_COLON_SUL12HRS_DN|STEMCELL_NEURAL_UP|HDACI_COLON_SUL_DN|HDACI_COLON_BUT30MIN_DN|UVB_NHEK3_ALL|HDACI_COLON_BUT2HRS_DN|HDACI_COLON_SUL16HRS_DN|HDACI_COLON_SUL24HRS_DN|GH_EXOGENOUS_LATE_UP|HDACI_COLON_BUT48HRS_DN|GH_EXOGENOUS_ANY_UP|HDACI_COLON_BUT24HRS_DN|HDACI_COLON_CLUSTER4|HDACI_COLON_BUT16HRS_DN|RCC_NL_UP|DNMT1_KO_DN|SERUM_FIBROBLAST_CORE_UP|HDACI_COLON_BUT12HRS_DN|UVB_NHEK3_C7|HDACI_COLON_BUT_DN|CATTGTYY_V$SOX9_B1|AACTTT_UNKNOWN|WTTGKCTG_UNKNOWN|CTTTGT_V$LEF1_Q2|GGATTA_V$PITX2_Q2|CATRRAGC_UNKNOWN|SMTTTTGT_UNKNOWN|V$CHOP_01|V$ZID_01|V$SOX9_B1|V$CREB_02|V$OCT1_05|V$E2F1_Q4|V$GR_Q6|V$HTF_01|V$SMAD3_Q6|V$E4F1_Q6|V$PITX2_Q2|V$COMP1_01|V$AREB6_04|V$DR4_Q2|TAATAAT:MIR-126|GTAAGAT:MIR-200A|TTTGCAG:MIR-518A-2|ACACTAC:MIR-142-3P|GCAAAAA:MIR-129|AGCGCAG:MIR-191|GTTATAT:MIR-410|MORF_XRCC5|MORF_CDC10|MORF_ORC1L|GCM_ACTG1|GNF2_ANP32B|GNF2_APEX1|GNF2_DEK|module_32|module_83|module_98|module_125|module_158|module_197|module_198|module_252|module_281|module_332|module_371|NON_MEMBRANE_BOUND_ORGANELLE|NUCLEUS|INTRACELLULAR_NON_MEMBRANE_BOUND_ORGANELLE|CONDENSED_CHROMOSOME|CHROMOSOME|DNA_METABOLIC_PROCESS|RNA_METABOLIC_PROCESS|DNA_REPAIR|NEGATIVE_REGULATION_OF_NUCLEOBASE__NUCLEOSIDE__NUCLEOTIDE_AND_NUCLEIC_ACID_METABOLIC_PROCESS|NEGATIVE_REGULATION_OF_CELLULAR_METABOLIC_PROCESS|CELL_DEVELOPMENT|NEGATIVE_REGULATION_OF_APOPTOSIS|BIOPOLYMER_METABOLIC_PROCESS|MACROMOLECULAR_COMPLEX_ASSEMBLY|SIGNAL_TRANSDUCTION|NUCLEOBASE__NUCLEOSIDE__NUCLEOTIDE_AND_NUCLEIC_ACID_METABOLIC_PROCESS|RESPONSE_TO_ENDOGENOUS_STIMULUS|TRANSCRIPTION__DNA_DEPENDENT|PROGRAMMED_CELL_DEATH|ORGANELLE_ORGANIZATION_AND_BIOGENESIS|NEGATIVE_REGULATION_OF_TRANSCRIPTION__DNA_DEPENDENT|NEGATIVE_REGULATION_OF_CELLULAR_PROCESS|REGULATION_OF_DEVELOPMENTAL_PROCESS|PROTEIN_DNA_COMPLEX_ASSEMBLY|RNA_BIOSYNTHETIC_PROCESS|REGULATION_OF_CELLULAR_COMPONENT_ORGANIZATION_AND_BIOGENESIS|REGULATION_OF_TRANSCRIPTION_FROM_RNA_POLYMERASE_II_PROMOTER|RESPONSE_TO_STRESS|REGULATION_OF_CELLULAR_METABOLIC_PROCESS|REGULATION_OF_GENE_EXPRESSION|CELLULAR_COMPONENT_ASSEMBLY|NEGATIVE_REGULATION_OF_CELLULAR_COMPONENT_ORGANIZATION_AND_BIOGENESIS|REGULATION_OF_TRANSCRIPTION__DNA_DEPENDENT|NEGATIVE_REGULATION_OF_TRANSCRIPTION|NEGATIVE_REGULATION_OF_TRANSCRIPTION_FROM_RNA_POLYMERASE_II_PROMOTER|ANTI_APOPTOSIS|NEGATIVE_REGULATION_OF_RNA_METABOLIC_PROCESS|DNA_RECOMBINATION|TRANSCRIPTION|NEGATIVE_REGULATION_OF_METABOLIC_PROCESS|REGULATION_OF_METABOLIC_PROCESS|REGULATION_OF_NUCLEOBASE__NUCLEOSIDE__NUCLEOTIDE_AND_NUCLEIC_ACID_METABOLIC_PROCESS|CHROMOSOME_ORGANIZATION_AND_BIOGENESIS|REGULATION_OF_RNA_METABOLIC_PROCESS|ESTABLISHMENT_AND_OR_MAINTENANCE_OF_CHROMATIN_ARCHITECTURE|NEGATIVE_REGULATION_OF_DEVELOPMENTAL_PROCESS|TRANSCRIPTION_FROM_RNA_POLYMERASE_II_PROMOTER|NEGATIVE_REGULATION_OF_BIOLOGICAL_PROCESS|BASE_EXCISION_REPAIR|REGULATION_OF_APOPTOSIS|NEGATIVE_REGULATION_OF_PROGRAMMED_CELL_DEATH|REGULATION_OF_PROGRAMMED_CELL_DEATH|RESPONSE_TO_DNA_DAMAGE_STIMULUS|REGULATION_OF_TRANSCRIPTION|APOPTOSIS_GO|TRANSCRIPTION_FACTOR_BINDING|DNA_BINDING</t>
  </si>
  <si>
    <t>http://zfin.org/cgi-bin/webdriver?MIval=aa-markerview.apg&amp;OID=ZDB-GENE-040426-2311</t>
  </si>
  <si>
    <t>chr14:41284780-41285055</t>
  </si>
  <si>
    <t>AGA</t>
  </si>
  <si>
    <t>NP_000018</t>
  </si>
  <si>
    <t>aspartylglucosaminidase precursor [Homo sapiens].</t>
  </si>
  <si>
    <t>TARTE_PC|N_GLYCAN_DEGRADATION|TPA_RESIST_LATE_UP|TPA_RESIST_MIDDLE_UP|TPA_SENS_MIDDLE_UP|TPA_SENS_LATE_UP|GH_AUTOCRINE_UP|RRAGTTGT_UNKNOWN|GGATTA_V$PITX2_Q2|V$CRX_Q4|HSA00511_N_GLYCAN_DEGRADATION|HSA01032_GLYCAN_STRUCTURES_DEGRADATION|module_36|module_94|module_169|module_211|GLYCOPROTEIN_METABOLIC_PROCESS|BIOPOLYMER_METABOLIC_PROCESS|GLYCOPROTEIN_CATABOLIC_PROCESS|CELLULAR_PROTEIN_METABOLIC_PROCESS|BIOPOLYMER_MODIFICATION|PROTEIN_METABOLIC_PROCESS|PROTEIN_MODIFICATION_PROCESS|CELLULAR_MACROMOLECULE_METABOLIC_PROCESS|HYDROLASE_ACTIVITY__ACTING_ON_CARBON_NITROGEN__BUT_NOT_PEPTIDE__BONDS|HYDROLASE_ACTIVITY__ACTING_ON_CARBON_NITROGEN__BUT_NOT_PEPTIDE__BONDS__IN_LINEAR_AMIDES</t>
  </si>
  <si>
    <t>http://www.ncbi.nlm.nih.gov/entrez/dispomim.cgi?id=208400</t>
  </si>
  <si>
    <t>Asparaginase_2</t>
  </si>
  <si>
    <t>aspartylglucosaminidase [Mus musculus]</t>
  </si>
  <si>
    <t>TC315025|</t>
  </si>
  <si>
    <t>NM_001099245</t>
  </si>
  <si>
    <t>plk2</t>
  </si>
  <si>
    <t>http://zfin.org/cgi-bin/webdriver?MIval=aa-markerview.apg&amp;OID=ZDB-GENE-070720-17</t>
  </si>
  <si>
    <t>chr8:14567387-14567630</t>
  </si>
  <si>
    <t>PLK2</t>
  </si>
  <si>
    <t>NP_006613</t>
  </si>
  <si>
    <t>polo-like kinase 2 [Homo sapiens].</t>
  </si>
  <si>
    <t>UEDA_MOUSE_SCN|CHIARETTI_T_ALL|LEI_MYB_REGULATED_GENES|CHIARETTI_T_ALL_DIFF|AD12_ANY_DN|P21_ANY_DN|AD12_24HRS_DN|UVC_LOW_ALL_UP|ALZHEIMERS_DISEASE_DN|BRCA_BRCA1_NEG|BAF57_BT549_DN|P21_EARLY_DN|BRCA_ER_POS|UVC_LOW_A2_UP|CARIES_PULP_DN|AGEING_KIDNEY_SPECIFIC_UP|RIBAVIRIN_RSV_DN|EMT_DN|AD12_32HRS_DN|TNFA_NFKB_DEP_UP|GH_AUTOCRINE_DN|AD12_48HRS_DN|STEMCELL_HEMATOPOIETIC_UP|IDX_TSA_DN_CLUSTER3|CGTSACG_V$PAX3_B|CTTTGT_V$LEF1_Q2|GGGCGGR_V$SP1_Q6|GTGACGY_V$E4F1_Q6|ACTGTGA:MIR-27A:MIR-27B|CAGCTTT:MIR-320|ACCATTT:MIR-522|CACTGTG:MIR-128A:MIR-128B|CAGTATT:MIR-200B:MIR-200C:MIR-429|module_3|module_18|module_52|POSITIVE_REGULATION_OF_SIGNAL_TRANSDUCTION|SIGNAL_TRANSDUCTION|I_KAPPAB_KINASE_NF_KAPPAB_CASCADE|REGULATION_OF_SIGNAL_TRANSDUCTION|POSITIVE_REGULATION_OF_I_KAPPAB_KINASE_NF_KAPPAB_CASCADE|PROTEIN_KINASE_CASCADE|POSITIVE_REGULATION_OF_BIOLOGICAL_PROCESS|POSITIVE_REGULATION_OF_CELLULAR_PROCESS|INTRACELLULAR_SIGNALING_CASCADE|REGULATION_OF_I_KAPPAB_KINASE_NF_KAPPAB_CASCADE</t>
  </si>
  <si>
    <t>http://www.ncbi.nlm.nih.gov/entrez/dispomim.cgi?id=607023</t>
  </si>
  <si>
    <t>POLO_box|Pkinase</t>
  </si>
  <si>
    <t>polo-like kinase 2 [Mus musculus]</t>
  </si>
  <si>
    <t>ENSDART00000016728</t>
  </si>
  <si>
    <t>AI878801|CV489687|EH472445|CT703355|EE692656|EH471977|</t>
  </si>
  <si>
    <t>TC321599|</t>
  </si>
  <si>
    <t>NM_001110281|</t>
  </si>
  <si>
    <t>NP_001005847</t>
  </si>
  <si>
    <t>203/333</t>
  </si>
  <si>
    <t>TC341193</t>
  </si>
  <si>
    <t>chr24:22694588-22694949</t>
  </si>
  <si>
    <t>HMGB1</t>
  </si>
  <si>
    <t>NP_002119</t>
  </si>
  <si>
    <t>high-mobility group box 1 [Homo sapiens].</t>
  </si>
  <si>
    <t>GO:0000166|GO:0000278|GO:0004672|GO:0004674|GO:0004713|GO:0004871|GO:0005515|GO:0005524|GO:0006468|GO:0016740|GO:0043123</t>
  </si>
  <si>
    <t>ENSDART00000023206</t>
  </si>
  <si>
    <t>BM860672|DN901201|CT643125|EE702655|DN891305|CF348627|CK025646|CK707036|DR721206|DN892399|</t>
  </si>
  <si>
    <t>TC310473|</t>
  </si>
  <si>
    <t>NM_001099245|</t>
  </si>
  <si>
    <t>NP_690017</t>
  </si>
  <si>
    <t>413/622</t>
  </si>
  <si>
    <t>TC327922</t>
  </si>
  <si>
    <t>Zv7_NA1055:35126-35315</t>
  </si>
  <si>
    <t>|Zv7_NA1055|34907|35401|||||||AL724939|24|71.9|||C20orf116|chromosome 20 open reading frame 116;hypothetical protein LOC65992||||http://www.ncbi.nlm.nih.gov/sites/entrez?db=nucest&amp;cmd=search&amp;term=AL731009</t>
  </si>
  <si>
    <t>TC327922|</t>
  </si>
  <si>
    <t>NM_001110281</t>
  </si>
  <si>
    <t>aga</t>
  </si>
  <si>
    <t>EH491903|CK352767|EH488872|EH523124|EH561583|EH522613|EH467749|EH513012|CK015592|EH500786|EH608581|EH586917|EH505019|EH574231|EH553113|EH507800|EH452290|EH591093|EH449660|EH604361|EH543473|EH487678|EH497650|EH435708|EH544302|EH443950|EH533945|EH439652|EH561349|EH451166|EH564610|EH497280|EH540427|EH505891|EH469838|EH515239|EH531196|EH465573|DN893617|EH551235|EH552755|EH473065|EH486617|EH475484|EH459439|EH520165|EH434440|EH449542|EH501246|EH460749|EH514067|EH540191|EH566034|EH572369|EH534708|EH498584|EH508578|EH438721|EH510211|EH532071|EH544906|EH527012|EH553442|EH493839|EH534962|EH537486|EH523930|EH441862|EH441103|EH518231|EH433435|EH538652|EH559870|EH434745|EH461706|EH524858|EH496311|EH483768|EH475369|EH586529|EH525519|EH506975|EH532159|EH582589|EH495555|EH448170|EH600002|EH529934|EH565429|CK688247|EH508826|EB938685|EH505983|EH533134|EH600470|EH490573|EH583050|EH613070|BQ075061|EH611961|EH469933|BQ074826|EH444047|EH499258|EH506265|EH476964|EH532427|EH445029|EH573879|EH478088|EH558718|CK398617|CO355418|EH447220|CN180466|EX154211|CN509613|EH594404|EH474009|EH504933|DT866406|EH464638|EH607120|CN504284|EB986119|DT870093|EH496822|EH444121|CO919043|EH603967|EH574558|CN838548|DT867335|EH607034|EB972674|CK356359|EH589560|DT318188|EH531111|EH589646|EB789209|DT318747|CN174492|EH521872|CO354850|EH527474|BM280022|BM858262|BQ615725|BM574288|BM026404|EB943148|BM531849|EE693162|DT318647|BQ614778|EB974204|EH278207|EH595523|CN329497|CN324058|CK360153|</t>
  </si>
  <si>
    <t>ENSDART00000051698|</t>
  </si>
  <si>
    <t>Dr.118299|14|41284739|41285151|wz13032.1.exp|14|3793|||||||||AGA|aspartylglucosaminidase;Aspartylglycosaminuria (Fragment).;aspartylglucosaminidase precursor||||http://www.ncbi.nlm.nih.gov/UniGene/clust.cgi?UGID=104756&amp;TAXID=7955&amp;SEARCH=Dr.118299</t>
  </si>
  <si>
    <t>ZDB-GENE-040426-2311</t>
  </si>
  <si>
    <t>GO:0016787|GO:0005575</t>
  </si>
  <si>
    <t>ENSP00000264595</t>
  </si>
  <si>
    <t>ENSG00000038002</t>
  </si>
  <si>
    <t>GO:0003948|GO:0005764|GO:0006517|GO:0016787</t>
  </si>
  <si>
    <t>AL724014|AL723909|AL723910|AL724015|EE213465|CB355093|CN833155|EE201239|EB951421|EE214202|CO393316|EH607648|DT078892|EB792190|</t>
  </si>
  <si>
    <t>SANA_TNFA_ENDOTHELIAL_UP|MATSUDA_VALPHAINKT_DIFF|NEMETH_TNF_UP|CHEN_HOXA5_TARGETS_UP|GERY_CEBP_TARGETS|VERHAAK_AML_NPM1_MUT_VS_WT_UP|IGLESIAS_E2FMINUS_UP|HDACI_COLON_TSA_UP|BRCA1_OVEREXP_PROSTATE_UP|ET743_SARCOMA_24HRS_UP|HSC_LATEPROGENITORS_SHARED|ALZHEIMERS_DISEASE_DN|VEGF_MMMEC_6HRS_UP|P53_BRCA1_UP|UVC_XPCS_ALL_UP|HYPOXIA_REVIEW|ATRIA_UP|ELONGINA_KO_UP|HDACI_COLON_TSA2HRS_UP|ET743_SARCOMA_UP|VEGF_MMMEC_12HRS_UP|UVC_XPCS_8HR_UP|HDACI_COLON_BUT_UP|HTERT_DN|VEGF_MMMEC_ALL_UP|HDACI_COLON_BUT16HRS_UP|ET743_SARCOMA_72HRS_UP|TPA_SENS_MIDDLE_UP|HSC_LATEPROGENITORS_ADULT|TPA_SENS_EARLY_UP|AGED_MOUSE_NEOCORTEX_UP|UVC_HIGH_ALL_UP|ALZHEIMERS_INCIPIENT_DN|HDACI_COLON_TSA12HRS_UP|DSRNA_UP|ROS_MOUSE_AORTA_DN|OLD_FIBRO_UP|EMT_DN|HYPOXIA_NORMAL_UP|HDACI_COLON_BUT12HRS_UP|HDACI_COLON_BUT2HRS_UP|HSC_LATEPROGENITORS_FETAL|HDACI_COLON_BUT48HRS_UP|OLDONLY_FIBRO_UP|ET743_SARCOMA_6HRS_UP|HDACI_COLON_TSABUT_UP|HDACI_COLON_BUT24HRS_UP|VEGF_MMMEC_3HRS_UP|NAB_LUNG_UP|CARIES_PULP_UP|MYC_ONCOGENIC_SIGNATURE|RAS_ONCOGENIC_SIGNATURE|HSA00220_UREA_CYCLE_AND_METABOLISM_OF_AMINO_GROUPS|module_212|module_249|TRANSFERASE_ACTIVITY__TRANSFERRING_ACYL_GROUPS|N_ACETYLTRANSFERASE_ACTIVITY|N_ACYLTRANSFERASE_ACTIVITY|ACETYLTRANSFERASE_ACTIVITY|TRANSFERASE_ACTIVITY__TRANSFERRING_GROUPS_OTHER_THAN_AMINO_ACYL_GROUPS</t>
  </si>
  <si>
    <t>http://www.ncbi.nlm.nih.gov/entrez/dispomim.cgi?id=313020</t>
  </si>
  <si>
    <t>Acetyltransf_1</t>
  </si>
  <si>
    <t>spermidine/spermine N1-acetyl transferase 1 [Mus musculus]</t>
  </si>
  <si>
    <t>Dr.86366|8|14567386|14567722|dr18177|||||||||||PLK2|Serine/threonine-protein kinase SNK (EC 2.7.1.-) (Serum inducible kinase).;Hypothetical protein FLJ40844.;polo-like kinase 2||||http://www.ncbi.nlm.nih.gov/UniGene/clust.cgi?UGID=104756&amp;TAXID=7955&amp;SEARCH=Dr.86366</t>
  </si>
  <si>
    <t>ZDB-GENE-070720-17</t>
  </si>
  <si>
    <t>GO:0005515|GO:0005524|GO:0006468|GO:0006468|GO:0004672|GO:0005524|GO:0005524|GO:0006468|GO:0004672|GO:0004674|GO:0005524|GO:0006468|GO:0006468|GO:0004672|GO:0004674|GO:0005575|GO:0016301</t>
  </si>
  <si>
    <t>ENSP00000274289</t>
  </si>
  <si>
    <t>ENSG00000145632</t>
  </si>
  <si>
    <t>GO:0004145|GO:0005622|GO:0005625|GO:0005737|GO:0006595|GO:0008080|GO:0008152|GO:0008415|GO:0016740|GO:0019809</t>
  </si>
  <si>
    <t>ENSDART00000051698</t>
  </si>
  <si>
    <t>ENSP00000379068</t>
  </si>
  <si>
    <t>ENSG00000139926</t>
  </si>
  <si>
    <t>GO:0005488|GO:0005737|GO:0005856|GO:0005886</t>
  </si>
  <si>
    <t>BM777295|CT695192|AI476945|EX159011|</t>
  </si>
  <si>
    <t>TC334082|</t>
  </si>
  <si>
    <t>NM_001111187|</t>
  </si>
  <si>
    <t>NP_082403</t>
  </si>
  <si>
    <t>211/558</t>
  </si>
  <si>
    <t>TC332928</t>
  </si>
  <si>
    <t>chr8:18217405-18217527</t>
  </si>
  <si>
    <t>Dr.76090;Dr.116082;Dr.122561;Dr.130512;Dr.121660|8|18217125|18217562||||fb37e05|8|2150||||||MKNK2|MAP kinase interacting serine/threonine kinase 2;MAP kinase interacting serine/threonine kinase 2;MAP kinase-interacting serine/threonine kinase 2;Hypothetical protein (Fragment).;Hypothetical protein FLJ10868.;MAP kinase-interacting serine/threonine kinase;MAP kinase-interacting serine/threonine kinase||||http://www.ncbi.nlm.nih.gov/sites/entrez?db=nucest&amp;cmd=search&amp;term=AI641433</t>
  </si>
  <si>
    <t>CN838426</t>
  </si>
  <si>
    <t>CN838426|CT612518|CT616845|BE201680|BM071175|EB890117|EE205605|AI884273|AI641433|CT646651|EB892602|BM185913|BI866305|CT661347|CT733513|BM024115|DN858349|CO933314|EB891947|CT603748|CV489917|EB769776|CT590332|EB767502|EB892858|AW826719|CK705240|DN900972|EB768400|</t>
  </si>
  <si>
    <t>TC332928|</t>
  </si>
  <si>
    <t>HEAT_REPEAT:0.44:10/16:0.62|||||</t>
  </si>
  <si>
    <t>NM_001002169</t>
  </si>
  <si>
    <t>zgc:91957</t>
  </si>
  <si>
    <t>http://zfin.org/cgi-bin/webdriver?MIval=aa-markerview.apg&amp;OID=ZDB-GENE-040704-4</t>
  </si>
  <si>
    <t>chr5:1528249-1543201</t>
  </si>
  <si>
    <t>SAT1</t>
  </si>
  <si>
    <t>NP_002961</t>
  </si>
  <si>
    <t>spermidine/spermine N1-acetyltransferase [Homo sapiens].</t>
  </si>
  <si>
    <t>TC306591|</t>
  </si>
  <si>
    <t>NM_001002169|XM_001339668|XM_001346730|</t>
  </si>
  <si>
    <t>GENSCAN00000015209|</t>
  </si>
  <si>
    <t>NP_033147</t>
  </si>
  <si>
    <t>IG_cdd:0.27:12/32:0.37|||||</t>
  </si>
  <si>
    <t>124/170</t>
  </si>
  <si>
    <t>TC315025</t>
  </si>
  <si>
    <t>chr5:31736908-31737494</t>
  </si>
  <si>
    <t>Dr.125807|5|31736802|31737494||||||||||||NOVA1|neuro-oncological ventral antigen 1 isoform 3;neuro-oncological ventral antigen 1;neuro-oncological ventral antigen 1 isoform 1;neuro-oncological ventral antigen 1 isoform 2||||http://www.ncbi.nlm.nih.gov/UniGene/clust.cgi?UGID=104756&amp;TAXID=7955&amp;SEARCH=Dr.17958</t>
  </si>
  <si>
    <t>AL724014</t>
  </si>
  <si>
    <t>Dr.42632|22|16277037|16277487|||||||||||||||||http://www.ncbi.nlm.nih.gov/sites/entrez?db=nucest&amp;cmd=search&amp;term=BM023806</t>
  </si>
  <si>
    <t>TC341969</t>
  </si>
  <si>
    <t>chr11:21572921-21573282</t>
  </si>
  <si>
    <t>Dr.84831|11|21572911|21573323|||||||||||||||||http://www.ncbi.nlm.nih.gov/sites/entrez?db=nucest&amp;cmd=search&amp;term=BI430300</t>
  </si>
  <si>
    <t>BI981203</t>
  </si>
  <si>
    <t>BI981203|BI430300|</t>
  </si>
  <si>
    <t>TC341969|</t>
  </si>
  <si>
    <t>TC337524</t>
  </si>
  <si>
    <t>chr2:31428750-31429148</t>
  </si>
  <si>
    <t>|2|31428713|31429188||||||||||||GNE|glucosamine (UDP-N-acetyl)-2-epimerase/N-acetylmannosamine kinase;glucosamine (UDP-N-acetyl)-2-epimerase/N-acetylmannosamine kinase||||http://www.ncbi.nlm.nih.gov/sites/entrez?db=nucest&amp;cmd=search&amp;term=BM103349</t>
  </si>
  <si>
    <t>TC337524|</t>
  </si>
  <si>
    <t>NM_001111187</t>
  </si>
  <si>
    <t>zgc:172136</t>
  </si>
  <si>
    <t>http://zfin.org/cgi-bin/webdriver?MIval=aa-markerview.apg&amp;OID=ZDB-GENE-030131-1008</t>
  </si>
  <si>
    <t>chr13:35500245-35500349</t>
  </si>
  <si>
    <t>FRMD6</t>
  </si>
  <si>
    <t>NP_689543</t>
  </si>
  <si>
    <t>FERM domain containing 6 [Homo sapiens].</t>
  </si>
  <si>
    <t>HOFFMANN_BIVSBII_BI|TAKEDA_NUP8_HOXA9_6H_UP|LEE_TCELLS2_UP|AGED_MOUSE_HIPPOCAMPUS_MULTI_UP|POD1_KO_DN|STEMCELL_EMBRYONIC_UP|IRS1_KO_ADIP_DN|INSULIN_ADIP_SENS_UP|AGED_MOUSE_HIPPOCAMPUS_ANY_UP|STEMCELL_HEMATOPOIETIC_UP|GTGCCAT:MIR-183|TGTTTAC:MIR-30A-5P:MIR-30C:MIR-30D:MIR-30B:MIR-30E-5P|CAGTGTT:MIR-141:MIR-200A|ACCAAAG:MIR-9|TGCACTT:MIR-519C:MIR-519B:MIR-519A|GCACTTT:MIR-17-5P:MIR-20A:MIR-106A:MIR-106B:MIR-20B:MIR-519D</t>
  </si>
  <si>
    <t>FERM_C|FERM_M|FERM_N</t>
  </si>
  <si>
    <t>FERM domain containing 6 [Mus musculus]</t>
  </si>
  <si>
    <t>Dr.76975|13|35499894|35500404|||||||CK689318|13|75.5||||||||http://www.ncbi.nlm.nih.gov/UniGene/clust.cgi?UGID=104756&amp;TAXID=7955&amp;SEARCH=Dr.76975</t>
  </si>
  <si>
    <t>ZDB-GENE-030131-1008</t>
  </si>
  <si>
    <t>Dr.119031;Dr.107550;Dr.85257|5|1542267|1544217||||||||||||SAT|spermidine/spermine N1-acetyltransferase;spermidine/spermine N1-acetyltransferase;spermidine/spermine N1-acetyltransferase||||http://www.ncbi.nlm.nih.gov/UniGene/clust.cgi?UGID=104756&amp;TAXID=7955&amp;SEARCH=Dr.119031</t>
  </si>
  <si>
    <t>ZDB-GENE-040704-4</t>
  </si>
  <si>
    <t>GO:0008152|GO:0008080|GO:0005575</t>
  </si>
  <si>
    <t>ENSP00000368572</t>
  </si>
  <si>
    <t>ENSG00000130066</t>
  </si>
  <si>
    <t>GAGCCAG:MIR-149|GAGCCTG:MIR-484|TAGCTTT:MIR-9|TATCTGG:MIR-488|TCCAGAG:MIR-518C|TGTTTAC:MIR-30A-5P:MIR-30C:MIR-30D:MIR-30B:MIR-30E-5P|CTACCTC:LET-7A:LET-7B:LET-7C:LET-7D:LET-7E:LET-7F:MIR-98:LET-7G:LET-7I|CTCTGGA:MIR-520A:MIR-525|CTAGGAA:MIR-384|TAGGTCA:MIR-192:MIR-215|CAGCTTT:MIR-320|ATGTACA:MIR-493|ATACCTC:MIR-202|CATTTCA:MIR-203|GTGCAAA:MIR-507|GTGCCTT:MIR-506|AAAGGAT:MIR-501|AATGTGA:MIR-23A:MIR-23B|TTTGTAG:MIR-520D|ATTACAT:MIR-380-3P|GTATTAT:MIR-369-3P|TCTGGAC:MIR-198|ACTACCT:MIR-196A:MIR-196B|GTGGTGA:MIR-197</t>
  </si>
  <si>
    <t>http://www.ncbi.nlm.nih.gov/entrez/dispomim.cgi?id=300460</t>
  </si>
  <si>
    <t>Cadherin|Cadherin_2</t>
  </si>
  <si>
    <t>protocadherin 19 isoform b [Mus musculus]</t>
  </si>
  <si>
    <t>Dr.106225|Zv7_scaffold2586|173443|173833|fc83e05.x1|14|5115||||||||||||||http://www.ncbi.nlm.nih.gov/UniGene/clust.cgi?UGID=104756&amp;TAXID=7955&amp;SEARCH=Dr.106228</t>
  </si>
  <si>
    <t>ENSDARG00000034344</t>
  </si>
  <si>
    <t>ENSP00000255531</t>
  </si>
  <si>
    <t>ENSG00000165194</t>
  </si>
  <si>
    <t>GO:0005509|GO:0005515|GO:0005886|GO:0007155|GO:0007156|GO:0016020|GO:0016021</t>
  </si>
  <si>
    <t>BI563289|AL921915|EH599075|</t>
  </si>
  <si>
    <t>ENSDART00000044645|</t>
  </si>
  <si>
    <t>TC352420|</t>
  </si>
  <si>
    <t>NP_001098716</t>
  </si>
  <si>
    <t>754/1089</t>
  </si>
  <si>
    <t>chr22:16414677-16415100</t>
  </si>
  <si>
    <t>Dr.16692|22|16414668|16415192|fj68f02.x1|22|2491|||||||||NEK7|NIMA (never in mitosis gene a)-related kinase 7;NIMA (never in mitosis gene a)-related kinase 7|NEK7|Homo sapiens|NIMA (never in mitosis gene a)-related kinase 7|http://www.ncbi.nlm.nih.gov/UniGene/clust.cgi?UGID=104756&amp;TAXID=7955&amp;SEARCH=Dr.16692</t>
  </si>
  <si>
    <t>BI980438|EH605397|EB923215|EH612693|EB927356|CT683325|</t>
  </si>
  <si>
    <t>NM_001003617|</t>
  </si>
  <si>
    <t>TC337223</t>
  </si>
  <si>
    <t>Zv7_scaffold2500:49890-50580;chr1:19822640-19823326</t>
  </si>
  <si>
    <t>Dr.16758|Zv7_scaffold2500|49875|50619||||||||||||MPDZ|multiple PDZ domain protein;multiple PDZ domain protein;Multi PDZ domain protein 1 (Fragment).;multiple PDZ domain protein||||http://www.ncbi.nlm.nih.gov/UniGene/clust.cgi?UGID=104756&amp;TAXID=7955&amp;SEARCH=Dr.16758</t>
  </si>
  <si>
    <t>BM005167</t>
  </si>
  <si>
    <t>BM005167|BI428910|AL926662|BI983129|BI981618|</t>
  </si>
  <si>
    <t>TC337223|</t>
  </si>
  <si>
    <t>PLEXIN_CYTOPLASMIC:0.22:21/74:0.28|||||</t>
  </si>
  <si>
    <t>chr22:16277038-16277271</t>
  </si>
  <si>
    <t>http://zfin.org/cgi-bin/webdriver?MIval=aa-markerview.apg&amp;OID=ZDB-GENE-050522-150</t>
  </si>
  <si>
    <t>chr15:21517020-21517202</t>
  </si>
  <si>
    <t>TMEM199</t>
  </si>
  <si>
    <t>NP_689677</t>
  </si>
  <si>
    <t>transmembrane protein 199 [Homo sapiens].</t>
  </si>
  <si>
    <t>transmembrane protein 199 [Mus musculus]</t>
  </si>
  <si>
    <t>Dr.118279|15|21516815|21517224||||||||||||SMTN /// DKFZP586F1524 /// FLJ42461|"smoothelin;Similar to smoothelin.;smoothelin isoform c;smoothelin;Hypothetical protein.;smoothelin isoform b;smoothelin isoform a;smoothelin /// Putative DNA polymerase delta p38 subunit.;Hypothetical protein (Fragment).;HSPC017 (DKFZP586F1524 protein). /// CDNA FLJ42461 fis  clone BRACE2026836  moderately similar to Mus musculus smoothelin L1  large isoform.;Hypothetical protein FLJ42461.;hypothetical protein LOC342527"||||http://www.ncbi.nlm.nih.gov/UniGene/clust.cgi?UGID=104756&amp;TAXID=7955&amp;SEARCH=Dr.118280</t>
  </si>
  <si>
    <t>ZDB-GENE-050522-150</t>
  </si>
  <si>
    <t>GO:0005488|GO:0005856</t>
  </si>
  <si>
    <t>ENSP00000292114</t>
  </si>
  <si>
    <t>ENSG00000160629</t>
  </si>
  <si>
    <t>ENSDART00000060552</t>
  </si>
  <si>
    <t>EH574749|EH609998|EH575241|BM571887|BM572131|EH570464|CK703886|CT623484|CT584759|</t>
  </si>
  <si>
    <t>TC307051|</t>
  </si>
  <si>
    <t>XM_001341566|NM_001105597|</t>
  </si>
  <si>
    <t>NP_954669</t>
  </si>
  <si>
    <t>91/186</t>
  </si>
  <si>
    <t>ENSDART00000044645</t>
  </si>
  <si>
    <t>chr14:45260784-45260985;Zv7_scaffold2586:173625-173827</t>
  </si>
  <si>
    <t>PCDH19</t>
  </si>
  <si>
    <t>NP_001098713</t>
  </si>
  <si>
    <t>protocadherin 19 isoform a [Homo sapiens].</t>
  </si>
  <si>
    <t>http://www.ncbi.nlm.nih.gov/entrez/dispomim.cgi?id=609718</t>
  </si>
  <si>
    <t>lipoma HMGIC fusion partner-like 2 [Mus musculus]</t>
  </si>
  <si>
    <t>Dr.14573|Zv7_NA6720|359|646||||||||||||||LHFPL2|Homo sapiens|lipoma HMGIC fusion partner-like 2|http://www.ncbi.nlm.nih.gov/UniGene/clust.cgi?UGID=104756&amp;TAXID=7955&amp;SEARCH=Dr.14573</t>
  </si>
  <si>
    <t>ZDB-GENE-040426-1839</t>
  </si>
  <si>
    <t>BI533287|CT732917|EH512629|CV485438|CT672541|EH486219|</t>
  </si>
  <si>
    <t>TC353009|TC316435|TC307717|</t>
  </si>
  <si>
    <t>NM_205663|</t>
  </si>
  <si>
    <t>NP_766177</t>
  </si>
  <si>
    <t>COLLAGEN_TRIPLE_HELIX:0.019:16/44:0.36|||||</t>
  </si>
  <si>
    <t>167/229</t>
  </si>
  <si>
    <t>TC334119</t>
  </si>
  <si>
    <t>chr5:67874057-67874356</t>
  </si>
  <si>
    <t>Dr.132416;Dr.124421|5|67874001|67874434||||||||||||CIT|"citron (rho-interacting  serine/threonine kinase 21);citron (rho-interacting  serine/threonine kinase 21);Rho/rac-interacting citron kinase.;citron (rho-interacting  serine/threonine kinase 21);citron"||||http://www.ncbi.nlm.nih.gov/sites/entrez?db=nucest&amp;cmd=search&amp;term=BI534211</t>
  </si>
  <si>
    <t>EB919689</t>
  </si>
  <si>
    <t>EB919689|BI982824|BI534211|CT607552|CK398013|EH610093|CF550296|</t>
  </si>
  <si>
    <t>TC334119|</t>
  </si>
  <si>
    <t>TC337915</t>
  </si>
  <si>
    <t>chr5:12674141-12674462</t>
  </si>
  <si>
    <t>http://www.ncbi.nlm.nih.gov/entrez/dispomim.cgi?id=126335</t>
  </si>
  <si>
    <t>Ribosomal_L7Ae</t>
  </si>
  <si>
    <t>Dr.15375|5|12674052|12674495||||||||||||AB095942|Hypothetical protein KIAA2022 (Fragment).||||http://www.ncbi.nlm.nih.gov/sites/entrez?db=nucest&amp;cmd=search&amp;term=BM023703</t>
  </si>
  <si>
    <t>BI428244</t>
  </si>
  <si>
    <t>BI428244|CK361953|BM024647|BI473055|BI476415|BM102100|BM023703|BI428710|AI943190|BM156067|EE206104|CN840300|</t>
  </si>
  <si>
    <t>TC337915|</t>
  </si>
  <si>
    <t>chr10:13004640-13005119</t>
  </si>
  <si>
    <t>Dr.135362;Dr.85210;Dr.138200|10|13004639|13005151||||||||||||RAB36|"RAB36  member RAS oncogene family;RAB36  member RAS oncogene family;RAB36  member RAS oncogene family"||||http://www.ncbi.nlm.nih.gov/sites/entrez?db=nucest&amp;cmd=search&amp;term=BM342054</t>
  </si>
  <si>
    <t>EH463966|BM342054|EV564837|CK706540|CO360269|CO359386|CO355763|EX154311|EH437993|CO360350|BQ077036|</t>
  </si>
  <si>
    <t>TC347396</t>
  </si>
  <si>
    <t>chr23:3343592-3343762</t>
  </si>
  <si>
    <t>growth arrest and DNA-damage-inducible 45 alpha [Mus musculus]</t>
  </si>
  <si>
    <t>Dr.85407;Dr.138680|23|3343436|3343857|zk4n14.t7|12|1538|||||||||SLC6A1|"solute carrier family 6 (neurotransmitter transporter  GABA)  member 1;solute carrier family 6 (neurotransmitter"||||http://www.ncbi.nlm.nih.gov/sites/entrez?db=nucest&amp;cmd=search&amp;term=BM534908</t>
  </si>
  <si>
    <t>BM534908</t>
  </si>
  <si>
    <t>BM534908|BM858727|BM529008|BM531796|BM858111|BQ615513|</t>
  </si>
  <si>
    <t>TC347396|</t>
  </si>
  <si>
    <t>NM_001105597</t>
  </si>
  <si>
    <t>zgc:109974</t>
  </si>
  <si>
    <t>Dr.126071;Dr.83410|6|55243469|55243985||||||||||||GADD45A|"growth arrest and DNA-damage-inducible  alpha;Growth arrest and DNA-damage-inducible  alpha (Growth arrest and DNA- damage-inducible 45 alpha).;growth arrest and DNA-damage-inducible  alpha"|GADD45A|Homo sapiens|"growth arrest and DNA-damage-inducible  alpha"|http://www.ncbi.nlm.nih.gov/UniGene/clust.cgi?UGID=104756&amp;TAXID=7955&amp;SEARCH=Dr.83410</t>
  </si>
  <si>
    <t>ZDB-GENE-040704-60</t>
  </si>
  <si>
    <t>ENSP00000360025</t>
  </si>
  <si>
    <t>ENSG00000116717</t>
  </si>
  <si>
    <t>GO:0000079|GO:0000086|GO:0005515|GO:0005634|GO:0006281|GO:0006469|GO:0006915|GO:0007049|GO:0007050|GO:0007098|GO:0051726</t>
  </si>
  <si>
    <t>ENSDART00000102325</t>
  </si>
  <si>
    <t>AL918016|BI672019|CT638593|CT613894|CT692224|EH471925|EH468482|EH546875|EB902603|DN903172|EH568012|EH442603|CT638592|EH446057|</t>
  </si>
  <si>
    <t>ENSDART00000102325|</t>
  </si>
  <si>
    <t>OTTDART00000024801|</t>
  </si>
  <si>
    <t>TC309966|TC307383|</t>
  </si>
  <si>
    <t>XM_001332419|NM_001002216|</t>
  </si>
  <si>
    <t>NP_031862</t>
  </si>
  <si>
    <t>IG_cdd:0.39:11/22:0.5|||||</t>
  </si>
  <si>
    <t>117/165</t>
  </si>
  <si>
    <t>NM_205663</t>
  </si>
  <si>
    <t>zgc:77456</t>
  </si>
  <si>
    <t>http://zfin.org/cgi-bin/webdriver?MIval=aa-markerview.apg&amp;OID=ZDB-GENE-040426-1839</t>
  </si>
  <si>
    <t>Zv7_NA6720:469-583</t>
  </si>
  <si>
    <t>LHFPL2</t>
  </si>
  <si>
    <t>NP_005770</t>
  </si>
  <si>
    <t>lipoma HMGIC fusion partner-like 2 [Homo sapiens].</t>
  </si>
  <si>
    <t>SMITH_HTERT_UP|NUTT_GBN_VS_AO_UP|FRASOR_ER_DN|TAKEDA_NUP8_HOXA9_10D_DN|VERHAAK_AML_NPM1_MUT_VS_WT_DN|JISON_SICKLECELL_DIFF|BASSO_GERMINAL_CENTER_CD40_UP|RUTELLA_HEMATOGFSNDCS_DIFF|LEE_TCELLS6_UP|LEE_TCELLS2_UP|UVC_XPCS_ALL_DN|HSC_LATEPROGENITORS_SHARED|UVC_TTD_4HR_DN|POD1_KO_MOST_UP|UVC_TTD_ALL_DN|ET743_SARCOMA_72HRS_DN|HTERT_DN|UVC_HIGH_D5_DN|HSC_LATEPROGENITORS_ADULT|UVC_HIGH_ALL_DN|POD1_KO_UP|UVC_XPCS_8HR_DN|UVC_XPCS_4HR_DN|HSC_LATEPROGENITORS_FETAL|ET743_SARCOMA_24HRS_DN|ET743_SARCOMA_DN|ET743_SARCOMA_48HRS_DN|CAGCTG_V$AP4_Q5|GCANCTGNY_V$MYOD_Q6|RGAANNTTC_V$HSF1_01|V$HSF2_01|V$HSF1_01|V$GATA1_05|AATGTGA:MIR-23A:MIR-23B|ATGAAGG:MIR-205|AACTGGA:MIR-145|GTGCAAT:MIR-25:MIR-32:MIR-92:MIR-363:MIR-367|RAS_ONCOGENIC_SIGNATURE|module_1|module_12</t>
  </si>
  <si>
    <t>GO:0008150|GO:0003674|GO:0016021|GO:0005579|GO:0016020</t>
  </si>
  <si>
    <t>ENSP00000274345</t>
  </si>
  <si>
    <t>ENSG00000145685</t>
  </si>
  <si>
    <t>PASSERINI_APOPTOSIS|SIG_PIP3_SIGNALING_IN_CARDIAC_MYOCTES|UEDA_MOUSE_SCN|ZELLER_MYC_DN|DNA_DAMAGE_SIGNALING|KANNAN_P53_UP|CELL_CYCLE_KEGG|HINATA_NFKB_UP|ST_P38_MAPK_PATHWAY|CELL_CYCLE_CHECKPOINT|G2PATHWAY|P53PATHWAY|BROCKE_IL6|RADIATION_SENSITIVITY|ATMPATHWAY|CELL_CYCLE|P53_SIGNALING|SANA_IFNG_ENDOTHELIAL_DN|G1_TO_S_CELL_CYCLE_REACTOME|P53HYPOXIAPATHWAY|ST_JNK_MAPK_PATHWAY|CELL_CYCLE_ARREST|GALINDO_ACT_UP|ROTH_HTERT_DIFF|HALMOS_CEBP_DN|IRITANI_ADPROX_VASC|LI_FETAL_VS_WT_KIDNEY_UP|LINDSTEDT_DEND_UP|MENSE_HYPOXIA_UP|JISON_SICKLECELL_DIFF|RAY_P210_DIFF|KRETZSCHMAR_IL6_DIFF|MENSE_HYPOXIA_APOPTOSIS_GENES|REOVIRUS_HEK293_UP|TNFALPHA_4HRS_UP|BCRABL_HL60_CDNA_UP|MYC_TARGETS|BLEO_HUMAN_LYMPH_HIGH_24HRS_UP|BRG1_ALAB_UP|UVB_NHEK3_C6|TPA_RESIST_EARLY_DN|POD1_KO_DN|TPA_RESIST_MIDDLE_DN|CIS_XPC_DN|UVB_NHEK4_6HRS_UP|UVB_NHEK3_ALL|BLEO_HUMAN_LYMPH_HIGH_4HRS_UP|P53GENES_ALL|BRCA1_SW480_UP|EGF_HDMEC_UP|ET743_HELA_UP|UVB_NHEK1_UP|BUT_TSA_UP|VENTRICLES_UP|AGED_MOUSE_NEOCORTEX_UP|TNFALPHA_ALL_UP|UVC_HIGH_ALL_UP|ADIP_DIFF_CLUSTER1|GAMMA-UV_FIBRO_UP|UVB_SCC_UP|DIAB_NEPH_DN|CMV_HCMV_TIMECOURSE_6HRS_DN|ADIP_VS_PREADIP_UP|AGED_MOUSE_MUSCLE_UP|H2O2_CSBRESCUED_UP|UVB_NHEK1_C2|CMV_HCMV_TIMECOURSE_ALL_DN|CTTTGT_V$LEF1_Q2|RTAAACA_V$FREAC2_01|TGANNYRGCA_V$TCF11MAFG_01|TGGAAA_V$NFAT_Q4_01|CATRRAGC_UNKNOWN|TGASTMAGC_V$NFE2_01|CTGRYYYNATT_UNKNOWN|CTTTGA_V$LEF1_Q2|TGCTGAY_UNKNOWN|TGANTCA_V$AP1_C|V$AREB6_02|V$AP1_Q4_01|V$NFE2_01|V$AP1_C|V$AP1_Q6|V$AP1_Q2|V$LEF1_Q2|V$GATA1_01|V$GFI1_01|V$BACH2_01|V$AP1_01|TGCACTG:MIR-148A:MIR-152:MIR-148B|TATTATA:MIR-374|CAAGGAT:MIR-362|AGGAAGC:MIR-516-3P|CTTTGTA:MIR-524|CTTTGCA:MIR-527|GCAAGGA:MIR-502|TTGCACT:MIR-130A:MIR-301:MIR-130B|TTTGCAG:MIR-518A-2|TTTGTAG:MIR-520D|HSA04010_MAPK_SIGNALING_PATHWAY|HSA04110_CELL_CYCLE|HSA04115_P53_SIGNALING_PATHWAY|module_1|module_15|module_16|module_17|module_61|module_98|module_399|module_573|NUCLEUS|DNA_METABOLIC_PROCESS|DNA_REPAIR|CELL_DEVELOPMENT|REGULATION_OF_KINASE_ACTIVITY|REGULATION_OF_PROTEIN_KINASE_ACTIVITY|BIOPOLYMER_METABOLIC_PROCESS|REGULATION_OF_MOLECULAR_FUNCTION|NUCLEOBASE__NUCLEOSIDE__NUCLEOTIDE_AND_NUCLEIC_ACID_METABOLIC_PROCESS|RESPONSE_TO_ENDOGENOUS_STIMULUS|REGULATION_OF_TRANSFERASE_ACTIVITY|PROGRAMMED_CELL_DEATH|NEGATIVE_REGULATION_OF_CELL_CYCLE|NEGATIVE_REGULATION_OF_CELLULAR_PROCESS|RESPONSE_TO_STRESS|REGULATION_OF_CATALYTIC_ACTIVITY|REGULATION_OF_CYCLIN_DEPENDENT_PROTEIN_KINASE_ACTIVITY|CELL_CYCLE_ARREST_GO_0007050|CELL_CYCLE_GO_0007049|NEGATIVE_REGULATION_OF_BIOLOGICAL_PROCESS|RESPONSE_TO_DNA_DAMAGE_STIMULUS|REGULATION_OF_CELL_CYCLE|APOPTOSIS_GO</t>
  </si>
  <si>
    <t>Dr.84575|13|38537325|38537824||||||||||||AF510502 /// SLC8A1 /// SLC8A3|"Na+/Ca2+ exchanger 3. /// solute carrier family 8 (sodium/calcium exchanger)  member 1;solute carrier family 8 (sodium/calcium exchanger)  member 1;solute carrier family 8 (sodium/calcium exchanger)  member 1;SLC8A1 protein.;solute carrier family 8 (sodium/calcium /// solute carrier family 8 (sodium-calcium exchanger)  member 3;Sodium/calcium exchanger SCL8A3.;Sodium/calcium exchanger SCL8A3.;Na+/Ca2+ exchanger isoform 4 (Fragment).;Human full-length cDNA 5-PRIME end of clone CS0DB006YD18 of neuroblastoma of Homo sapiens (Human) (Fragment).;solute carrier family 8 member 3 isoform A;solute carrier family 8 member 3 isoform B;solute carrier family 8 member 3 isoform D;solute carrier family 8 member 3 isoform E;Na+/Ca2+ exchanger 3.;solute carrier family 8 member 3 isoform F;solute carrier family 8 member 3 isoform C"||||http://www.ncbi.nlm.nih.gov/sites/entrez?db=nucest&amp;cmd=search&amp;term=BI839867</t>
  </si>
  <si>
    <t>BI839867</t>
  </si>
  <si>
    <t>BI839867|BI983108|BM034793|BI980886|BM023940|BI981590|BI710096|BI982275|</t>
  </si>
  <si>
    <t>TC337596|</t>
  </si>
  <si>
    <t>NM_001077145</t>
  </si>
  <si>
    <t>bbs7</t>
  </si>
  <si>
    <t>http://zfin.org/cgi-bin/webdriver?MIval=aa-markerview.apg&amp;OID=ZDB-GENE-030219-90</t>
  </si>
  <si>
    <t>chr14:52926413-52929137</t>
  </si>
  <si>
    <t>BBS7</t>
  </si>
  <si>
    <t>NP_789794</t>
  </si>
  <si>
    <t>Bardet-Biedl syndrome 7 protein isoform a [Homo sapiens].</t>
  </si>
  <si>
    <t>HTERT_UP|TTGTTT_V$FOXO4_01|module_67</t>
  </si>
  <si>
    <t>http://www.ncbi.nlm.nih.gov/entrez/dispomim.cgi?id=607590</t>
  </si>
  <si>
    <t>Bardet-Biedl syndrome 7 [Mus musculus]</t>
  </si>
  <si>
    <t>329/529</t>
  </si>
  <si>
    <t>TC360761</t>
  </si>
  <si>
    <t>chr3:33404652-33405098</t>
  </si>
  <si>
    <t>Dr.122915|3|33404635|33405102||||||||||||RFWD1|ring finger and WD repeat domain 1||||http://www.ncbi.nlm.nih.gov/sites/entrez?db=nucest&amp;cmd=search&amp;term=BI879880</t>
  </si>
  <si>
    <t>BI879880</t>
  </si>
  <si>
    <t>BI879880|CT646769|EE211311|</t>
  </si>
  <si>
    <t>TC360761|</t>
  </si>
  <si>
    <t>PLEXIN_REPEAT_PSI:0.47:9/28:0.32|||||</t>
  </si>
  <si>
    <t>EE210588</t>
  </si>
  <si>
    <t>chr6:51147406-51147535</t>
  </si>
  <si>
    <t>Dr.82702|6|51147055|51147537||||||||||||LRP8|"low density lipoprotein receptor-related protein 8  apolipoprotein e receptor;low density lipoprotein receptor-related protein 8  apolipoprotein e receptor;low density lipoprotein receptor-related protein;Similar to low density lipoprotein receptor-related protein 8  apolipoprotein e receptor (Fragment).;Apolipoprotein E receptor 2 906.;low density lipoprotein receptor-related protein;low density lipoprotein receptor-related protein;low density lipoprotein receptor-related protein"||||http://www.ncbi.nlm.nih.gov/sites/entrez?db=nucest&amp;cmd=search&amp;term=BI880188</t>
  </si>
  <si>
    <t>GO:0005515|GO:0007601|GO:0050896</t>
  </si>
  <si>
    <t>ENSDART00000083833</t>
  </si>
  <si>
    <t>BI671160|BM104284|CT693483|EB914909|EB910667|</t>
  </si>
  <si>
    <t>ENSDART00000083833|</t>
  </si>
  <si>
    <t>TC336200|</t>
  </si>
  <si>
    <t>NM_001077145|</t>
  </si>
  <si>
    <t>GENSCAN00000020128|</t>
  </si>
  <si>
    <t>NP_082086</t>
  </si>
  <si>
    <t>IG_cdd:0.18:25/88:0.28|||||</t>
  </si>
  <si>
    <t>532/715</t>
  </si>
  <si>
    <t>NM_001002216</t>
  </si>
  <si>
    <t>gadd45a</t>
  </si>
  <si>
    <t>http://zfin.org/cgi-bin/webdriver?MIval=aa-markerview.apg&amp;OID=ZDB-GENE-040704-60</t>
  </si>
  <si>
    <t>chr6:55243575-55243836</t>
  </si>
  <si>
    <t>GADD45A</t>
  </si>
  <si>
    <t>NP_001915</t>
  </si>
  <si>
    <t>growth arrest and DNA-damage-inducible alpha [Homo sapiens].</t>
  </si>
  <si>
    <t>Dr.96098;Dr.79223|7|55395564|55396188|fi04c06.x1|14|118|fi04c06|14|118||||||ANKRD11|Nasopharyngeal carcinoma susceptibility protein LZ16.;Hypothetical protein FLJ36443.;Medulloblastoma antigen MU-MB-20.240 (Fragment).;Ankyrin repeat-containing protein.;Ankyrin repeat-containing cofactor-1.;Hypothetical protein (Fragment).;ANKRD11 protein (Fragment).;ankyrin repeat domain 11||||http://www.ncbi.nlm.nih.gov/sites/entrez?db=nucest&amp;cmd=search&amp;term=BI533448</t>
  </si>
  <si>
    <t>BI533448</t>
  </si>
  <si>
    <t>ENSP00000367585</t>
  </si>
  <si>
    <t>ENSG00000167522</t>
  </si>
  <si>
    <t>GENSCAN00000016896</t>
  </si>
  <si>
    <t>BI533448|BI840911|AW115851|BI979834|EE214465|BI878297|EB793085|BI980439|AL925214|</t>
  </si>
  <si>
    <t>TC337503|</t>
  </si>
  <si>
    <t>XM_001332803|XM_684463|XM_001333132|</t>
  </si>
  <si>
    <t>GENSCAN00000016896|</t>
  </si>
  <si>
    <t>NP_001074848</t>
  </si>
  <si>
    <t>IG_cdd:0.0003:32/96:0.33|PLEXIN_CYTOPLASMIC:0.2:12/37:0.32|ANKYRIN_REPEAT_CDD:0.0000001:15/39:0.38|||</t>
  </si>
  <si>
    <t>751/2037</t>
  </si>
  <si>
    <t>XM_693861</t>
  </si>
  <si>
    <t>leucine rich repeat transmembrane neuronal 1 [Homo sapiens].</t>
  </si>
  <si>
    <t>Dr.83295|14|52924211|52929205||||||||||||BBS7|Bardet-Biedl syndrome 7 protein (BBS2-like protein 1).;Bardet-Biedl syndrome 7 protein isoform b;Bardet-Biedl syndrome 7 protein isoform a|BBS7|Homo sapiens|Bardet-Biedl syndrome 7|http://www.ncbi.nlm.nih.gov/UniGene/clust.cgi?UGID=104756&amp;TAXID=7955&amp;SEARCH=Dr.83295</t>
  </si>
  <si>
    <t>ZDB-GENE-030219-90</t>
  </si>
  <si>
    <t>GO:0003674|GO:0005575|GO:0051877|GO:0042384|GO:0046907|GO:0007368|GO:0001947|GO:0001947|GO:0007368|GO:0032402|GO:0048547</t>
  </si>
  <si>
    <t>ENSP00000264499</t>
  </si>
  <si>
    <t>ENSG00000138686</t>
  </si>
  <si>
    <t>Dr.12811|1|41696047|41696534||||||||||||AK056644|Hypothetical protein FLJ32082 (Leucine-rich repeat transmembrane neuronal 1 protein).||||http://www.ncbi.nlm.nih.gov/sites/entrez?db=nucest&amp;cmd=search&amp;term=BI879769</t>
  </si>
  <si>
    <t>BG308600</t>
  </si>
  <si>
    <t>ENSP00000295057</t>
  </si>
  <si>
    <t>ENSG00000162951</t>
  </si>
  <si>
    <t>GO:0003674|GO:0005515|GO:0005783|GO:0005789|GO:0008150|GO:0016020|GO:0016021|GO:0030424|GO:0030426</t>
  </si>
  <si>
    <t>GENSCAN00000021517</t>
  </si>
  <si>
    <t>BG308600|BI879769|EB951422|</t>
  </si>
  <si>
    <t>TC335758|</t>
  </si>
  <si>
    <t>XM_693861|</t>
  </si>
  <si>
    <t>GENSCAN00000021517|</t>
  </si>
  <si>
    <t>NP_083156</t>
  </si>
  <si>
    <t>CAGCTG_V$AP4_Q5|AACTTT_UNKNOWN|CTTTGT_V$LEF1_Q2|TGGAAA_V$NFAT_Q4_01|YTTCCNNNGGAMR_UNKNOWN|TAATTA_V$CHX10_01|TGGNNNNNNKCCAR_UNKNOWN|CTGCAGY_UNKNOWN|YATTNATC_UNKNOWN|TTGTTT_V$FOXO4_01|CTAWWWATA_V$RSRFC4_Q2|CTTTGA_V$LEF1_Q2|YNTTTNNNANGCARM_UNKNOWN|GTGACGY_V$E4F1_Q6|YTAATTAA_V$LHX3_01|GGGAGGRR_V$MAZ_Q6|V$MZF1_02|V$HIF1_Q3|V$NKX3A_01|V$NF1_Q6_01|V$CHX10_01|V$TITF1_Q3|V$NKX22_01|V$HIF1_Q5|V$EVI1_04|V$ZIC2_01|V$ATF_01|V$MMEF2_Q6|V$PAX2_02|V$TGIF_01|V$NKX25_01|V$NF1_Q6|V$CEBP_01|V$CEBP_C|V$PTF1BETA_Q6|V$HOXA4_Q2|V$FOXD3_01|V$GCM_Q2|V$S8_01|V$LHX3_01|V$NKX61_01|ACTGAAA:MIR-30A-3P:MIR-30E-3P|TAGCTTT:MIR-9|CCCAGAG:MIR-326|GGCAGAC:MIR-346</t>
  </si>
  <si>
    <t>http://www.ncbi.nlm.nih.gov/entrez/dispomim.cgi?id=610867</t>
  </si>
  <si>
    <t>LRRNT|LRR_1</t>
  </si>
  <si>
    <t>leucine-rich repeat transmembrane neuronal 1 [Mus musculus]</t>
  </si>
  <si>
    <t>http://www.ncbi.nlm.nih.gov/entrez/dispomim.cgi?id=181035</t>
  </si>
  <si>
    <t>Tetraspannin</t>
  </si>
  <si>
    <t>Dr.78249;Dr.120427|23|34825713|34844848|z35723-a2748d02|23|5429|||||||||SAS|sarcoma amplified sequence;sarcoma amplified sequence|TSPAN31|Homo sapiens|tetraspanin 31|http://www.ncbi.nlm.nih.gov/UniGene/clust.cgi?UGID=104756&amp;TAXID=7955&amp;SEARCH=Dr.78249</t>
  </si>
  <si>
    <t>ZDB-GENE-040426-1123</t>
  </si>
  <si>
    <t>GO:0016021|GO:0016021|GO:0005579|GO:0016020</t>
  </si>
  <si>
    <t>ENSP00000257910</t>
  </si>
  <si>
    <t>ENSG00000135452</t>
  </si>
  <si>
    <t>GO:0005624|GO:0005887|GO:0006835|GO:0008284|GO:0016020|GO:0016021|GO:0017153</t>
  </si>
  <si>
    <t>ENSDART00000029370</t>
  </si>
  <si>
    <t>EE210588|BI880188|EB945428|DN900204|</t>
  </si>
  <si>
    <t>TC337779</t>
  </si>
  <si>
    <t>chr9:1225436-1225743</t>
  </si>
  <si>
    <t>Dr.13475|9|1225308|1225743|||||||||||||||||http://www.ncbi.nlm.nih.gov/sites/entrez?db=nucest&amp;cmd=search&amp;term=BM024686</t>
  </si>
  <si>
    <t>BM024686</t>
  </si>
  <si>
    <t>BM024686|BM004970|BI476487|BI982004|BI864942|CF549756|BI473179|BI982139|</t>
  </si>
  <si>
    <t>TC337779|</t>
  </si>
  <si>
    <t>TC337596</t>
  </si>
  <si>
    <t>chr13:38537503-38537778</t>
  </si>
  <si>
    <t>http://www.ncbi.nlm.nih.gov/entrez/dispomim.cgi?id=611192</t>
  </si>
  <si>
    <t>Ank</t>
  </si>
  <si>
    <t>ankyrin repeat domain 11 [Mus musculus]</t>
  </si>
  <si>
    <t>EH549962|EH587387|EH548458|EH454328|CT654752|EH537957|EH583104|EH582387|EE308501|CN502852|CB364208|CK687834|DT878051|EH493461|DT876141|CK676686|DR716524|EE320421|BM183612|CK352964|CN324851|CN172855|EE695777|CO957574|EE202890|BQ617389|EH448976|BM096403|CK678697|BI984891|EL651751|CN017707|EH474812|CB359046|CK693241|BQ419312|CV485893|EH604834|BQ262097|EG574689|CD591777|CN511076|EH571080|EH599798|CR927396|CT654753|EH559183|EB947849|DT869406|BM183928|DT065170|CN020492|EH569574|EH480084|CK708436|AL924576|DT863237|EB835863|CK705074|DN600845|CV485827|EH600523|CN503782|DN893775|EH519793|AL927087|CT714462|DT875434|BM860425|EE203138|EB961321|EG579487|BG892377|AI618200|BG729555|CK693592|</t>
  </si>
  <si>
    <t>ENSDART00000029370|</t>
  </si>
  <si>
    <t>TC305031|TC320849|</t>
  </si>
  <si>
    <t>NM_200281|XM_001343119|</t>
  </si>
  <si>
    <t>GENSCAN00000019136|</t>
  </si>
  <si>
    <t>NP_080258</t>
  </si>
  <si>
    <t>PLEXIN_CYTOPLASMIC:0.48:8/18:0.44|||||</t>
  </si>
  <si>
    <t>133/213</t>
  </si>
  <si>
    <t>XM_001332803</t>
  </si>
  <si>
    <t>chr7:55395694-55396167</t>
  </si>
  <si>
    <t>ANKRD11</t>
  </si>
  <si>
    <t>NP_037407</t>
  </si>
  <si>
    <t>ankyrin repeat domain 11 [Homo sapiens].</t>
  </si>
  <si>
    <t>chr1:41696104-41696510</t>
  </si>
  <si>
    <t>LRRTM1</t>
  </si>
  <si>
    <t>NP_849161</t>
  </si>
  <si>
    <t>TAKEDA_NUP8_HOXA9_16D_DN|4NQO_UNIQUE_FIBRO_UP|AAAYWAACM_V$HFH4_01|GATTGGY_V$NFY_Q6_01|CATTGTYY_V$SOX9_B1|WTTGKCTG_UNKNOWN|WTGAAAT_UNKNOWN|WGGAATGY_V$TEF1_Q6|GGGAGGRR_V$MAZ_Q6|V$CEBPB_01|V$HMGIY_Q6|V$FOXD3_01|V$GCM_Q2|V$POU3F2_02|V$CEBPDELTA_Q6|V$OCT1_07|TCTGATC:MIR-383|GTACTGT:MIR-101|AATGGAG:MIR-136|ACACTAC:MIR-142-3P|GGGCATT:MIR-365|module_67|module_206|module_389</t>
  </si>
  <si>
    <t>Dr.81176|19|18679044|18688967||||||||||||UBE2Q|NICE-5 protein (PRO3094).;ubiquitin-conjugating enzyme E2Q (putative);Ubiquitin-conjugating enzyme E2Q.;Hypothetical ubiquitin-protein ligase (EC 6.3.2.19) (Ubiquitin- conjugating enzyme E2) (Ubiquitin carrier protein) (Fragment).;UBE2Q protein (Fragment).;ubiquitin-conjugating enzyme E2Q||||http://www.ncbi.nlm.nih.gov/sites/entrez?db=nucest&amp;cmd=search&amp;term=BG306414</t>
  </si>
  <si>
    <t>EH544608</t>
  </si>
  <si>
    <t>ENSP00000382713</t>
  </si>
  <si>
    <t>ENSG00000215218</t>
  </si>
  <si>
    <t>GO:0000166|GO:0004842|GO:0005524|GO:0006512|GO:0016874|GO:0019787|GO:0043687|GO:0051246</t>
  </si>
  <si>
    <t>GENSCAN00000020414</t>
  </si>
  <si>
    <t>EH544608|CN327347|CT640229|CK138518|CK361078|EB960324|CN327083|CN315781|CK400460|EH565733|CK871419|CK872274|AL908353|AW281368|BG306414|AL908338|AL908357|AL908351|AL908345|AL908341|AL908355|AL908354|AL908342|EB886344|AL908356|AL908344|AL908349|CN504694|AL908339|AL908350|EV604617|AL908336|AL908346|AL908358|BI984812|AL908359|EV606519|AL908360|AL908352|AL908340|AL908343|BG308231|AL908337|AL908347|BF937585|AL908348|</t>
  </si>
  <si>
    <t>TC313367|TC331484|TC327753|</t>
  </si>
  <si>
    <t>XM_680552|</t>
  </si>
  <si>
    <t>GENSCAN00000020414|GENSCAN00000020386|</t>
  </si>
  <si>
    <t>XP_911971</t>
  </si>
  <si>
    <t>IPT_PLEXIN_repeat3:0.2:10/22:0.45|||||</t>
  </si>
  <si>
    <t>101/207</t>
  </si>
  <si>
    <t>NM_200281</t>
  </si>
  <si>
    <t>sas</t>
  </si>
  <si>
    <t>http://zfin.org/cgi-bin/webdriver?MIval=aa-markerview.apg&amp;OID=ZDB-GENE-040426-1123</t>
  </si>
  <si>
    <t>chr23:34826058-34844810</t>
  </si>
  <si>
    <t>TSPAN31</t>
  </si>
  <si>
    <t>NP_005972</t>
  </si>
  <si>
    <t>sarcoma amplified sequence [Homo sapiens].</t>
  </si>
  <si>
    <t>tetraspanin 31 [Mus musculus]</t>
  </si>
  <si>
    <t>MATSUDA_VALPHAINKT_DIFF|STEMCELL_NEURAL_UP|IRS1_KO_ADIP_DN|HSC_INTERMEDIATEPROGENITORS_SHARED|HSC_INTERMEDIATEPROGENITORS_ADULT|STEMCELL_HEMATOPOIETIC_UP|HSC_INTERMEDIATEPROGENITORS_FETAL|INTRINSIC_TO_PLASMA_MEMBRANE|INTRINSIC_TO_MEMBRANE|MEMBRANE_PART|MEMBRANE|CELL_FRACTION|INTEGRAL_TO_MEMBRANE|INTEGRAL_TO_PLASMA_MEMBRANE|MEMBRANE_FRACTION|PLASMA_MEMBRANE_PART|PLASMA_MEMBRANE|POSITIVE_REGULATION_OF_CELL_PROLIFERATION|CELL_PROLIFERATION_GO_0008283|POSITIVE_REGULATION_OF_BIOLOGICAL_PROCESS|POSITIVE_REGULATION_OF_CELLULAR_PROCESS|REGULATION_OF_CELL_PROLIFERATION</t>
  </si>
  <si>
    <t>EH508190|EH540465|EH577743|EH489431|EH534327|EH561620|EH558867|EH461635|EH538727|EH556645|EH458453|EH458365|CV483873|EH458454|EH559942|EH515792|CV576085|EH537636|EH474510|EH560244|EH537078|CN017558|CN015311|EX158251|CO934967|CN500414|CV109214|BQ617500|CF997654|EH448674|DT875098|EH435636|DT881141|CB923505|BM101928|CV488352|DT880986|DT078021|EH539039|CV480715|CV483822|BM171814|CK025777|BQ284178|DT080317|DT874271|CB923507|BM096172|CD760422|BM183500|CK872466|CK684262|DT079806|BM776882|CN021102|DV585581|BQ617170|EH995788|CN179303|DT875610|EV760894|BI534404|CO801283|EH558320|DT879315|CB359449|EB965865|CO798967|CK363218|DN772064|EH434169|CO923753|CV106309|EV559096|DV588528|CA470381|EH508418|DV586863|DR717671|CK680857|DV597192|BI563252|CB923504|DT878723|CK697361|CK706784|CB354359|EB868591|CB364831|CO802243|AI416213|EE687264|AW078138|BM776586|AW128531|CK675958|AW153930|CV115952|CK687032|AW154388|EH534548|CV484225|CK678521|CK695507|CO919320|AW165359|CV490077|CK690754|CN017869|BQ285013|CA474106|CV490055|CK712521|BQ617146|CB361148|CK693510|AW059093|</t>
  </si>
  <si>
    <t>ENSDART00000077873|</t>
  </si>
  <si>
    <t>OTTDART00000022160|</t>
  </si>
  <si>
    <t>TC322044|TC319069|TC317267|TC361604|</t>
  </si>
  <si>
    <t>NM_212790|XM_001331643|XM_001341812|</t>
  </si>
  <si>
    <t>GENSCAN00000013219|</t>
  </si>
  <si>
    <t>NP_081151</t>
  </si>
  <si>
    <t>108/121</t>
  </si>
  <si>
    <t>XM_680552</t>
  </si>
  <si>
    <t>chr19:18679096-18688884</t>
  </si>
  <si>
    <t>UBE2Q1</t>
  </si>
  <si>
    <t>NP_060052</t>
  </si>
  <si>
    <t>ubiquitin-conjugating enzyme E2Q [Homo sapiens].</t>
  </si>
  <si>
    <t>chr15:20824001-20824279</t>
  </si>
  <si>
    <t>KIAA0247</t>
  </si>
  <si>
    <t>NP_055549</t>
  </si>
  <si>
    <t>hypothetical protein LOC9766 [Homo sapiens].</t>
  </si>
  <si>
    <t>HSC_EARLYPROGENITORS_SHARED|HSC_LATEPROGENITORS_SHARED|HSC_LATEPROGENITORS_ADULT|HSC_EARLYPROGENITORS_FETAL|HSC_LATEPROGENITORS_FETAL|HSC_EARLYPROGENITORS_ADULT|ACTGTGA:MIR-27A:MIR-27B|GTTTGTT:MIR-495|CTCAAGA:MIR-526B|GTATGAT:MIR-154:MIR-487|ACCAAAG:MIR-9|ATGTACA:MIR-493|GTACTGT:MIR-101|AAAGGAT:MIR-501|TGTATGA:MIR-485-3P|TGCTGCT:MIR-15A:MIR-16:MIR-15B:MIR-195:MIR-424:MIR-497|CACCAGC:MIR-138|ATGCTGG:MIR-338</t>
  </si>
  <si>
    <t>UQ_con</t>
  </si>
  <si>
    <t>PREDICTED: similar to 3110006E14Rik protein [Mus musculus]</t>
  </si>
  <si>
    <t>Dr.11530|15|20823900|20824296||||||||||||ENAH|"Hypothetical protein.;Hypothetical protein FLJ10773.;enabled homolog (Drosophila);CDNA FLJ44946 fis  clone BRAMY4001863  highly similar to Mus musculus enabled homolog (Drosophila) (Enah).;CDNA FLJ45654 fis  clone CTONG2012123  moderately similar to Mus musculus enabled homolog (Drosophila) (Enah).;Hypothetical protein (Fragment).;MENA.;ENAH protein (Fragment).;Hypothetical protein FLJ45654.;enabled homolog isoform a;enabled homolog isoform b"||||http://www.ncbi.nlm.nih.gov/UniGene/clust.cgi?UGID=104756&amp;TAXID=7955&amp;SEARCH=Dr.11530</t>
  </si>
  <si>
    <t>ZDB-GENE-061103-463</t>
  </si>
  <si>
    <t>ENSP00000344424</t>
  </si>
  <si>
    <t>ENSG00000100647</t>
  </si>
  <si>
    <t>ENSDART00000100814</t>
  </si>
  <si>
    <t>BG303960|BI877608|EH571877|EH576035|EH567469|EH575458|EH572380|CK704902|EH570973|</t>
  </si>
  <si>
    <t>TC315211|</t>
  </si>
  <si>
    <t>NM_001080000|</t>
  </si>
  <si>
    <t>NP_848797</t>
  </si>
  <si>
    <t>62/204</t>
  </si>
  <si>
    <t>NM_212790</t>
  </si>
  <si>
    <t>ypel3</t>
  </si>
  <si>
    <t>http://zfin.org/cgi-bin/webdriver?MIval=aa-markerview.apg&amp;OID=ZDB-GENE-030516-4</t>
  </si>
  <si>
    <t>chr3:23610875-23616373</t>
  </si>
  <si>
    <t>YPEL3</t>
  </si>
  <si>
    <t>NP_113665</t>
  </si>
  <si>
    <t>yippee-like 3 [Homo sapiens].</t>
  </si>
  <si>
    <t>CISPLATIN_PROBCELL_UP|SERUM_FIBROBLAST_CORE_DN|GENOTOXINS_24HRS_DISCR|ACTGTGA:MIR-27A:MIR-27B|TGCACTG:MIR-148A:MIR-152:MIR-148B|AGCTCCT:MIR-28|CACTGTG:MIR-128A:MIR-128B|MYC_ONCOGENIC_SIGNATURE|module_192|module_279|module_334|module_427|module_480</t>
  </si>
  <si>
    <t>http://www.ncbi.nlm.nih.gov/entrez/dispomim.cgi?id=609724</t>
  </si>
  <si>
    <t>Yippee</t>
  </si>
  <si>
    <t>yippee-like 3 [Mus musculus]</t>
  </si>
  <si>
    <t>BG308754|EE202325|EE201653|EE201806|EB892822|EB916951|BG304475|</t>
  </si>
  <si>
    <t>OTTDART00000030791|</t>
  </si>
  <si>
    <t>TC336511|</t>
  </si>
  <si>
    <t>NM_001100017|</t>
  </si>
  <si>
    <t>NP_001121558</t>
  </si>
  <si>
    <t>ANKYRIN_REPEAT_CDD:0.0000000000003:31/107:0.28|||||</t>
  </si>
  <si>
    <t>789/1262</t>
  </si>
  <si>
    <t>Dr.114303;Dr.84501;Dr.76875;Dr.123824|3|23610798|23616603|LOC51646ZA|3|2524||||ypel3|3|46.1|||MGC10500|Yippee-like protein 3 (DiGeorge syndrome-related protein FKSG5).;MGC10500 protein.||||http://www.ncbi.nlm.nih.gov/UniGene/clust.cgi?UGID=104756&amp;TAXID=7955&amp;SEARCH=Dr.76875</t>
  </si>
  <si>
    <t>ZDB-GENE-030516-4</t>
  </si>
  <si>
    <t>ENSP00000204279</t>
  </si>
  <si>
    <t>ENSG00000090238</t>
  </si>
  <si>
    <t>ENSDART00000077873</t>
  </si>
  <si>
    <t>S-adenosylhomocysteine hydrolase-like 2 [Homo sapiens].</t>
  </si>
  <si>
    <t>AdoHcyase|AdoHcyase_NAD</t>
  </si>
  <si>
    <t>S-adenosylhomocysteine hydrolase-like 2 [Mus musculus]</t>
  </si>
  <si>
    <t>Dr.82835;Dr.127715;Dr.107267;Dr.80462;Dr.122622;Dr.133099|4|3653857|3657220|fj82b01.x1|4|959|||||||||KIAA0828|Putative adenosylhomocysteinase 3 (EC 3.3.1.1) (S-adenosyl-L- homocysteine hydrolase) (AdoHcyase).;Putative adenosylhomocysteinase 3 (EC 3.3.1.1) (S-adenosyl-L- homocysteine hydrolase) (AdoHcyase).;Putative adenosylhomocysteinase 3 (EC 3.3.1.1) (S-adenosyl-L- homocysteine hydrolase) (AdoHcyase).|KIAA0828|Homo sapiens|adenosylhomocysteinase 3|http://www.ncbi.nlm.nih.gov/sites/entrez?db=nucest&amp;cmd=search&amp;term=BG799262</t>
  </si>
  <si>
    <t>ZDB-GENE-040115-5</t>
  </si>
  <si>
    <t>GO:0006730|GO:0004013|GO:0016787|GO:0004013</t>
  </si>
  <si>
    <t>ENSP00000315931</t>
  </si>
  <si>
    <t>ENSG00000158467</t>
  </si>
  <si>
    <t>GO:0004013|GO:0005488|GO:0006730|GO:0008152|GO:0016787</t>
  </si>
  <si>
    <t>ENSDART00000057498</t>
  </si>
  <si>
    <t>CK028848|CT679620|CT685045|CT709680|BG305343|CT709679|CD592726|BG308854|AW116944|EE204321|CA473311|CK142285|AL914700|EB921897|AL914699|CO805789|EE204218|CK703444|CT723029|BG799262|CN329915|EX159013|EB940992|EG570744|AW420481|CT643923|EH549952|DN902332|EE315061|CT594199|</t>
  </si>
  <si>
    <t>ENSDART00000057498|</t>
  </si>
  <si>
    <t>TC314661|TC317379|</t>
  </si>
  <si>
    <t>NM_201340|</t>
  </si>
  <si>
    <t>GENSCAN00000026398|</t>
  </si>
  <si>
    <t>NP_067389</t>
  </si>
  <si>
    <t>485/611</t>
  </si>
  <si>
    <t>NM_001080000</t>
  </si>
  <si>
    <t>zgc:152863</t>
  </si>
  <si>
    <t>http://zfin.org/cgi-bin/webdriver?MIval=aa-markerview.apg&amp;OID=ZDB-GENE-061103-463</t>
  </si>
  <si>
    <t>NM_201340</t>
  </si>
  <si>
    <t>ahcyl2</t>
  </si>
  <si>
    <t>http://zfin.org/cgi-bin/webdriver?MIval=aa-markerview.apg&amp;OID=ZDB-GENE-040115-5</t>
  </si>
  <si>
    <t>chr4:3653946-3657220</t>
  </si>
  <si>
    <t>AHCYL2</t>
  </si>
  <si>
    <t>NP_056143</t>
  </si>
  <si>
    <t>KANNAN_P53_UP|POMEROY_DESMOPLASIC_VS_CLASSIC_MD_DN|CMV_HCMV_TIMECOURSE_16HRS_UP|CMV_HCMV_TIMECOURSE_ALL_UP|CIS_XPC_DN|CTTTGT_V$LEF1_Q2|GNF2_HLA-C|module_177</t>
  </si>
  <si>
    <t>Sushi</t>
  </si>
  <si>
    <t>hypothetical protein LOC217684 [Mus musculus]</t>
  </si>
  <si>
    <t>http://www.ncbi.nlm.nih.gov/entrez/dispomim.cgi?id=610607</t>
  </si>
  <si>
    <t>cytoplasmic polyadenylation element binding protein 4 [Mus musculus]</t>
  </si>
  <si>
    <t>Dr.76722|21|41329063|41329540|wz10594.1.exp|21|3312|fb09b10|21|4889||||||CPEB3|KIAA0940 protein (Fragment).;cytoplasmic polyadenylation element binding protein 3;cytoplasmic polyadenylation element binding||||http://www.ncbi.nlm.nih.gov/sites/entrez?db=nucest&amp;cmd=search&amp;term=AI396655</t>
  </si>
  <si>
    <t>ZDB-EST-030604-65</t>
  </si>
  <si>
    <t>ENSP00000265085</t>
  </si>
  <si>
    <t>ENSG00000113742</t>
  </si>
  <si>
    <t>GO:0000166|GO:0003676|GO:0003723</t>
  </si>
  <si>
    <t>ENSDART00000085290</t>
  </si>
  <si>
    <t>AI396655|BG305089|CT681301|CT681300|EB932881|CD777962|DN898344|EH461528|CD759366|CV482373|</t>
  </si>
  <si>
    <t>TC323754|</t>
  </si>
  <si>
    <t>XM_686909|</t>
  </si>
  <si>
    <t>NP_080528</t>
  </si>
  <si>
    <t>303/326</t>
  </si>
  <si>
    <t>NM_001100017</t>
  </si>
  <si>
    <t>si:dkey-11k24.3</t>
  </si>
  <si>
    <t>http://zfin.org/cgi-bin/webdriver?MIval=aa-markerview.apg&amp;OID=ZDB-GENE-041210-349</t>
  </si>
  <si>
    <t>chr4:18628561-18628843</t>
  </si>
  <si>
    <t>ANKS1B</t>
  </si>
  <si>
    <t>NP_690001</t>
  </si>
  <si>
    <t>cajalin 2 isoform a [Homo sapiens].</t>
  </si>
  <si>
    <t>HSC_LTHSC_SHARED|MYOD_NIH3T3_UP|HSC_LTHSC_ADULT|HSC_LTHSC_FETAL|GCM_MAP4K4|GCM_MAPK10|GCM_PTK2|GCM_PTPRD</t>
  </si>
  <si>
    <t>http://www.ncbi.nlm.nih.gov/entrez/dispomim.cgi?id=607815</t>
  </si>
  <si>
    <t>Ank|PID|SAM_1</t>
  </si>
  <si>
    <t>ankyrin repeat and sterile alpha motif domain containing 1B [Mus musculus]</t>
  </si>
  <si>
    <t>Dr.82796|4|18628483|18628854|||||||||||||||||http://www.ncbi.nlm.nih.gov/sites/entrez?db=nucest&amp;cmd=search&amp;term=BG308754</t>
  </si>
  <si>
    <t>ZDB-GENE-041210-349</t>
  </si>
  <si>
    <t>GO:0003700|GO:0043565|GO:0005622|GO:0006355|GO:0005737</t>
  </si>
  <si>
    <t>ENSP00000367540</t>
  </si>
  <si>
    <t>ENSG00000185046</t>
  </si>
  <si>
    <t>GO:0005634|GO:0005737|GO:0030054|GO:0042995|GO:0045202|GO:0045211</t>
  </si>
  <si>
    <t>ENSDART00000024367</t>
  </si>
  <si>
    <t>HDACI_COLON_TSA_UP|HSC_MATURE_SHARED|POD1_KO_DN|HDACI_COLON_TSA2HRS_UP|HDACI_COLON_SUL_UP|HDACI_COLON_BUT_UP|HSC_MATURE_FETAL|STRESS_ARSENIC_SPECIFIC_UP|HDACI_COLON_BUT16HRS_UP|HSC_MATURE_ADULT|HDACI_COLON_BUT12HRS_UP|HDACI_COLON_BUT2HRS_UP|HDACI_COLON_BUT48HRS_UP|HDACI_COLON_SUL48HRS_UP|HDACI_COLON_TSABUT_UP|HDACI_COLON_BUT24HRS_UP|RGAGGAARY_V$PU1_Q6|CAGCTG_V$AP4_Q5|GATTGGY_V$NFY_Q6_01|GGATTA_V$PITX2_Q2|TGGAAA_V$NFAT_Q4_01|YWATTWNNRGCT_UNKNOWN|SCGGAAGY_V$ELK1_02|YTTCCNNNGGAMR_UNKNOWN|CCCNNNNNNAAGWT_UNKNOWN|MGGAAGTG_V$GABP_B|TAATTA_V$CHX10_01|TTANTCA_UNKNOWN|YATTNATC_UNKNOWN|CACGTG_V$MYC_Q2|TATAAA_V$TATA_01|TTGTTT_V$FOXO4_01|CTAWWWATA_V$RSRFC4_Q2|GGGNNTTTCC_V$NFKB_Q6_01|GGGCGGR_V$SP1_Q6|YNGTTNNNATT_UNKNOWN|TGCCAAR_V$NF1_Q6|SMTTTTGT_UNKNOWN|V$TCF1P_Q6|V$YY1_Q6|V$AP2GAMMA_01|V$FOXJ2_01|V$GR_01|V$PR_02|V$MAX_01|V$ELK1_01|V$CMYB_01|V$FOX_Q2|V$ARNT_01|V$CRX_Q4|V$TITF1_Q3|V$HFH4_01|V$GABP_B|V$TBP_01|V$GATA4_Q3|V$NRF2_01|V$NKX22_01|V$ELK1_02|V$PAX4_02|V$HFH3_01|V$HFH8_01|V$AR_Q2|V$SOX5_01|V$IRF_Q6|V$ARNT_02|V$CDC5_01|V$STAT6_02|V$AP2_Q6|V$RSRFC4_Q2|V$USF_02|V$MEF2_02|V$FREAC7_01|V$ICSBP_Q6|V$CDP_02|V$CETS1P54_01|V$PIT1_Q6|V$STAT4_01|V$AR_03|V$TCF11_01|V$LMO2COM_02|V$PITX2_Q2|V$CEBP_01|V$OCT1_04|V$PR_Q2|V$RSRFC4_01|V$HOXA4_Q2|V$HNF3B_01|V$MEF2_03|V$GATA1_05|V$NFAT_Q6|V$OCT1_07|ACTGTGA:MIR-27A:MIR-27B|CCTGCTG:MIR-214|GTGCCAA:MIR-96|CTACTGT:MIR-199A|TGCACTG:MIR-148A:MIR-152:MIR-148B|TATTATA:MIR-374|CAAGGAT:MIR-362|TAGCTTT:MIR-9|TGTTTAC:MIR-30A-5P:MIR-30C:MIR-30D:MIR-30B:MIR-30E-5P|TAATGTG:MIR-323|CTTTGTA:MIR-524|ACTGTAG:MIR-139|ACCAAAG:MIR-9|CTTTGCA:MIR-527|ATACCTC:MIR-202|CATTTCA:MIR-203|GTGCAAA:MIR-507|CATGTAA:MIR-496|AATGTGA:MIR-23A:MIR-23B|TTGCACT:MIR-130A:MIR-301:MIR-130B|TTTGCAG:MIR-518A-2|TTTGTAG:MIR-520D|ATTACAT:MIR-380-3P|TGAATGT:MIR-181A:MIR-181B:MIR-181C:MIR-181D|ATTCTTT:MIR-186|TGTGTGA:MIR-377|TTTGCAC:MIR-19A:MIR-19B|CACCAGC:MIR-138|TGAGATT:MIR-216|ACTTTAT:MIR-142-5P|AACTGGA:MIR-145|GTGCAAT:MIR-25:MIR-32:MIR-92:MIR-363:MIR-367|GTTATAT:MIR-410</t>
  </si>
  <si>
    <t>chr1:8639699-8640149</t>
  </si>
  <si>
    <t>AI396655</t>
  </si>
  <si>
    <t>AF308597|EB982451|CK707212|DT055160|EH433369|EB944140|DR719994|DT060079|EH435274|EH453579|CN831948|CK689432|CF549768|DN892560|CK398187|DT078351|CK360012|CN842680|CK703578|BI982908|EH436615|EB944156|CK025504|EH435357|CN326005|CK363451|CK400295|EB940980|CK674688|BM071569|EB784204|CF348571|EB905395|BI982657|CK360212|BI982629|BI475495|BI844781|EB765519|EB895728|CK695092|BI475221|EB763566|CB360862|CB355278|CN319177|EB948332|DT075509|CK363043|EB906324|EB900581|EB764508|EB769993|BM024814|EB990461|CK675074|CK678852|CK028784|CN316250|BI475494|DV589120|DN891589|CK360783|EB951537|CK397533|EB768287|EH435841|BI428510|EB939873|DT072398|EB966159|EB907048|EB901506|BM004910|DT060221|EB763557|EB904883|CK361090|EB765094|EB900424|DN893597|CK676059|BI533369|BM024516|EB892777|EB983405|BI475220|BM024257|EB950437|BI350949|EB964631|EB975128|CN841644|EL649239|BF937139|</t>
  </si>
  <si>
    <t>ENSDART00000054878|</t>
  </si>
  <si>
    <t>TC317835|TC319123|TC321377|TC353756|</t>
  </si>
  <si>
    <t>NM_131671|XM_001346381|</t>
  </si>
  <si>
    <t>GENSCAN00000016686|</t>
  </si>
  <si>
    <t>NP_033851</t>
  </si>
  <si>
    <t>177/297</t>
  </si>
  <si>
    <t>TC343579</t>
  </si>
  <si>
    <t>Dr.122645;Dr.122916|1|8639673|8640150||||||||||||SLC24A2 /// SLC24A1|"solute carrier family 24 (sodium/potassium/calcium exchanger)  member 2;solute carrier family 24 (sodium/potassium/calcium exchanger)  member 2;solute carrier family 24 /// solute carrier family 24 (sodium/potassium/calcium exchanger)  member 1"||||http://www.ncbi.nlm.nih.gov/sites/entrez?db=nucest&amp;cmd=search&amp;term=BI879890</t>
  </si>
  <si>
    <t>BI879890</t>
  </si>
  <si>
    <t>BI879890|DN902027|BG305866|EE204611|BI879802|BQ615136|DT863337|</t>
  </si>
  <si>
    <t>TC343579|</t>
  </si>
  <si>
    <t>XM_686909</t>
  </si>
  <si>
    <t>wz10594</t>
  </si>
  <si>
    <t>http://zfin.org/cgi-bin/webdriver?MIval=aa-markerview.apg&amp;OID=ZDB-EST-030604-65</t>
  </si>
  <si>
    <t>chr21:41329089-41329435</t>
  </si>
  <si>
    <t>CPEB4</t>
  </si>
  <si>
    <t>NP_085130</t>
  </si>
  <si>
    <t>cytoplasmic polyadenylation element binding protein 4 [Homo</t>
  </si>
  <si>
    <t>http://www.ncbi.nlm.nih.gov/entrez/dispomim.cgi?id=182330</t>
  </si>
  <si>
    <t>Na_K-ATPase</t>
  </si>
  <si>
    <t>Na+/K+ -ATPase beta 1 subunit [Mus musculus]</t>
  </si>
  <si>
    <t>Dr.125235;Dr.141580;Dr.132414|Zv7_NA336|16739|36524|fj45g07.x1|1|1542||||erbb3a|6|25.5|||ATP1B1|"ATPase  Na+/K+ transporting  beta 1 polypeptide;ATPase  Na+/K+ transporting  beta 1 polypeptide.;ATPase  Na+/K+ transporting  beta 1 polypeptide;Na+/K+ -ATPase beta 1 subunit isoform b"|ATP1B1|Homo sapiens|"ATPase  Na+/K+ transporting  beta 1 polypeptide"|http://www.ncbi.nlm.nih.gov/UniGene/clust.cgi?UGID=104756&amp;TAXID=7955&amp;SEARCH=Dr.132414</t>
  </si>
  <si>
    <t>ZDB-GENE-001127-4</t>
  </si>
  <si>
    <t>GO:0005391|GO:0016020|GO:0006813|GO:0006814|GO:0005267|GO:0006814|GO:0019870|GO:0005579|GO:0006810|GO:0016020|GO:0019871|GO:0030955|GO:0006813|GO:0016021|GO:0005272|GO:0031402</t>
  </si>
  <si>
    <t>ENSP00000356789</t>
  </si>
  <si>
    <t>ENSG00000143153</t>
  </si>
  <si>
    <t>GO:0001666|GO:0005391|GO:0005515|GO:0005886|GO:0005890|GO:0006811|GO:0006813|GO:0006814|GO:0016020|GO:0016021|GO:0016323|GO:0030955|GO:0031402</t>
  </si>
  <si>
    <t>ENSDART00000054878</t>
  </si>
  <si>
    <t>PGC|PURINE_METABOLISM|CALCIUM_REGULATION_IN_CARDIAC_CELLS|SASAKI_TCELL_LYMPHOMA_VS_CD4_UP|SASAKI_ATL_UP|SANSOM_APC_5_DN|ABBUD_LIF_GH3_UP|TAKEDA_NUP8_HOXA9_3D_UP|HOHENKIRK_MONOCYTE_DEND_UP|IRITANI_ADPROX_VASC|HOFFMANN_BIVSBII_IMVM|LI_FETAL_VS_WT_KIDNEY_UP|DORSEY_DOXYCYCLINE_UP|JISON_SICKLECELL_DIFF|KUMAR_HOXA_DIFF|RESISTANCE_XENOGRAFTS_UP|BRCA1_OVEREXP_PROSTATE_UP|HSC_LTHSC_SHARED|ALZHEIMERS_DISEASE_DN|ELONGINA_KO_UP|UVB_NHEK3_ALL|STEMCELL_EMBRYONIC_UP|HSC_LTHSC_ADULT|HSC_LTHSC_FETAL|VENTRICLES_UP|UVB_NHEK3_C1|HYPOXIA_RCC_NOVHL_UP|GATTGGY_V$NFY_Q6_01|GCANCTGNY_V$MYOD_Q6|TGACCTTG_V$SF1_Q6|WTTGKCTG_UNKNOWN|CTTTGT_V$LEF1_Q2|TGACCTY_V$ERR1_Q2|RTTTNNNYTGGM_UNKNOWN|TGANNYRGCA_V$TCF11MAFG_01|TGGAAA_V$NFAT_Q4_01|YKACATTT_UNKNOWN|TGGNNNNNNKCCAR_UNKNOWN|CTGCAGY_UNKNOWN|CAGGTG_V$E12_Q6|GGGCGGR_V$SP1_Q6|TGACATY_UNKNOWN|AAANWWTGC_UNKNOWN|ARGGGTTAA_UNKNOWN|TGANTCA_V$AP1_C|V$MYOD_Q6_01|V$MYOGENIN_Q6|V$NFKAPPAB_01|V$NRF2_Q4|V$NFKB_Q6_01|V$E2F_Q2|V$BACH1_01|V$AP1_Q4_01|V$IK1_01|V$SF1_Q6|V$FOXM1_01|V$HNF4_DR1_Q3|V$PXR_Q2|V$PIT1_Q6|V$NFKB_Q6|V$AP1_Q2_01|V$AP1_C|V$AP1_Q6|V$TCF11_01|V$MYOD_Q6|V$TCF11MAFG_01|V$NFKAPPAB65_01|V$TEF1_Q6|V$OCT1_06|V$AP1_01|V$LMO2COM_01|V$DR4_Q2|TGGTGCT:MIR-29A:MIR-29B:MIR-29C|CTACTGT:MIR-199A|ATGCAGT:MIR-217|CAGTGTT:MIR-141:MIR-200A|ACCAAAG:MIR-9|ACCATTT:MIR-522|GTGCAAA:MIR-507|AAGCCAT:MIR-135A:MIR-135B|CAATGCA:MIR-33|GCTCTTG:MIR-335|AAGCACA:MIR-218|CTACTAG:MIR-325|TGTATGA:MIR-485-3P|AAGCAAT:MIR-137|TGAATGT:MIR-181A:MIR-181B:MIR-181C:MIR-181D|AACTGAC:MIR-223|ACTTTAT:MIR-142-5P|module_66|module_100|module_137|module_174|module_241|module_291|module_307|INTRINSIC_TO_PLASMA_MEMBRANE|INTRINSIC_TO_MEMBRANE|MEMBRANE_PART|MEMBRANE|INTEGRAL_TO_MEMBRANE|INTEGRAL_TO_PLASMA_MEMBRANE|MACROMOLECULAR_COMPLEX|PROTEIN_COMPLEX|PLASMA_MEMBRANE_PART|PLASMA_MEMBRANE|HYDROLASE_ACTIVITY__ACTING_ON_ACID_ANHYDRIDES|ACTIVE_TRANSMEMBRANE_TRANSPORTER_ACTIVITY|ATPASE_ACTIVITY__COUPLED_TO_TRANSMEMBRANE_MOVEMENT_OF_IONS__PHOSPHORYLATIVE_MECHANISM|SUBSTRATE_SPECIFIC_TRANSMEMBRANE_TRANSPORTER_ACTIVITY|HYDROLASE_ACTIVITY__ACTING_ON_ACID_ANHYDRIDES__CATALYZING_TRANSMEMBRANE_MOVEMENT_OF_SUBSTANCES|SUBSTRATE_SPECIFIC_TRANSPORTER_ACTIVITY|NUCLEOSIDE_TRIPHOSPHATASE_ACTIVITY|ATPASE_ACTIVITY__COUPLED_TO_TRANSMEMBRANE_MOVEMENT_OF_IONS|ATPASE_ACTIVITY__COUPLED|PRIMARY_ACTIVE_TRANSMEMBRANE_TRANSPORTER_ACTIVITY|ATPASE_ACTIVITY|TRANSMEMBRANE_TRANSPORTER_ACTIVITY|PYROPHOSPHATASE_ACTIVITY|ATPASE_ACTIVITY__COUPLED_TO_MOVEMENT_OF_SUBSTANCES|ION_TRANSMEMBRANE_TRANSPORTER_ACTIVITY</t>
  </si>
  <si>
    <t>GO:0000166|GO:0000287|GO:0004672|GO:0004674|GO:0004713|GO:0005524|GO:0006468|GO:0016607|GO:0016740|GO:0030036|GO:0042149|GO:0043066</t>
  </si>
  <si>
    <t>ENSDART00000093220</t>
  </si>
  <si>
    <t>EH461515|EH609234|AI544549|CT583980|CT688156|CT636177|CF999096|CT584496|CT639697|CT585358|</t>
  </si>
  <si>
    <t>OTTDART00000010335|</t>
  </si>
  <si>
    <t>TC317729|</t>
  </si>
  <si>
    <t>XM_683672|</t>
  </si>
  <si>
    <t>NP_083054</t>
  </si>
  <si>
    <t>PLEXIN_CYTOPLASMIC:0.11:20/81:0.24|||||</t>
  </si>
  <si>
    <t>320/616</t>
  </si>
  <si>
    <t>NM_131671</t>
  </si>
  <si>
    <t>atp1b1b</t>
  </si>
  <si>
    <t>http://zfin.org/cgi-bin/webdriver?MIval=aa-markerview.apg&amp;OID=ZDB-GENE-001127-4</t>
  </si>
  <si>
    <t>Zv7_NA336:21551-36107</t>
  </si>
  <si>
    <t>ATP1B1</t>
  </si>
  <si>
    <t>NP_001668</t>
  </si>
  <si>
    <t>Na+/K+ -ATPase beta 1 subunit isoform a [Homo sapiens].</t>
  </si>
  <si>
    <t>LEE_TCELLS2_UP|TAATGTG:MIR-323|TCATCTC:MIR-143|AATGTGA:MIR-23A:MIR-23B|TTTGCAG:MIR-518A-2|NUCLEOPLASM|ORGANELLE_PART|NUCLEAR_PART|ORGANELLE_LUMEN|NUCLEAR_LUMEN|NUCLEUS|NUCLEAR_BODY|MEMBRANE_ENCLOSED_LUMEN|NUCLEOPLASM_PART|INTRACELLULAR_ORGANELLE_PART|NUCLEAR_SPECK|CELL_DEVELOPMENT|NEGATIVE_REGULATION_OF_APOPTOSIS|BIOPOLYMER_METABOLIC_PROCESS|PROGRAMMED_CELL_DEATH|RESPONSE_TO_EXTRACELLULAR_STIMULUS|ORGANELLE_ORGANIZATION_AND_BIOGENESIS|CELLULAR_RESPONSE_TO_STRESS|ACTIN_FILAMENT_BASED_PROCESS|NEGATIVE_REGULATION_OF_CELLULAR_PROCESS|REGULATION_OF_DEVELOPMENTAL_PROCESS|RESPONSE_TO_NUTRIENT_LEVELS|RESPONSE_TO_STRESS|POST_TRANSLATIONAL_PROTEIN_MODIFICATION|ACTIN_CYTOSKELETON_ORGANIZATION_AND_BIOGENESIS|CELLULAR_PROTEIN_METABOLIC_PROCESS|CELLULAR_RESPONSE_TO_STIMULUS|CELLULAR_RESPONSE_TO_EXTRACELLULAR_STIMULUS|BIOPOLYMER_MODIFICATION|PROTEIN_METABOLIC_PROCESS|RESPONSE_TO_EXTERNAL_STIMULUS|CYTOSKELETON_ORGANIZATION_AND_BIOGENESIS|PROTEIN_MODIFICATION_PROCESS|PROTEIN_AMINO_ACID_PHOSPHORYLATION|CELLULAR_MACROMOLECULE_METABOLIC_PROCESS|NEGATIVE_REGULATION_OF_DEVELOPMENTAL_PROCESS|PHOSPHORYLATION|NEGATIVE_REGULATION_OF_BIOLOGICAL_PROCESS|REGULATION_OF_APOPTOSIS|NEGATIVE_REGULATION_OF_PROGRAMMED_CELL_DEATH|REGULATION_OF_PROGRAMMED_CELL_DEATH|APOPTOSIS_GO|CELLULAR_RESPONSE_TO_NUTRIENT_LEVELS|NUCLEOTIDE_BINDING|PHOSPHOTRANSFERASE_ACTIVITY__ALCOHOL_GROUP_AS_ACCEPTOR|PURINE_NUCLEOTIDE_BINDING|PROTEIN_KINASE_ACTIVITY|ADENYL_RIBONUCLEOTIDE_BINDING|ADENYL_NUCLEOTIDE_BINDING|KINASE_ACTIVITY|PROTEIN_SERINE_THREONINE_KINASE_ACTIVITY|ION_BINDING|MAGNESIUM_ION_BINDING|TRANSFERASE_ACTIVITY__TRANSFERRING_PHOSPHORUS_CONTAINING_GROUPS|PURINE_RIBONUCLEOTIDE_BINDING|ATP_BINDING</t>
  </si>
  <si>
    <t>http://www.ncbi.nlm.nih.gov/entrez/dispomim.cgi?id=608131</t>
  </si>
  <si>
    <t>NUAK family SNF1-like kinase 2 [Mus musculus]</t>
  </si>
  <si>
    <t>|22|104235|104749|||||||||||N/A||||||http://compbio.dfci.harvard.edu/tgi/cgi-bin/tgi/tc_report.pl?gudb=zfish&amp;tc=TC267854</t>
  </si>
  <si>
    <t>OTTDARG00000009009</t>
  </si>
  <si>
    <t>ZDB-GENE-050208-563</t>
  </si>
  <si>
    <t>ENSP00000356125</t>
  </si>
  <si>
    <t>ENSG00000163545</t>
  </si>
  <si>
    <t>GO:0003677|GO:0003700|GO:0005634|GO:0006355|GO:0006357|GO:0008219|GO:0043565|GO:0045449|GO:0046983</t>
  </si>
  <si>
    <t>ENSDART00000059480</t>
  </si>
  <si>
    <t>BE605731|EB979517|BG891917|EE686023|</t>
  </si>
  <si>
    <t>ENSDART00000059480|</t>
  </si>
  <si>
    <t>TC349095|</t>
  </si>
  <si>
    <t>NM_001082998|</t>
  </si>
  <si>
    <t>NP_032063</t>
  </si>
  <si>
    <t>ENSMUSP00000031017</t>
  </si>
  <si>
    <t>168/304</t>
  </si>
  <si>
    <t>XM_682127</t>
  </si>
  <si>
    <t>chr8:23312752-23315657</t>
  </si>
  <si>
    <t>Dr.81228|8|23312444|23315669|fj59a05.x1|8|2684|||||||||SLC6A15|"solute carrier family 6 (neurotransmitter transporter)  member 15;UG0656C10.;Hypothetical protein FLJ10316.;Hypothetical protein FLJ12791.;solute carrier family 6  member 15 isoform 2;solute carrier family 6  member 15 isoform 1"||||http://compbio.dfci.harvard.edu/tgi/cgi-bin/tgi/tc_report.pl?gudb=zfish&amp;tc=TC267768</t>
  </si>
  <si>
    <t>AW281903|AW305409|</t>
  </si>
  <si>
    <t>ENSDART00000099607|</t>
  </si>
  <si>
    <t>TC344812|</t>
  </si>
  <si>
    <t>XM_682127|XM_001335964|</t>
  </si>
  <si>
    <t>GENSCAN00000007543|</t>
  </si>
  <si>
    <t>505/722</t>
  </si>
  <si>
    <t>XM_683672</t>
  </si>
  <si>
    <t>si:rp71-11b17.3</t>
  </si>
  <si>
    <t>http://zfin.org/cgi-bin/webdriver?MIval=aa-markerview.apg&amp;OID=ZDB-GENE-050208-563</t>
  </si>
  <si>
    <t>chr22:104237-104741</t>
  </si>
  <si>
    <t>NUAK2</t>
  </si>
  <si>
    <t>NP_112214</t>
  </si>
  <si>
    <t>NUAK family SNF1-like kinase 2 [Homo sapiens].</t>
  </si>
  <si>
    <t>EH532932|CD014962|EE205179|EB893058|EE205374|CD283195|EE202204|DN903517|DN900211|EB959401|EB901065|EB960768|</t>
  </si>
  <si>
    <t>OTTDART00000015087|OTTDART00000011379|</t>
  </si>
  <si>
    <t>TC331885|</t>
  </si>
  <si>
    <t>NP_077789</t>
  </si>
  <si>
    <t>ENSMUSP00000032386</t>
  </si>
  <si>
    <t>227/398</t>
  </si>
  <si>
    <t>NM_001082998</t>
  </si>
  <si>
    <t>zgc:158347</t>
  </si>
  <si>
    <t>http://zfin.org/cgi-bin/webdriver?MIval=aa-markerview.apg&amp;OID=ZDB-GENE-070209-164</t>
  </si>
  <si>
    <t>chr17:40046049-40046471</t>
  </si>
  <si>
    <t>FOSL2</t>
  </si>
  <si>
    <t>NP_005244</t>
  </si>
  <si>
    <t>FOS-like antigen 2 [Homo sapiens].</t>
  </si>
  <si>
    <t>RANKLPATHWAY|KANNAN_P53_DN|BRENTANI_DEATH|CELL_DEATH|BRENTANI_TRANSCRIPTION_FACTORS|PENG_GLUCOSE_DN|CHEN_HOXA5_TARGETS_UP|SCHURINGA_STAT5A_DN|IFN_BETA_GLIOMA_UP|BRG1_ALAB_UP|HYPOXIA_REG_UP|LVAD_HEARTFAILURE_UP|UVC_HIGH_D5_DN|UVC_HIGH_ALL_DN|IDX_TSA_UP_CLUSTER1|DIAB_NEPH_DN|CATTGTYY_V$SOX9_B1|GCANCTGNY_V$MYOD_Q6|GGATTA_V$PITX2_Q2|RTAAACA_V$FREAC2_01|TTANTCA_UNKNOWN|TATAAA_V$TATA_01|TTGTTT_V$FOXO4_01|V$GATA1_02|V$FREAC3_01|V$AP4_Q6|V$IK2_01|V$E2F1_Q4|V$GATA6_01|V$SOX5_01|V$AP4_Q5|V$FOXO1_02|V$IK1_01|V$STAT_Q6|V$FREAC2_01|V$E2F1_Q3_01|V$LMO2COM_02|V$PITX2_Q2|V$GATA_Q6|V$AP2_Q3|V$GATA_C|V$GATA3_01|module_1|module_2|module_5|module_6|module_12|module_13|module_19|module_33|module_38|module_45|module_123|module_321|module_399|module_567|NUCLEUS|RNA_METABOLIC_PROCESS|CELL_DEVELOPMENT|BIOPOLYMER_METABOLIC_PROCESS|NUCLEOBASE__NUCLEOSIDE__NUCLEOTIDE_AND_NUCLEIC_ACID_METABOLIC_PROCESS|TRANSCRIPTION__DNA_DEPENDENT|RNA_BIOSYNTHETIC_PROCESS|REGULATION_OF_TRANSCRIPTION_FROM_RNA_POLYMERASE_II_PROMOTER|REGULATION_OF_CELLULAR_METABOLIC_PROCESS|REGULATION_OF_GENE_EXPRESSION|REGULATION_OF_TRANSCRIPTION__DNA_DEPENDENT|TRANSCRIPTION|REGULATION_OF_METABOLIC_PROCESS|REGULATION_OF_NUCLEOBASE__NUCLEOSIDE__NUCLEOTIDE_AND_NUCLEIC_ACID_METABOLIC_PROCESS|REGULATION_OF_RNA_METABOLIC_PROCESS|TRANSCRIPTION_FROM_RNA_POLYMERASE_II_PROMOTER|REGULATION_OF_TRANSCRIPTION|TRANSCRIPTION_FACTOR_ACTIVITY|DNA_BINDING</t>
  </si>
  <si>
    <t>FOS</t>
  </si>
  <si>
    <t>http://www.ncbi.nlm.nih.gov/entrez/dispomim.cgi?id=601575</t>
  </si>
  <si>
    <t>bZIP_2</t>
  </si>
  <si>
    <t>fos-like antigen 2 [Mus musculus]</t>
  </si>
  <si>
    <t>Dr.10410|17|40045963|40046478|fl17h04.x1|18|3666|||||||||FOSL2|Hypothetical protein FLJ23306.;FOS-like antigen 2;Hypothetical protein FLJ23306 (FOSL2 protein).;FOS-like antigen 2||||http://compbio.dfci.harvard.edu/tgi/cgi-bin/tgi/tc_report.pl?gudb=zfish&amp;tc=TC267324</t>
  </si>
  <si>
    <t>ZDB-GENE-070209-164</t>
  </si>
  <si>
    <t>GO:0003677|GO:0005634|GO:0006355|GO:0046983|GO:0003700|GO:0005634|GO:0006355|GO:0043565|GO:0003700|GO:0005634|GO:0046983|GO:0043565|GO:0005634|GO:0003677</t>
  </si>
  <si>
    <t>ENSP00000264716</t>
  </si>
  <si>
    <t>ENSG00000075426</t>
  </si>
  <si>
    <t>PROLIFERATION_GENES|BOQUEST_CD31PLUS_VS_CD31MINUS_DN|TAKEDA_NUP8_HOXA9_16D_DN|MENSE_HYPOXIA_UP|RUTELLA_HEMATOGFSNDCS_DIFF|RUTELLA_HEPATGFSNDCS_UP|AGEING_KIDNEY_SPECIFIC_UP|AGEING_KIDNEY_UP|HPV31_UP|STTTCRNTTT_V$IRF_Q6|TAATTA_V$CHX10_01|YAATNRNNNYNATT_UNKNOWN|GCCNNNWTAAR_UNKNOWN|CACGTG_V$MYC_Q2|CAGGTG_V$E12_Q6|CTTTAAR_UNKNOWN|GGGCGGR_V$SP1_Q6|TAANNYSGCG_UNKNOWN|YNGTTNNNATT_UNKNOWN|YTAATTAA_V$LHX3_01|GGGAGGRR_V$MAZ_Q6|V$PPAR_DR1_Q2|V$DBP_Q6|V$TST1_01|V$HIF1_Q3|V$TCF1P_Q6|V$CDPCR1_01|V$CHX10_01|V$HNF6_Q6|V$ARNT_01|V$SP1_01|V$AHR_Q5|V$AREB6_01|V$USF_01|V$NKX22_01|V$HIF1_Q5|V$USF2_Q6|V$MYC_Q2|V$ARNT_02|V$SP1_Q4_01|V$SP1_Q2_01|V$HP1SITEFACTOR_Q6|V$CDPCR3HD_01|V$SMAD3_Q6|V$VDR_Q3|V$USF_Q6_01|V$CDPCR3_01|V$MYCMAX_B|V$P300_01|V$AHRARNT_01|V$LHX3_01|GTTTGTT:MIR-495|CAGCACT:MIR-512-3P|ATGTACA:MIR-493|TAATAAT:MIR-126|TTGCACT:MIR-130A:MIR-301:MIR-130B|TGCTGCT:MIR-15A:MIR-16:MIR-15B:MIR-195:MIR-424:MIR-497|TTTGTAG:MIR-520D|TGCACTT:MIR-519C:MIR-519B:MIR-519A|ACTTTAT:MIR-142-5P|CAGTATT:MIR-200B:MIR-200C:MIR-429|TTGCCAA:MIR-182|GCACTTT:MIR-17-5P:MIR-20A:MIR-106A:MIR-106B:MIR-20B:MIR-519D|HSA04710_CIRCADIAN_RHYTHM|module_192|module_279|module_334</t>
  </si>
  <si>
    <t>http://www.ncbi.nlm.nih.gov/entrez/dispomim.cgi?id=606200</t>
  </si>
  <si>
    <t>Dr.85246|18|18159822|18160455||||||||||||BHLHB3|"basic helix-loop-helix domain containing  class B  3;Basic helix-loop-helix protein 3 isoform 2.;basic helix-loop-helix domain containing  class"||||http://compbio.dfci.harvard.edu/tgi/cgi-bin/tgi/tc_report.pl?gudb=zfish&amp;tc=TC266676</t>
  </si>
  <si>
    <t>OTTDARG00000012762</t>
  </si>
  <si>
    <t>ZDB-GENE-050419-146</t>
  </si>
  <si>
    <t>GO:0003677|GO:0006355|GO:0045449|GO:0005634|GO:0030528|GO:0045449|GO:0005634|GO:0030528|GO:0005634|GO:0006353|GO:0006350|GO:0031564|GO:0006355|GO:0016564</t>
  </si>
  <si>
    <t>ENSP00000242728</t>
  </si>
  <si>
    <t>ENSG00000123095</t>
  </si>
  <si>
    <t>GO:0003677|GO:0003700|GO:0004879|GO:0005634|GO:0006355|GO:0008283|GO:0009887|GO:0030154|GO:0030528|GO:0042309|GO:0045449|GO:0050825|GO:0050826</t>
  </si>
  <si>
    <t>ENSDART00000061106</t>
  </si>
  <si>
    <t>AL726902|AL726833|AL721091|AL722846|CT594487|AL721146|AL722788|EH473148|</t>
  </si>
  <si>
    <t>OTTDART00000030863</t>
  </si>
  <si>
    <t>si:dkey-71l10.2</t>
  </si>
  <si>
    <t>http://zfin.org/cgi-bin/webdriver?MIval=aa-markerview.apg&amp;OID=ZDB-GENE-030131-8187</t>
  </si>
  <si>
    <t>chr8:23316420-23317097</t>
  </si>
  <si>
    <t>SLC6A17</t>
  </si>
  <si>
    <t>NP_001010898</t>
  </si>
  <si>
    <t>solute carrier family 6 member 17 [Homo sapiens].</t>
  </si>
  <si>
    <t>http://www.ncbi.nlm.nih.gov/entrez/dispomim.cgi?id=610299</t>
  </si>
  <si>
    <t>solute carrier family 6 (neurotransmitter transporter) member 17 [Mus musculus]</t>
  </si>
  <si>
    <t>|8|23316317|23317144|||||||AL845369|5|14.8||N/A||||||http://compbio.dfci.harvard.edu/tgi/cgi-bin/tgi/tc_report.pl?gudb=zfish&amp;tc=TC263870</t>
  </si>
  <si>
    <t>OTTDARG00000023647</t>
  </si>
  <si>
    <t>ZDB-GENE-030131-8187</t>
  </si>
  <si>
    <t>ENSP00000330199</t>
  </si>
  <si>
    <t>ENSG00000197106</t>
  </si>
  <si>
    <t>GO:0005328|GO:0005887|GO:0006836|GO:0015293|GO:0016020</t>
  </si>
  <si>
    <t>ENSDART00000099607</t>
  </si>
  <si>
    <t>OTTDART00000030863|</t>
  </si>
  <si>
    <t>TC336524|</t>
  </si>
  <si>
    <t>NP_758475</t>
  </si>
  <si>
    <t>IG_cdd:0.35:7/12:0.58|||||</t>
  </si>
  <si>
    <t>505/724</t>
  </si>
  <si>
    <t>TC342398</t>
  </si>
  <si>
    <t>chr19:7850851-7851325</t>
  </si>
  <si>
    <t>|19|7850819|7851335|fj84d10.x1|19|919||||||||N/A||||||http://compbio.dfci.harvard.edu/tgi/cgi-bin/tgi/tc_report.pl?gudb=zfish&amp;tc=TC264256</t>
  </si>
  <si>
    <t>EE203755</t>
  </si>
  <si>
    <t>EE203755|BM095205|AW420638|BI879116|EB894414|EE206293|EB960162|</t>
  </si>
  <si>
    <t>TC342398|</t>
  </si>
  <si>
    <t>OTTDART00000015087</t>
  </si>
  <si>
    <t>bhlhb3l</t>
  </si>
  <si>
    <t>http://zfin.org/cgi-bin/webdriver?MIval=aa-markerview.apg&amp;OID=ZDB-GENE-050419-146</t>
  </si>
  <si>
    <t>chr18:18159846-18160420</t>
  </si>
  <si>
    <t>BHLHB3</t>
  </si>
  <si>
    <t>NP_110389</t>
  </si>
  <si>
    <t>basic helix-loop-helix domain containing class B 3 [Homo</t>
  </si>
  <si>
    <t>ENSDART00000085388</t>
  </si>
  <si>
    <t>BQ618208|BM571225|BI672206|EH605212|BI672176|BQ618431|CO360567|EH587764|CO359588|BQ074668|BI673221|EE305591|BI673193|CO930521|EH505843|EH532023|BM571393|BM141562|CO359496|</t>
  </si>
  <si>
    <t>ENSDART00000085388|ENSDART00000097872|</t>
  </si>
  <si>
    <t>OTTDART00000021787|OTTDART00000021786|</t>
  </si>
  <si>
    <t>TC338179|</t>
  </si>
  <si>
    <t>NM_001115124|</t>
  </si>
  <si>
    <t>GENSCAN00000001797|</t>
  </si>
  <si>
    <t>NP_001019785</t>
  </si>
  <si>
    <t>138/233</t>
  </si>
  <si>
    <t>TC345915</t>
  </si>
  <si>
    <t>chr12:23163059-23163266</t>
  </si>
  <si>
    <t>Dr.133368|12|23162914|23163663||||||||||||CDK5R1|"Cyclin-dependent kinase 5  regulatory subunit 1 (p35).;cyclin-dependent kinase 5  regulatory subunit 1 (p35);cyclin-dependent kinase 5  regulatory subunit 1"||||http://compbio.dfci.harvard.edu/tgi/cgi-bin/tgi/tc_report.pl?gudb=zfish&amp;tc=TC262109</t>
  </si>
  <si>
    <t>BI981073</t>
  </si>
  <si>
    <t>BI981073|EE205632|EE206424|BI866325|BM102204|</t>
  </si>
  <si>
    <t>TC345915|</t>
  </si>
  <si>
    <t>TC331324</t>
  </si>
  <si>
    <t>chr8:38738903-38738987</t>
  </si>
  <si>
    <t>||||||||||BX649355|4|64.2|||SLC23A1 /// SLC23A2|"solute carrier family 23 (nucleobase transporters)  member 1;solute carrier family 23 (nucleobase transporters)  member 1;solute carrier family 23 (nucleobase;solute carrier family 23 (nucleobase /// solute carrier family 23 (nucleobase transporters)  member 2;solute carrier family 23 (nucleobase transporters)  member 2;OTTHUMP00000030176 (Fragment).;Sodium-dependent vitamin C transporter 2 variant II (Fragment).;solute carrier family 23 (nucleobase"||||http://compbio.dfci.harvard.edu/tgi/cgi-bin/tgi/tc_report.pl?gudb=zfish&amp;tc=TC262217</t>
  </si>
  <si>
    <t>TC331324|</t>
  </si>
  <si>
    <t>TC322033</t>
  </si>
  <si>
    <t>chr25:12838454-12839100</t>
  </si>
  <si>
    <t>Dr.86639|25|12838445|12839306||||||||||||KIAA1111 /// PHF2 /// AB029034 /// AK021696|Hypothetical protein KIAA1111 (Fragment).;Hypothetical protein (Fragment).;Hypothetical protein. /// PHD finger protein 2;Hypothetical protein (Fragment).;PHF2 protein.;PHD finger protein 2 isoform a /// OTTHUMP00000061869. /// Hypothetical protein (Fragment).||||http://compbio.dfci.harvard.edu/tgi/cgi-bin/tgi/tc_report.pl?gudb=zfish&amp;tc=TC262536</t>
  </si>
  <si>
    <t>AL726902</t>
  </si>
  <si>
    <t>GO:0000166|GO:0004017|GO:0005524|GO:0005737|GO:0005829|GO:0006139|GO:0006172|GO:0006173|GO:0009220|GO:0016740|GO:0017111|GO:0019205|GO:0019206|GO:0046034</t>
  </si>
  <si>
    <t>ENSDART00000022768</t>
  </si>
  <si>
    <t>AL921820|AW419478|EB953046|BI473172|</t>
  </si>
  <si>
    <t>OTTDART00000031294|</t>
  </si>
  <si>
    <t>TC330037|</t>
  </si>
  <si>
    <t>NP_001074746</t>
  </si>
  <si>
    <t>355/562</t>
  </si>
  <si>
    <t>TC360977</t>
  </si>
  <si>
    <t>si:ch211-51a19.1</t>
  </si>
  <si>
    <t>http://zfin.org/cgi-bin/webdriver?MIval=aa-markerview.apg&amp;OID=ZDB-GENE-030131-7893</t>
  </si>
  <si>
    <t>chr20:35350472-35350798</t>
  </si>
  <si>
    <t>TC322033|TC334006|</t>
  </si>
  <si>
    <t>|20|35350435|35350813|fj39d05.x1|20|2960||||||||N/A||||||http://compbio.dfci.harvard.edu/tgi/cgi-bin/tgi/tc_report.pl?gudb=zfish&amp;tc=TC254978</t>
  </si>
  <si>
    <t>AW233636</t>
  </si>
  <si>
    <t>ZDB-GENE-030131-7893</t>
  </si>
  <si>
    <t>GO:0004930|GO:0007186|GO:0016020|GO:0016021|GO:0008067|GO:0004930|GO:0007186|GO:0016021|GO:0008067|GO:0007186|GO:0007186|GO:0016021|GO:0008067|GO:0007165|GO:0004871|GO:0016020|GO:0004872|GO:0016021|GO:0005579</t>
  </si>
  <si>
    <t>AW233636|CK360173|</t>
  </si>
  <si>
    <t>TC360977|</t>
  </si>
  <si>
    <t>PLEXIN_CYTOPLASMIC:0.34:11/26:0.42|||||</t>
  </si>
  <si>
    <t>TC311020</t>
  </si>
  <si>
    <t>chr15:25681230-25682566</t>
  </si>
  <si>
    <t>|15|25681166|25682637|fc90e07.x1||||||||||N/A||||||http://compbio.dfci.harvard.edu/tgi/cgi-bin/tgi/tc_report.pl?gudb=zfish&amp;tc=TC259139</t>
  </si>
  <si>
    <t>AL720127</t>
  </si>
  <si>
    <t>AL720127|AL720128|AL714267|EB944407|AL715960|AL728325|AL728806|AL721360|AL721483|AL715323|AL716076|AL715777|AL721393|AL715293|AL726348|AL714299|CK708881|AL729116|AL729011|AL723168|AL728288|AL722247|CK685569|AL719974|AL721920|BI889887|AI958080|AL719973|AL715842|CB366252|CK396851|AL728376|EE208616|EB870695|DN899283|CT595941|CK708061|EB799145|CK684677|BI325921|CK690853|AL925997|CK709324|</t>
  </si>
  <si>
    <t>TC311020|TC332910|</t>
  </si>
  <si>
    <t>NM_001115124</t>
  </si>
  <si>
    <t>chr5:28704694-28707670</t>
  </si>
  <si>
    <t>C4orf22</t>
  </si>
  <si>
    <t>NP_689983</t>
  </si>
  <si>
    <t>hypothetical protein LOC255119 [Homo sapiens].</t>
  </si>
  <si>
    <t>hypothetical protein LOC75784 [Mus musculus]</t>
  </si>
  <si>
    <t>Dr.72533|5|28704642|28804993||||||||||||MGC35043|Hypothetical protein.;Hypothetical protein.;hypothetical protein LOC255119||||http://compbio.dfci.harvard.edu/tgi/cgi-bin/tgi/tc_report.pl?gudb=zfish&amp;tc=TC260933</t>
  </si>
  <si>
    <t>ENSP00000350818</t>
  </si>
  <si>
    <t>ENSG00000197826</t>
  </si>
  <si>
    <t>||||fj38e08.x1|7|7190||||||||N/A||||||http://compbio.dfci.harvard.edu/tgi/cgi-bin/tgi/tc_report.pl?gudb=zfish&amp;tc=TC252846</t>
  </si>
  <si>
    <t>AW233590</t>
  </si>
  <si>
    <t>ZDB-GENE-030131-7881</t>
  </si>
  <si>
    <t>AW233590|BM072368|BI325506|BI325650|EB953435|EH609980|</t>
  </si>
  <si>
    <t>TC338994|TC337756|</t>
  </si>
  <si>
    <t>OTTDART00000031294</t>
  </si>
  <si>
    <t>ak5</t>
  </si>
  <si>
    <t>http://zfin.org/cgi-bin/webdriver?MIval=aa-markerview.apg&amp;OID=ZDB-GENE-030131-8256</t>
  </si>
  <si>
    <t>chr2:5584859-5585292</t>
  </si>
  <si>
    <t>AK5</t>
  </si>
  <si>
    <t>NP_777283</t>
  </si>
  <si>
    <t>AW420558|AW420529|CT672737|BI885496|EB915650|EE210715|CT699803|EH606865|CT625580|CT694948|AW019325|AI626611|AA542602|EB975709|</t>
  </si>
  <si>
    <t>OTTDART00000031793|</t>
  </si>
  <si>
    <t>TC326813|TC338833|</t>
  </si>
  <si>
    <t>NM_001100007|</t>
  </si>
  <si>
    <t>GENSCAN00000001048|</t>
  </si>
  <si>
    <t>NP_062423</t>
  </si>
  <si>
    <t>PLEXIN_CYTOPLASMIC:0.43:11/27:0.4|||||</t>
  </si>
  <si>
    <t>389/546</t>
  </si>
  <si>
    <t>TC338994</t>
  </si>
  <si>
    <t>wu:fj38e08</t>
  </si>
  <si>
    <t>http://zfin.org/cgi-bin/webdriver?MIval=aa-markerview.apg&amp;OID=ZDB-GENE-030131-7881</t>
  </si>
  <si>
    <t>chr7:68784304-68784447</t>
  </si>
  <si>
    <t>adenylate kinase 5 isoform 1 [Homo sapiens].</t>
  </si>
  <si>
    <t>ROSS_CBF_MYH|PURINE_METABOLISM|LEE_TCELLS2_UP|ALZHEIMERS_DISEASE_DN|CAGGTG_V$E12_Q6|TGANTCA_V$AP1_C|V$AP1_Q6_01|V$AP1_Q4|V$AP1FJ_Q2|V$EGR_Q6|V$AP1_Q4_01|V$AP1_Q6|V$AP1_Q2|V$TCF11_01|ATGTACA:MIR-493|HSA00230_PURINE_METABOLISM|CYTOPLASMIC_PART|CYTOPLASM|CYTOSOL|NUCLEOBASE__NUCLEOSIDE_AND_NUCLEOTIDE_METABOLIC_PROCESS|NUCLEOBASE__NUCLEOSIDE__NUCLEOTIDE_AND_NUCLEIC_ACID_METABOLIC_PROCESS|BIOSYNTHETIC_PROCESS|PURINE_NUCLEOTIDE_METABOLIC_PROCESS|CELLULAR_BIOSYNTHETIC_PROCESS|PURINE_RIBONUCLEOTIDE_METABOLIC_PROCESS|PYRIMIDINE_NUCLEOTIDE_METABOLIC_PROCESS|RIBONUCLEOTIDE_METABOLIC_PROCESS|NUCLEOTIDE_BIOSYNTHETIC_PROCESS|NUCLEOTIDE_METABOLIC_PROCESS|PHOSPHOTRANSFERASE_ACTIVITY__PHOSPHATE_GROUP_AS_ACCEPTOR|KINASE_ACTIVITY|NUCLEOTIDE_KINASE_ACTIVITY|TRANSFERASE_ACTIVITY__TRANSFERRING_PHOSPHORUS_CONTAINING_GROUPS|NUCLEOBASE__NUCLEOSIDE__NUCLEOTIDE_KINASE_ACTIVITY</t>
  </si>
  <si>
    <t>http://www.ncbi.nlm.nih.gov/entrez/dispomim.cgi?id=608009</t>
  </si>
  <si>
    <t>ADK|Dpy-30</t>
  </si>
  <si>
    <t>adenylate kinase 5 [Mus musculus]</t>
  </si>
  <si>
    <t>Dr.122428;Dr.81461|2|5584819|5585353|fj63a06.x1|2|1039|||||||||AK5|adenylate kinase 5;adenylate kinase 5;Hypothetical protein FLJ33648.;Adenylate kinase 6.;AK5 protein (Fragment).;Adenylate kinase 5.;adenylate kinase 5 isoform 2;adenylate kinase 5 isoform 1||||http://compbio.dfci.harvard.edu/tgi/cgi-bin/tgi/tc_report.pl?gudb=zfish&amp;tc=TC254792</t>
  </si>
  <si>
    <t>OTTDARG00000023935</t>
  </si>
  <si>
    <t>ZDB-GENE-030131-8256</t>
  </si>
  <si>
    <t>ENSP00000346577</t>
  </si>
  <si>
    <t>ENSG00000154027</t>
  </si>
  <si>
    <t>polypyrimidine tract binding protein 2 [Homo sapiens].</t>
  </si>
  <si>
    <t>TC351042</t>
  </si>
  <si>
    <t>|12|32321374|32321796|||||||||||N/A||||||http://compbio.dfci.harvard.edu/tgi/cgi-bin/tgi/tc_report.pl?gudb=zfish&amp;tc=TC244472</t>
  </si>
  <si>
    <t>BM023683</t>
  </si>
  <si>
    <t>BM023683|CD606599|</t>
  </si>
  <si>
    <t>TC351042|</t>
  </si>
  <si>
    <t>TC355683</t>
  </si>
  <si>
    <t>chr6:40707361-40707598</t>
  </si>
  <si>
    <t>|6|40707056|40707764|||||||||||N/A||||||http://compbio.dfci.harvard.edu/tgi/cgi-bin/tgi/tc_report.pl?gudb=zfish&amp;tc=TC244992</t>
  </si>
  <si>
    <t>BI981210</t>
  </si>
  <si>
    <t>BI981210|AL924826|</t>
  </si>
  <si>
    <t>TC355683|</t>
  </si>
  <si>
    <t>XM_693439</t>
  </si>
  <si>
    <t>MRNA_PROCESSING_REACTOME|CHEN_HOXA5_TARGETS_UP|SANSOM_APC_LOSS5_UP|STEMCELL_NEURAL_UP|BRCA_ER_NEG|STEMCELL_EMBRYONIC_UP|AGED_MOUSE_CEREBELLUM_UP|AACTTT_UNKNOWN|CTTTGT_V$LEF1_Q2|CRGAARNNNNCGA_UNKNOWN|RNGTGGGC_UNKNOWN|KCCGNSWTTT_UNKNOWN|V$E2F_01|V$TITF1_Q3|V$HMGIY_Q6|V$SMAD4_Q6|V$HNF4_01|V$YY1_02|V$NFMUE1_Q6|V$PTF1BETA_Q6|V$P300_01|V$TTF1_Q6|GGTGTGT:MIR-329|CAGCACT:MIR-512-3P|ACCAAAG:MIR-9|GACTGTT:MIR-212:MIR-132|TGCCTTA:MIR-124A|GTGCCTT:MIR-506|GGGACCA:MIR-133A:MIR-133B|AACTGAC:MIR-223|AGTCTTA:MIR-499|GCM_MYST2|GCM_NCAM1|GCM_PPM1D|GCM_UBE2N|GCM_ZNF198|module_481|module_544</t>
  </si>
  <si>
    <t>http://www.ncbi.nlm.nih.gov/entrez/dispomim.cgi?id=608449</t>
  </si>
  <si>
    <t>polypyrimidine tract binding protein 2 [Mus musculus]</t>
  </si>
  <si>
    <t>Dr.75530|2|15078893|15079443||||fc05d10|2|277.23||||||PTBP2|PTB-like protein L (Polypyrimidine tract binding protein 2).;PTB-like protein S.;Neural polypyrimidine tract binding protein (Splicing regulator nPTB1).;polypyrimidine tract binding protein 2;Non-neuronal splice variant nPTB4.;Truncated non-neuronal splice variant nPTB5 (Fragment).;polypyrimidine tract binding protein 2||||http://compbio.dfci.harvard.edu/tgi/cgi-bin/tgi/tc_report.pl?gudb=zfish&amp;tc=TC251818</t>
  </si>
  <si>
    <t>ZDB-GENE-060810-49</t>
  </si>
  <si>
    <t>GO:0003676|GO:0006397|GO:0005634|GO:0000166|GO:0003723</t>
  </si>
  <si>
    <t>ENSP00000359217</t>
  </si>
  <si>
    <t>ENSG00000117569</t>
  </si>
  <si>
    <t>GO:0000166|GO:0003676|GO:0003723|GO:0003729|GO:0005515|GO:0005634|GO:0005681|GO:0006376|GO:0006397|GO:0008380|GO:0042309|GO:0050825|GO:0050826</t>
  </si>
  <si>
    <t>GENSCAN00000001048</t>
  </si>
  <si>
    <t>http://www.ncbi.nlm.nih.gov/entrez/dispomim.cgi?id=300006</t>
  </si>
  <si>
    <t>Dr.85829;Dr.121545|||||||||||||||BT007256|"Centrin  EF-hand protein  2."||||http://compbio.dfci.harvard.edu/tgi/cgi-bin/tgi/tc_report.pl?gudb=zfish&amp;tc=TC251435</t>
  </si>
  <si>
    <t>ENSDARG00000041215</t>
  </si>
  <si>
    <t>ENSP00000359300</t>
  </si>
  <si>
    <t>ENSG00000147400</t>
  </si>
  <si>
    <t>GO:0001539|GO:0003676|GO:0005509|GO:0005515|GO:0005524|GO:0005622|GO:0005813|GO:0005814|GO:0007049|GO:0007067|GO:0008026|GO:0009288|GO:0051301</t>
  </si>
  <si>
    <t>ENSDART00000060417</t>
  </si>
  <si>
    <t>EH587741|CT646807|EH600601|EH583183|EH605189|CT646806|BQ450470|EH506406|EH570363|CT709733|EH549242|EH484175|EH461823|EH490421|EH472325|CO355705|CO354892|EX154043|EH446469|EH537515|EH532562|EH516768|EH440979|EH548278|EH115144|EH454002|EH550237|EH479763|CT707727|EH466883|EH435823|EH569397|EH571358|EH444896|CO355000|CF269323|BQ450283|EH457789|BQ075041|CT707726|EH558746|BQ074807|EV564644|EB968577|EV564964|EH461695|EV564768|EH435698|EH470771|BI430189|BI428475|EB968621|CT709734|</t>
  </si>
  <si>
    <t>ENSDART00000060417|</t>
  </si>
  <si>
    <t>TC313393|</t>
  </si>
  <si>
    <t>XM_001335664|XM_001335413|</t>
  </si>
  <si>
    <t>GENSCAN00000002239|</t>
  </si>
  <si>
    <t>NP_062278</t>
  </si>
  <si>
    <t>103/118</t>
  </si>
  <si>
    <t>TC329663</t>
  </si>
  <si>
    <t>chr17:46982394-46984161</t>
  </si>
  <si>
    <t>Dr.78854;Dr.107005|17|46982266|46984161|fj32a12.x1|17|4965|||||||||HS3ST1|heparan sulfate (glucosamine) 3-O-sulfotransferase 1;Heparan sulfate D-glucosaminyl 3-O-sulfotransferase 1.;heparan sulfate D-glucosaminyl||||http://compbio.dfci.harvard.edu/tgi/cgi-bin/tgi/tc_report.pl?gudb=zfish&amp;tc=TC251601</t>
  </si>
  <si>
    <t>BM081111</t>
  </si>
  <si>
    <t>BM081111|DT069131|CO803361|CF999218|CN319860|CR930155|BI980133|CT625458|CD593022|CT627035|BM315567|CD284519|AW233397|EB993013|EB764742|AW232817|BI979353|CT718701|CT613307|EB927108|BI979050|</t>
  </si>
  <si>
    <t>TC329663|TC325334|TC321632|TC344046|TC350157|TC350309|TC357707|</t>
  </si>
  <si>
    <t>PLEXIN_CYTOPLASMIC:0.088:11/26:0.42|||||</t>
  </si>
  <si>
    <t>NM_001100007</t>
  </si>
  <si>
    <t>im:7153495</t>
  </si>
  <si>
    <t>http://zfin.org/cgi-bin/webdriver?MIval=aa-markerview.apg&amp;OID=ZDB-GENE-060810-49</t>
  </si>
  <si>
    <t>chr2:15078894-15079410</t>
  </si>
  <si>
    <t>PTBP2</t>
  </si>
  <si>
    <t>NP_067013</t>
  </si>
  <si>
    <t>glutamate receptor ionotropic AMPA 2 isoform 3 [Mus musculus]</t>
  </si>
  <si>
    <t>chr12:32321375-32321794</t>
  </si>
  <si>
    <t>OTTDARG00000021247</t>
  </si>
  <si>
    <t>ZDB-GENE-020125-4</t>
  </si>
  <si>
    <t>GO:0005216|GO:0006811|GO:0004872|GO:0005234|GO:0016020|GO:0004970|GO:0005234|GO:0016020|GO:0006810|GO:0045202|GO:0016020|GO:0004872|GO:0016021|GO:0005579</t>
  </si>
  <si>
    <t>ENSP00000296526</t>
  </si>
  <si>
    <t>ENSG00000120251</t>
  </si>
  <si>
    <t>GO:0001919|GO:0004872|GO:0004970|GO:0005215|GO:0005216|GO:0005234|GO:0005515|GO:0005624|GO:0006810|GO:0006811|GO:0007268|GO:0010226|GO:0014069|GO:0016020|GO:0016021|GO:0030054|GO:0030165|GO:0030288|GO:0030426|GO:0030672|GO:0031623|GO:0032279|GO:0042734|GO:0043025|GO:0043197|GO:0043198|GO:0043234|GO:0045184|GO:0045202|GO:004521|GO:0045211|GO:0050806|GO:0051966</t>
  </si>
  <si>
    <t>ENSDART00000074671</t>
  </si>
  <si>
    <t>BM071268|BI710318|EB937689|EE214395|EE202190|CK360585|EE204874|EH450042|</t>
  </si>
  <si>
    <t>OTTDART00000026938|</t>
  </si>
  <si>
    <t>TC336705|</t>
  </si>
  <si>
    <t>NP_001077275</t>
  </si>
  <si>
    <t>746/883</t>
  </si>
  <si>
    <t>chr17:40846920-40847078</t>
  </si>
  <si>
    <t>EML5</t>
  </si>
  <si>
    <t>NP_899243</t>
  </si>
  <si>
    <t>echinoderm microtubule associated protein like 5 [Homo sapiens].</t>
  </si>
  <si>
    <t>BYSTRYKH_HSC_TRANS_GLOCUS|GCANCTGNY_V$MYOD_Q6|CAGGTG_V$E12_Q6|V$EGR_Q6|TGGTGCT:MIR-29A:MIR-29B:MIR-29C|CACTGCC:MIR-34A:MIR-34C:MIR-449</t>
  </si>
  <si>
    <t>HELP|WD40</t>
  </si>
  <si>
    <t>echinoderm microtubule associated protein like 5 [Mus musculus]</t>
  </si>
  <si>
    <t>|17|40846919|40847470|fb77g05.x1|17|4308||||||||N/A||||||http://compbio.dfci.harvard.edu/tgi/cgi-bin/tgi/tc_report.pl?gudb=zfish&amp;tc=TC245195</t>
  </si>
  <si>
    <t>BG305775</t>
  </si>
  <si>
    <t>ENSP00000298315</t>
  </si>
  <si>
    <t>ENSG00000165521</t>
  </si>
  <si>
    <t>GO:0005737|GO:0005874</t>
  </si>
  <si>
    <t>ENSDART00000075554</t>
  </si>
  <si>
    <t>BG305775|CO919069|</t>
  </si>
  <si>
    <t>TC340028|</t>
  </si>
  <si>
    <t>XM_693439|</t>
  </si>
  <si>
    <t>NP_001074660</t>
  </si>
  <si>
    <t>IG_cdd:0.058:31/126:0.24|||||</t>
  </si>
  <si>
    <t>1590/1911</t>
  </si>
  <si>
    <t>XM_001335664</t>
  </si>
  <si>
    <t>Zv7_NA1127:86501-92176</t>
  </si>
  <si>
    <t>CETN2</t>
  </si>
  <si>
    <t>NP_004335</t>
  </si>
  <si>
    <t>caltractin [Homo sapiens].</t>
  </si>
  <si>
    <t>BYSTRYKH_HSC_BRAIN_TRANS_GLOCUS|PEART_HISTONE_UP|TPA_SENS_MIDDLE_DN|TPA_SENS_LATE_DN|STEMCELL_NEURAL_UP|PRMT5_KD_UP|NAB_LUNG_UP|GATTGGY_V$NFY_Q6_01|CTTTGTA:MIR-524</t>
  </si>
  <si>
    <t>COLLAGEN_TRIPLE_HELIX:0.009:19/38:0.5|||||</t>
  </si>
  <si>
    <t>263/417</t>
  </si>
  <si>
    <t>gria2b</t>
  </si>
  <si>
    <t>centrin 2 [Mus musculus]</t>
  </si>
  <si>
    <t>glutamate receptor ionotropic AMPA 2 isoform 1 precursor [Homo</t>
  </si>
  <si>
    <t>|5|25853268|25854030|fj42g11.x1|5|2891||||||||N/A||||||http://compbio.dfci.harvard.edu/tgi/cgi-bin/tgi/tc_report.pl?gudb=zfish&amp;tc=TC243399</t>
  </si>
  <si>
    <t>CT735345</t>
  </si>
  <si>
    <t>ENSP00000306356</t>
  </si>
  <si>
    <t>ENSG00000171617</t>
  </si>
  <si>
    <t>GO:0003779|GO:0005515|GO:0005634|GO:0005737|GO:0005856|GO:0006512|GO:0007275|GO:0007399|GO:0016363</t>
  </si>
  <si>
    <t>ENSDART00000051293</t>
  </si>
  <si>
    <t>CT735345|AI959575|CT601298|EB954516|AL925139|AW279658|CT639592|CT601297|</t>
  </si>
  <si>
    <t>TC322972|</t>
  </si>
  <si>
    <t>NP_031956</t>
  </si>
  <si>
    <t>309/342</t>
  </si>
  <si>
    <t>NM_001045321</t>
  </si>
  <si>
    <t>zgc:136764</t>
  </si>
  <si>
    <t>http://zfin.org/cgi-bin/webdriver?MIval=aa-markerview.apg&amp;OID=ZDB-GENE-060616-396</t>
  </si>
  <si>
    <t>chr14:27599940-27600346</t>
  </si>
  <si>
    <t>NPAS4</t>
  </si>
  <si>
    <t>NP_849195</t>
  </si>
  <si>
    <t>neuronal PAS domain protein 4 [Homo sapiens].</t>
  </si>
  <si>
    <t>FOSBPATHWAY|CHESLER_HIGHEST_FOLD_RANGE_GENES|ABBUD_LIF_DN|DFOSB_BRAIN_8WKS_UP|HIPPOCAMPUS_DEVELOPMENT_POSTNATAL|ALZHEIMERS_DISEASE_DN|STEMCELL_EMBRYONIC_UP|TPA_RESIST_LATE_DN|TACAATC:MIR-508|TGTTTAC:MIR-30A-5P:MIR-30C:MIR-30D:MIR-30B:MIR-30E-5P|CTCCAAG:MIR-432|CTTTGTA:MIR-524|GCTTGAA:MIR-498|TGCCTTA:MIR-124A|CATGTAA:MIR-496|TAATAAT:MIR-126|GTGCCTT:MIR-506|AAGCACA:MIR-218|TGAATGT:MIR-181A:MIR-181B:MIR-181C:MIR-181D|GTGGTGA:MIR-197|GTTATAT:MIR-410|GNF2_MAPT|HSA04080_NEUROACTIVE_LIGAND_RECEPTOR_INTERACTION|HSA04720_LONG_TERM_POTENTIATION|HSA04730_LONG_TERM_DEPRESSION|module_11|module_12|module_66|module_100|module_137|module_274|MEMBRANE|PLASMA_MEMBRANE|SIGNAL_TRANSDUCTION|CELL_CELL_SIGNALING|SYNAPTIC_TRANSMISSION|NEUROLOGICAL_SYSTEM_PROCESS|TRANSMISSION_OF_NERVE_IMPULSE|SYSTEM_PROCESS|GLUTAMATE_RECEPTOR_ACTIVITY|IONOTROPIC_GLUTAMATE_RECEPTOR_ACTIVITY|RECEPTOR_ACTIVITY|TRANSMEMBRANE_RECEPTOR_ACTIVITY</t>
  </si>
  <si>
    <t>http://www.ncbi.nlm.nih.gov/entrez/dispomim.cgi?id=138247</t>
  </si>
  <si>
    <t>ANF_receptor|Lig_chan|Lig_chan-Glu_bd</t>
  </si>
  <si>
    <t>OTTDART00000029024|</t>
  </si>
  <si>
    <t>TC346782|</t>
  </si>
  <si>
    <t>NM_001045321|</t>
  </si>
  <si>
    <t>NP_705781</t>
  </si>
  <si>
    <t>ENSMUSP00000062992</t>
  </si>
  <si>
    <t>|14|40669399|40669971|||||||||||N/A||||||http://compbio.dfci.harvard.edu/tgi/cgi-bin/tgi/tc_report.pl?gudb=zfish&amp;tc=TC244049</t>
  </si>
  <si>
    <t>http://www.ncbi.nlm.nih.gov/entrez/dispomim.cgi?id=603473</t>
  </si>
  <si>
    <t>large tumor supressor homolog 1 [Mus musculus]</t>
  </si>
  <si>
    <t>|20|1012646|1013281||||fc19a11|20|393.11|||||N/A||||||http://compbio.dfci.harvard.edu/tgi/cgi-bin/tgi/tc_report.pl?gudb=zfish&amp;tc=TC242920</t>
  </si>
  <si>
    <t>BI673461</t>
  </si>
  <si>
    <t>ENSP00000253339</t>
  </si>
  <si>
    <t>ENSG00000131023</t>
  </si>
  <si>
    <t>GO:0000086|GO:0000166|GO:0000287|GO:0000819|GO:0000922|GO:0003779|GO:0004672|GO:0004674|GO:0004713|GO:0005515|GO:0005524|GO:0005813|GO:0006468|GO:0007010|GO:0007067|GO:0009755|GO:0016740|GO:0019901|GO:0030833|GO:0045736|GO:0051301</t>
  </si>
  <si>
    <t>ENSDART00000081949</t>
  </si>
  <si>
    <t>BI673461|BI672693|AI641105|EB924666|AI641099|</t>
  </si>
  <si>
    <t>TC315572|</t>
  </si>
  <si>
    <t>NP_034820</t>
  </si>
  <si>
    <t>200/492</t>
  </si>
  <si>
    <t>TC321136</t>
  </si>
  <si>
    <t>chr18:44205554-44205977</t>
  </si>
  <si>
    <t>|18|44205500|44206026|||||||||||N/A||||||http://compbio.dfci.harvard.edu/tgi/cgi-bin/tgi/tc_report.pl?gudb=zfish&amp;tc=TC243144</t>
  </si>
  <si>
    <t>BI979263</t>
  </si>
  <si>
    <t>GPCRS_CLASS_A_RHODOPSIN_LIKE|GPCRDB_CLASS_A_RHODOPSIN_LIKE|ZHAN_MM_CD138_CD1_VS_REST|ZHAN_MM_MOLECULAR_CLASSI_UP|AACTTT_UNKNOWN|RTAAACA_V$FREAC2_01|TTGTTT_V$FOXO4_01|TGCTGAY_UNKNOWN|CCTNTMAGA_UNKNOWN|CTTTAAR_UNKNOWN|V$FOXO1_01|TGCTGCT:MIR-15A:MIR-16:MIR-15B:MIR-195:MIR-424:MIR-497|HSA04080_NEUROACTIVE_LIGAND_RECEPTOR_INTERACTION</t>
  </si>
  <si>
    <t>http://www.ncbi.nlm.nih.gov/entrez/dispomim.cgi?id=606915</t>
  </si>
  <si>
    <t>G protein-coupled receptor 63 [Mus musculus]</t>
  </si>
  <si>
    <t>Dr.6459|||||||||||||||ANKRD20A1|Hypothetical protein DKFZp434A171.||||http://compbio.dfci.harvard.edu/tgi/cgi-bin/tgi/tc_report.pl?gudb=zfish&amp;tc=TC243747</t>
  </si>
  <si>
    <t>CT630767</t>
  </si>
  <si>
    <t>ENSP00000358273</t>
  </si>
  <si>
    <t>ENSG00000112218</t>
  </si>
  <si>
    <t>GO:0001584|GO:0003674|GO:0004872|GO:0005886|GO:0007165|GO:0007186|GO:0008150|GO:0016021</t>
  </si>
  <si>
    <t>CT630767|EE205020|AW279636|AW154394|CV482486|CT645912|CT630766|CT645911|AL922238|EE206175|</t>
  </si>
  <si>
    <t>TC318377|</t>
  </si>
  <si>
    <t>XM_696070|</t>
  </si>
  <si>
    <t>NP_109658</t>
  </si>
  <si>
    <t>BI979263|BI983562|CT691052|BM534312|CT638941|CO930705|DN899439|DN896967|</t>
  </si>
  <si>
    <t>TC321136|TC349643|</t>
  </si>
  <si>
    <t>http://zfin.org/cgi-bin/webdriver?MIval=aa-markerview.apg&amp;OID=ZDB-GENE-020125-4</t>
  </si>
  <si>
    <t>chr14:40669567-40669930</t>
  </si>
  <si>
    <t>GRIA2</t>
  </si>
  <si>
    <t>NP_000817</t>
  </si>
  <si>
    <t>PLEXIN_CYTOPLASMIC:0.14:11/22:0.5|||||</t>
  </si>
  <si>
    <t>TC322972</t>
  </si>
  <si>
    <t>chr5:25853351-25853987</t>
  </si>
  <si>
    <t>ENC1</t>
  </si>
  <si>
    <t>NP_003624</t>
  </si>
  <si>
    <t>ectodermal-neural cortex (with BTB-like domain) [Homo sapiens].</t>
  </si>
  <si>
    <t>PASSERINI_SIGNAL|FRASOR_ER_DN|BYSTRYKH_HSC_TRANS_GLOCUS|MATSUDA_VALPHAINKT_DIFF|TAKEDA_NUP8_HOXA9_8D_DN|LEE_TCELLS2_UP|TPA_SENS_MIDDLE_DN|UVC_TTD_8HR_DN|ALZHEIMERS_DISEASE_DN|BRCA_BRCA1_NEG|BLEO_HUMAN_LYMPH_HIGH_24HRS_UP|UVC_TTD_ALL_DN|BLEO_HUMAN_LYMPH_HIGH_4HRS_UP|GH_EXOGENOUS_LATE_UP|GH_EXOGENOUS_ANY_UP|SARCOMAS_SYNOVIAL_UP|O6BG_RESIST_MEDULLOBLASTOMA_UP|TTGTTT_V$FOXO4_01|AGGGCAG:MIR-18A|CCTGTGA:MIR-513|ACCATTT:MIR-522|TACTTGA:MIR-26A:MIR-26B|ATTCTTT:MIR-186|CACTTTG:MIR-520G:MIR-520H|module_37|module_220|module_419|module_524|NUCLEUS|SYSTEM_DEVELOPMENT|NERVOUS_SYSTEM_DEVELOPMENT|MULTICELLULAR_ORGANISMAL_DEVELOPMENT|ANATOMICAL_STRUCTURE_DEVELOPMENT</t>
  </si>
  <si>
    <t>http://www.ncbi.nlm.nih.gov/entrez/dispomim.cgi?id=605173</t>
  </si>
  <si>
    <t>Kelch_1</t>
  </si>
  <si>
    <t>ectodermal-neural cortex 1 [Mus musculus]</t>
  </si>
  <si>
    <t>TGGTGCT:MIR-29A:MIR-29B:MIR-29C|TGCACGA:MIR-517A:MIR-517C|GTGACTT:MIR-224|CTTTGTA:MIR-524|GGCCAGT:MIR-193A:MIR-193B|GACTGTT:MIR-212:MIR-132|AAGTCCA:MIR-422B:MIR-422A|AGTTCTC:MIR-146A:MIR-146B|CATTTCA:MIR-203|GCTCTTG:MIR-335|TTTGTAG:MIR-520D|AGTGCGT:MIR-521|ACTTTAT:MIR-142-5P</t>
  </si>
  <si>
    <t>http://www.ncbi.nlm.nih.gov/entrez/dispomim.cgi?id=608554</t>
  </si>
  <si>
    <t>neuronal PAS domain protein 4 [Mus musculus]</t>
  </si>
  <si>
    <t>|14|27599929|27600349|fj52d04.x1||||||||||N/A||||||http://compbio.dfci.harvard.edu/tgi/cgi-bin/tgi/tc_report.pl?gudb=zfish&amp;tc=TC243710</t>
  </si>
  <si>
    <t>ZDB-GENE-060616-396</t>
  </si>
  <si>
    <t>GO:0007165|GO:0045449|GO:0004871|GO:0000155|GO:0005634|GO:0030528|GO:0000160|GO:0005634|GO:0006353|GO:0006350|GO:0031564|GO:0003677|GO:0006355</t>
  </si>
  <si>
    <t>ENSP00000311196</t>
  </si>
  <si>
    <t>ENSG00000174576</t>
  </si>
  <si>
    <t>GO:0003677|GO:0004871|GO:0005634|GO:0006350|GO:0006355|GO:0007165|GO:0030528|GO:0045449</t>
  </si>
  <si>
    <t>ENSDART00000078154</t>
  </si>
  <si>
    <t>AW280201|EB950866|CK395845|CF550535|</t>
  </si>
  <si>
    <t>ENSDART00000078154|</t>
  </si>
  <si>
    <t>198/392</t>
  </si>
  <si>
    <t>XM_696070</t>
  </si>
  <si>
    <t>GPR63</t>
  </si>
  <si>
    <t>NP_110411</t>
  </si>
  <si>
    <t>G protein-coupled receptor 63 [Homo sapiens].</t>
  </si>
  <si>
    <t>PGC|CELL_PROLIFERATION|SHEPARD_CELL_PROLIFERATION|MA_ATRA_EMP_UP|ALZHEIMERS_DISEASE_UP|AAAGGGA:MIR-204:MIR-211|AAAGACA:MIR-511|ATGTTAA:MIR-302C|RAS_ONCOGENIC_SIGNATURE|ORGANELLE_PART|MICROTUBULE_CYTOSKELETON|SPINDLE_POLE|NON_MEMBRANE_BOUND_ORGANELLE|CYTOSKELETAL_PART|SPINDLE|CYTOSKELETON|INTRACELLULAR_NON_MEMBRANE_BOUND_ORGANELLE|INTRACELLULAR_ORGANELLE_PART|REGULATION_OF_BIOLOGICAL_QUALITY|REGULATION_OF_KINASE_ACTIVITY|REGULATION_OF_PROTEIN_KINASE_ACTIVITY|BIOPOLYMER_METABOLIC_PROCESS|G2_M_TRANSITION_OF_MITOTIC_CELL_CYCLE|REGULATION_OF_MOLECULAR_FUNCTION|SIGNAL_TRANSDUCTION|RESPONSE_TO_ENDOGENOUS_STIMULUS|REGULATION_OF_TRANSFERASE_ACTIVITY|MICROTUBULE_BASED_PROCESS|ORGANELLE_ORGANIZATION_AND_BIOGENESIS|NEGATIVE_REGULATION_OF_CELL_CYCLE|REGULATION_OF_PROTEIN_POLYMERIZATION|INTERPHASE|ACTIN_FILAMENT_BASED_PROCESS|CELL_CYCLE_PROCESS|REGULATION_OF_PROTEIN_METABOLIC_PROCESS|NEGATIVE_REGULATION_OF_CELLULAR_PROCESS|MITOTIC_CELL_CYCLE|REGULATION_OF_CELLULAR_COMPONENT_ORGANIZATION_AND_BIOGENESIS|CELL_CYCLE_PHASE|REGULATION_OF_ACTIN_FILAMENT_LENGTH|CHROMOSOME_SEGREGATION|PROTEIN_POLYMERIZATION|ACTIN_POLYMERIZATION_AND_OR_DEPOLYMERIZATION|REGULATION_OF_CELLULAR_METABOLIC_PROCESS|RESPONSE_TO_CHEMICAL_STIMULUS|POST_TRANSLATIONAL_PROTEIN_MODIFICATION|REGULATION_OF_ORGANELLE_ORGANIZATION_AND_BIOGENESIS|ACTIN_FILAMENT_POLYMERIZATION|ACTIN_CYTOSKELETON_ORGANIZATION_AND_BIOGENESIS|REGULATION_OF_ACTIN_POLYMERIZATION_AND_OR_DEPOLYMERIZATION|CELLULAR_PROTEIN_METABOLIC_PROCESS|BIOPOLYMER_MODIFICATION|REGULATION_OF_CATALYTIC_ACTIVITY|REGULATION_OF_CYCLIN_DEPENDENT_PROTEIN_KINASE_ACTIVITY|PROTEIN_METABOLIC_PROCESS|REGULATION_OF_CELLULAR_COMPONENT_SIZE|REGULATION_OF_CYTOSKELETON_ORGANIZATION_AND_BIOGENESIS|REGULATION_OF_METABOLIC_PROCESS|CELL_CYCLE_GO_0007049|SISTER_CHROMATID_SEGREGATION|CYTOSKELETON_ORGANIZATION_AND_BIOGENESIS|RESPONSE_TO_HORMONE_STIMULUS|PROTEIN_MODIFICATION_PROCESS|PROTEIN_AMINO_ACID_PHOSPHORYLATION|NEGATIVE_REGULATION_OF_TRANSFERASE_ACTIVITY|CHROMOSOME_ORGANIZATION_AND_BIOGENESIS|NEGATIVE_REGULATION_OF_CATALYTIC_ACTIVITY|CELLULAR_MACROMOLECULE_METABOLIC_PROCESS|INTERPHASE_OF_MITOTIC_CELL_CYCLE|PHOSPHORYLATION|NEGATIVE_REGULATION_OF_BIOLOGICAL_PROCESS|REGULATION_OF_CELLULAR_PROTEIN_METABOLIC_PROCESS|INTRACELLULAR_SIGNALING_CASCADE|REGULATION_OF_CELL_CYCLE|NUCLEOTIDE_BINDING|KINASE_BINDING|PHOSPHOTRANSFERASE_ACTIVITY__ALCOHOL_GROUP_AS_ACCEPTOR|PURINE_NUCLEOTIDE_BINDING|PROTEIN_KINASE_ACTIVITY|ADENYL_RIBONUCLEOTIDE_BINDING|ADENYL_NUCLEOTIDE_BINDING|KINASE_ACTIVITY|PROTEIN_SERINE_THREONINE_KINASE_ACTIVITY|ION_BINDING|MAGNESIUM_ION_BINDING|PROTEIN_KINASE_BINDING|TRANSFERASE_ACTIVITY__TRANSFERRING_PHOSPHORUS_CONTAINING_GROUPS|ENZYME_BINDING|PURINE_RIBONUCLEOTIDE_BINDING|ATP_BINDING</t>
  </si>
  <si>
    <t>NOVA2_KO_SPLICING|CAGCACT:MIR-512-3P|ACCAAAG:MIR-9|ACACTGG:MIR-199A:MIR-199B|GACAATC:MIR-219|TTGCCAA:MIR-182|MORF_RBM8A|HSA04360_AXON_GUIDANCE|module_7|module_11|module_23|module_41|module_53|module_55|module_60|module_88|module_104|module_181|module_242|module_379|INTRINSIC_TO_PLASMA_MEMBRANE|INTRINSIC_TO_MEMBRANE|MEMBRANE_PART|MEMBRANE|ANCHORED_TO_MEMBRANE|ANCHORED_TO_PLASMA_MEMBRANE|PLASMA_MEMBRANE_PART|PLASMA_MEMBRANE|SYSTEM_DEVELOPMENT|NERVOUS_SYSTEM_DEVELOPMENT|CELL_DEVELOPMENT|NEURITE_DEVELOPMENT|ANATOMICAL_STRUCTURE_MORPHOGENESIS|AXONOGENESIS|CELLULAR_MORPHOGENESIS_DURING_DIFFERENTIATION|GENERATION_OF_NEURONS|MULTICELLULAR_ORGANISMAL_DEVELOPMENT|ANATOMICAL_STRUCTURE_DEVELOPMENT|NEUROGENESIS|NEURON_DIFFERENTIATION|NEURON_DEVELOPMENT</t>
  </si>
  <si>
    <t>http://www.ncbi.nlm.nih.gov/entrez/dispomim.cgi?id=608818</t>
  </si>
  <si>
    <t>Laminin_EGF</t>
  </si>
  <si>
    <t>GO:0003677|GO:0005634|GO:0006355|GO:0030528|GO:0045449</t>
  </si>
  <si>
    <t>ENSDART00000029939</t>
  </si>
  <si>
    <t>ENSDART00000105743|ENSDART00000105742|ENSDART00000013675|ENSDART00000105744|ENSDART00000066605|</t>
  </si>
  <si>
    <t>TC334059|</t>
  </si>
  <si>
    <t>XM_686484|</t>
  </si>
  <si>
    <t>GENSCAN00000037505|</t>
  </si>
  <si>
    <t>NP_033082</t>
  </si>
  <si>
    <t>ENSMUSP00000084010</t>
  </si>
  <si>
    <t>502/739</t>
  </si>
  <si>
    <t>ENSDART00000066020</t>
  </si>
  <si>
    <t>zgc:158157</t>
  </si>
  <si>
    <t>http://zfin.org/cgi-bin/webdriver?MIval=aa-markerview.apg&amp;OID=ZDB-GENE-061215-29</t>
  </si>
  <si>
    <t>chr11:17307142-17307747</t>
  </si>
  <si>
    <t>DIDO1</t>
  </si>
  <si>
    <t>NP_149072</t>
  </si>
  <si>
    <t>death inducer-obliterator 1 isoform c [Homo sapiens].</t>
  </si>
  <si>
    <t>MENSE_HYPOXIA_UP|MENSE_HYPOXIA_APOPTOSIS_GENES|VHL_NORMAL_UP|STEMCELL_NEURAL_UP|STEMCELL_EMBRYONIC_UP|UVB_NHEK1_DN|CCCAGAG:MIR-326|module_13|module_41|module_104</t>
  </si>
  <si>
    <t>http://www.ncbi.nlm.nih.gov/entrez/dispomim.cgi?id=604140</t>
  </si>
  <si>
    <t>SPOC</t>
  </si>
  <si>
    <t>death inducer-obliterator 1 isoform 3 [Mus musculus]</t>
  </si>
  <si>
    <t>GENSCAN00000014379|</t>
  </si>
  <si>
    <t>NP_109624</t>
  </si>
  <si>
    <t>EGF:0.016:8/20:0.4|||||</t>
  </si>
  <si>
    <t>155/220</t>
  </si>
  <si>
    <t>XM_701845</t>
  </si>
  <si>
    <t>chr16:27042948-27043182</t>
  </si>
  <si>
    <t>|16|27042939|27043721|fj35c01.x1|16|2892||||||||N/A||||||http://compbio.dfci.harvard.edu/tgi/cgi-bin/tgi/tc_report.pl?gudb=zfish&amp;tc=TC242166</t>
  </si>
  <si>
    <t>ENSDARG00000056718</t>
  </si>
  <si>
    <t>ENSP00000378732</t>
  </si>
  <si>
    <t>ENSG00000205279</t>
  </si>
  <si>
    <t>ENSDART00000079259</t>
  </si>
  <si>
    <t>CK361231|EH570027|EE200788|</t>
  </si>
  <si>
    <t>ENSDART00000079259|</t>
  </si>
  <si>
    <t>TC339595|</t>
  </si>
  <si>
    <t>XM_701845|</t>
  </si>
  <si>
    <t>XP_001477728</t>
  </si>
  <si>
    <t>TC315572</t>
  </si>
  <si>
    <t>chr20:1012660-1013218</t>
  </si>
  <si>
    <t>LATS1</t>
  </si>
  <si>
    <t>NP_004681</t>
  </si>
  <si>
    <t>LATS homolog 1 [Homo sapiens].</t>
  </si>
  <si>
    <t>GO:0005515|GO:0005634|GO:0005737|GO:0006350|GO:0006915|GO:0008270|GO:0042309|GO:0046872|GO:0050825|GO:0050826</t>
  </si>
  <si>
    <t>BI881984|CT715159|EB947960|AL910455|CT606064|AL910453|AL910454|AL910457|AI558317|AL910456|CT730225|CT641454|AL910460|AL910451|AL910459|CT627963|BM776568|AL910452|AL910458|BI892322|</t>
  </si>
  <si>
    <t>ENSDART00000066020|</t>
  </si>
  <si>
    <t>TC354020|TC364972|</t>
  </si>
  <si>
    <t>GENSCAN00000010514|</t>
  </si>
  <si>
    <t>NP_780760</t>
  </si>
  <si>
    <t>COLLAGEN_TRIPLE_HELIX:0.17:17/46:0.36|IG_cdd:0.007:45/186:0.24||||</t>
  </si>
  <si>
    <t>XM_686484</t>
  </si>
  <si>
    <t>chr24:27679409-27679770</t>
  </si>
  <si>
    <t>NTNG1</t>
  </si>
  <si>
    <t>NP_001106697</t>
  </si>
  <si>
    <t>netrin G1 isoform 1 [Homo sapiens].</t>
  </si>
  <si>
    <t>EB881225|DN897435|CT713199|DN900235|CK028643|BQ615638|CF997185|BQ073840|AW281861|EB940519|EB766079|EB938081|CN016730|AW174683|CK362863|EH470748|CO922048|DN897078|CD592212|EB834334|EH540595|AI626588|EH455323|CK692908|DT877999|CO352401|EB880773|EH544596|CN843646|EG570615|EH572061|BI882617|DN860446|EH481070|BG799310|CN841438|EH561749|DT063688|CK360847|AF232226|CK399107|CO356179|EB845821|DN769344|CO795432|EH565721|EH587812|CK353005|EH550930|</t>
  </si>
  <si>
    <t>ENSDART00000024927|ENSDART00000065467|ENSDART00000104003|</t>
  </si>
  <si>
    <t>TC314415|TC357857|TC313814|TC325437|TC313482|TC310488|</t>
  </si>
  <si>
    <t>NM_131602|</t>
  </si>
  <si>
    <t>GENSCAN00000001443|GENSCAN00000001450|</t>
  </si>
  <si>
    <t>NP_997560</t>
  </si>
  <si>
    <t>141/350</t>
  </si>
  <si>
    <t>NM_001013278</t>
  </si>
  <si>
    <t>rfx2</t>
  </si>
  <si>
    <t>http://zfin.org/cgi-bin/webdriver?MIval=aa-markerview.apg&amp;OID=ZDB-GENE-050227-4</t>
  </si>
  <si>
    <t>chr8:17838678-17843261</t>
  </si>
  <si>
    <t>RFX2</t>
  </si>
  <si>
    <t>NP_000626</t>
  </si>
  <si>
    <t>regulatory factor X2 isoform a [Homo sapiens].</t>
  </si>
  <si>
    <t>ELONGINA_KO_DN|TAAYNRNNTCC_UNKNOWN|GGGCGGR_V$SP1_Q6|V$MIF1_01|V$P300_01|module_94|module_123|module_129|module_197|DNA_BINDING</t>
  </si>
  <si>
    <t>netrin G1 isoform a [Mus musculus]</t>
  </si>
  <si>
    <t>Dr.84808|24|27662511|27679850||||||||||||NTNG2|netrin G2;netrin G2;Hypothetical protein (Fragment).;netrin G2||||http://compbio.dfci.harvard.edu/tgi/cgi-bin/tgi/tc_report.pl?gudb=zfish&amp;tc=TC240842</t>
  </si>
  <si>
    <t>ENSDARG00000014973</t>
  </si>
  <si>
    <t>ENSP00000359090</t>
  </si>
  <si>
    <t>ENSG00000162631</t>
  </si>
  <si>
    <t>GO:0005509|GO:0005515|GO:0005578|GO:0005886|GO:0007154|GO:0007275|GO:0007399|GO:0007409|GO:0016020|GO:0030154|GO:0046658</t>
  </si>
  <si>
    <t>ENSDART00000105743</t>
  </si>
  <si>
    <t>BI980898|BI428892|BM034807|BI427908|BI428173|EE207198|BI429372|AL915650|</t>
  </si>
  <si>
    <t>Dr.78697|8|17838393|17843325||||fd20b11|8|192.44||||||RFX2|"regulatory factor X  2 (influences HLA class II expression);regulatory factor X2 isoform a;regulatory factor X2 isoform b"||||http://compbio.dfci.harvard.edu/tgi/cgi-bin/tgi/tc_report.pl?gudb=zfish&amp;tc=TC238847</t>
  </si>
  <si>
    <t>ZDB-GENE-050227-4</t>
  </si>
  <si>
    <t>GO:0005634|GO:0045449|GO:0003677|GO:0006355|GO:0003677|GO:0030528</t>
  </si>
  <si>
    <t>ENSP00000306335</t>
  </si>
  <si>
    <t>ENSG00000087903</t>
  </si>
  <si>
    <t>EH521008|CF998866|CT724246|DT062016|CT693591|CT639873|BG883284|EE303080|CT632879|DT868057|CK707008|AW826344|CT625904|EE206432|CR929509|BM775472|BG305277|CK687046|EE201103|CD283832|BI980910|CD586076|BI880339|CT734478|EB892942|BI706473|BM034820|DN835948|BI475995|EH608063|EB885931|EE315958|AW419527|EH494682|EH611123|EB959552|CD606561|EE301455|EB988115|</t>
  </si>
  <si>
    <t>ENSDART00000052250|</t>
  </si>
  <si>
    <t>OTTDART00000018168|</t>
  </si>
  <si>
    <t>TC321708|TC318662|</t>
  </si>
  <si>
    <t>NM_001044982|</t>
  </si>
  <si>
    <t>NP_034958</t>
  </si>
  <si>
    <t>ENSMUSP00000038405</t>
  </si>
  <si>
    <t>43/55</t>
  </si>
  <si>
    <t>NM_131602</t>
  </si>
  <si>
    <t>dedd1</t>
  </si>
  <si>
    <t>http://zfin.org/cgi-bin/webdriver?MIval=aa-markerview.apg&amp;OID=ZDB-GENE-000616-2</t>
  </si>
  <si>
    <t>chr16:7335253-7357344</t>
  </si>
  <si>
    <t>DEDD2</t>
  </si>
  <si>
    <t>NP_579874</t>
  </si>
  <si>
    <t>death effector domain-containing  DNA binding protein 2 [Homo</t>
  </si>
  <si>
    <t>Dr.76961|11|17307140|17307745|CG1304-T7|11|1917|||||||||DIDO1|Protein C20orf158.;OTTHUMP00000031517.;death inducer-obliterator 1 isoform a;death inducer-obliterator 1 isoform c;death inducer-obliterator 1 isoform b||||http://compbio.dfci.harvard.edu/tgi/cgi-bin/tgi/tc_report.pl?gudb=zfish&amp;tc=TC239513</t>
  </si>
  <si>
    <t>ENSDARG00000057940</t>
  </si>
  <si>
    <t>ZDB-GENE-061215-29</t>
  </si>
  <si>
    <t>GO:0005515|GO:0008270|GO:0005575|GO:0046872|GO:0006829|GO:0008270</t>
  </si>
  <si>
    <t>ENSP00000378752</t>
  </si>
  <si>
    <t>ENSG00000101191</t>
  </si>
  <si>
    <t>death effector domain-containing DNA binding protein 2 [Mus musculus]</t>
  </si>
  <si>
    <t>Dr.125240;Dr.107117;Dr.78368|16|7335242|7357344|fj58c09.x1|16|812|dedd1|16|164.23||||||DEDD2|Hypothetical protein NT2RM1000558.;Death effector domain-containing DNA-binding 2 protein.;Hypothetical protein (Fragment).;death effector domain-containing  DNA binding||||http://compbio.dfci.harvard.edu/tgi/cgi-bin/tgi/tc_report.pl?gudb=zfish&amp;tc=TC238634</t>
  </si>
  <si>
    <t>ZDB-GENE-000616-2</t>
  </si>
  <si>
    <t>GO:0042981|GO:0005515</t>
  </si>
  <si>
    <t>ENSP00000384031</t>
  </si>
  <si>
    <t>ENSG00000160570</t>
  </si>
  <si>
    <t>ST_FAS_SIGNALING_PATHWAY|HSC_MATURE_SHARED|HSC_MATURE_FETAL|HSC_MATURE_ADULT|ORGANELLE_PART|NUCLEAR_PART|ORGANELLE_LUMEN|NUCLEAR_LUMEN|NON_MEMBRANE_BOUND_ORGANELLE|NUCLEUS|MEMBRANE_ENCLOSED_LUMEN|INTRACELLULAR_NON_MEMBRANE_BOUND_ORGANELLE|INTRACELLULAR_ORGANELLE_PART|NUCLEOLUS|CELL_DEVELOPMENT|SIGNAL_TRANSDUCTION|PROGRAMMED_CELL_DEATH|APOPTOTIC_NUCLEAR_CHANGES|INDUCTION_OF_APOPTOSIS_BY_EXTRACELLULAR_SIGNALS|ORGANELLE_ORGANIZATION_AND_BIOGENESIS|NUCLEAR_ORGANIZATION_AND_BIOGENESIS|REGULATION_OF_DEVELOPMENTAL_PROCESS|POSITIVE_REGULATION_OF_DEVELOPMENTAL_PROCESS|POSITIVE_REGULATION_OF_BIOLOGICAL_PROCESS|APOPTOTIC_PROGRAM|POSITIVE_REGULATION_OF_CELLULAR_PROCESS|REGULATION_OF_APOPTOSIS|REGULATION_OF_PROGRAMMED_CELL_DEATH|INTRACELLULAR_SIGNALING_CASCADE|APOPTOSIS_GO</t>
  </si>
  <si>
    <t>DED</t>
  </si>
  <si>
    <t>GO:0003677|GO:0005515|GO:0005634|GO:0005730|GO:0006355|GO:0006396|GO:0007242|GO:0008625|GO:0008633|GO:0016075|GO:0016481|GO:0019725|GO:0030159|GO:0030262|GO:0042981</t>
  </si>
  <si>
    <t>ENSDART00000024927</t>
  </si>
  <si>
    <t>RFX</t>
  </si>
  <si>
    <t>http://www.ncbi.nlm.nih.gov/entrez/dispomim.cgi?id=142765</t>
  </si>
  <si>
    <t>RFX1_trans_act|RFX_DNA_binding</t>
  </si>
  <si>
    <t>regulatory factor X</t>
  </si>
  <si>
    <t>TALE_MEIS_KNOX</t>
  </si>
  <si>
    <t>http://www.ncbi.nlm.nih.gov/entrez/dispomim.cgi?id=602937</t>
  </si>
  <si>
    <t>CITED</t>
  </si>
  <si>
    <t>Cbp</t>
  </si>
  <si>
    <t>|19|22265588|22267223|fj77b06.x1|19|2288|fk59f02|19|176.74|||||N/A||||||http://compbio.dfci.harvard.edu/tgi/cgi-bin/tgi/tc_report.pl?gudb=zfish&amp;tc=TC237886</t>
  </si>
  <si>
    <t>ENSP00000376126</t>
  </si>
  <si>
    <t>ENSG00000164442</t>
  </si>
  <si>
    <t>GO:0003700|GO:0005515|GO:0005634|GO:0006357|GO:0006950|GO:0007368|GO:0007507|GO:0030511|GO:0030528|GO:0045449|GO:0045787|GO:0045893</t>
  </si>
  <si>
    <t>ENSDART00000052250</t>
  </si>
  <si>
    <t>CF998013|CK029808|DT055718|EB911095|CK686700|EH590259|EB942675|CT662647|AW076904|EH607730|CT703082|AW076683|AI721391|CK395449|AW595397|CD593095|BQ075033|BQ617428|BM259632|CD592987|EB913634|CD606551|BQ074799|BI325076|CT662646|BQ480669|</t>
  </si>
  <si>
    <t>ENSDART00000029939|ENSDART00000100388|ENSDART00000005646|</t>
  </si>
  <si>
    <t>OTTDART00000028477|</t>
  </si>
  <si>
    <t>TC302009|TC329086|TC349697|</t>
  </si>
  <si>
    <t>NM_001013278|</t>
  </si>
  <si>
    <t>TARTE_PC|SHIPP_DLBCL_CURED_DN|WILLERT_WNT_NCCIT_ALL_UP|WELCSH_BRCA_UP|HUMAN_CD34_ENRICHED_TRANSCRIPTION_FACTORS|HADDAD_HSC_CD10_UP|PPARAPATHWAY|GOLDRATH_CELLCYCLE|OKUMURA_MC_LPS|FLECHNER_KIDNEY_TRANSPLANT_WELL_UP|STEFFEN_AML_PML_PLZF_TRGT|SANSOM_APC_5_DN|ZHANG_EFT_EWSFLI1_UP|VERNELL_PRB_CLSTR2|NEMETH_TNF_UP|HOHENKIRK_MONOCYTE_DEND_UP|HADDAD_HPCLYMPHO_ENRICHED|KNUDSEN_PMNS_DN|ABBUD_LIF_GH3_DN|KUMAR_HOXA_DIFF|UVC_HIGH_D9_DN|BRCA1_OVEREXP_PROSTATE_UP|BAF57_BT549_DN|POD1_KO_DN|ELONGINA_KO_UP|HTERT_UP|UVB_NHEK3_ALL|UVB_NHEK1_UP|UVC_HIGH_ALL_DN|UVB_NHEK3_C0|BRCA1_OVEREXP_UP|HSC_INTERMEDIATEPROGENITORS_SHARED|RCC_NL_UP|UVB_SCC_UP|HYPOXIA_NORMAL_UP|DIAB_NEPH_DN|HIF1_TARGETS|CMV_HCMV_TIMECOURSE_6HRS_DN|HSC_INTERMEDIATEPROGENITORS_ADULT|CMV_HCMV_6HRS_DN|IDX_TSA_DN_CLUSTER3|HSC_INTERMEDIATEPROGENITORS_FETAL|UVB_NHEK1_C2|CMV_HCMV_TIMECOURSE_ALL_DN|ET743_RESIST_DN|CAGCTG_V$AP4_Q5|GCANCTGNY_V$MYOD_Q6|RACTNNRTTTNC_UNKNOWN|CTTTGT_V$LEF1_Q2|CTCNANGTGNY_UNKNOWN|RYTTCCTG_V$ETS2_B|RTAAACA_V$FREAC2_01|TGGAAA_V$NFAT_Q4_01|AAAYRNCTG_UNKNOWN|MGGAAGTG_V$GABP_B|TCANNTGAY_V$SREBP1_01|STTTCRNTTT_V$IRF_Q6|YGTCCTTGR_UNKNOWN|TAATTA_V$CHX10_01|TTANTCA_UNKNOWN|CTGCAGY_UNKNOWN|TGTTTGY_V$HNF3_Q6|CACGTG_V$MYC_Q2|GCTNWTTGK_UNKNOWN|RNGTGGGC_UNKNOWN|TATAAA_V$TATA_01|TTGTTT_V$FOXO4_01|CAGGTG_V$E12_Q6|GGGCGGR_V$SP1_Q6|TGACATY_UNKNOWN|AAANWWTGC_UNKNOWN|YNGTTNNNATT_UNKNOWN|TGCCAAR_V$NF1_Q6|SMTTTTGT_UNKNOWN|V$TST1_01|V$HIF1_Q3|V$E47_01|V$T3R_Q6|V$SRF_Q5_01|V$ETS2_B|V$ELK1_01|V$NF1_Q6_01|V$CMYB_01|V$FREAC3_01|V$EVI1_06|V$HNF4ALPHA_Q6|V$SP1_01|V$E2F_Q4_01|V$HFH4_01|V$HNF1_Q6|V$HIF1_Q5|V$RFX1_01|V$PAX8_01|V$AP4_Q5|V$MYCMAX_03|V$HFH1_01|V$OCT1_01|V$CDC5_01|V$IK1_01|V$STAT6_02|V$FOXO4_01|V$E2F_Q6_01|V$E2F_Q3_01|V$CACCCBINDINGFACTOR_Q6|V$FREAC2_01|V$NKX25_02|V$HP1SITEFACTOR_Q6|V$PIT1_Q6|V$STAT4_01|V$SRF_Q6|V$STAT5A_04|V$PAX2_02|V$E2A_Q2|V$SRF_Q4|V$NF1_Q6|V$MYB_Q6|V$EFC_Q6|V$FXR_IR1_Q6|V$FREAC4_01|V$HNF3B_01|V$FOXO4_02|V$FOXD3_01|V$CEBPDELTA_Q6|V$LMO2COM_01|V$OCT1_03|V$FOXO3_01|AGGGCAG:MIR-18A|CTACTGT:MIR-199A|ATGTACA:MIR-493|ACATTCC:MIR-1:MIR-206|CATTTCA:MIR-203|CACTGTG:MIR-128A:MIR-128B|AACATTC:MIR-409-3P|TTTGTAG:MIR-520D|CTATGCA:MIR-153|AACTGGA:MIR-145|CAGTATT:MIR-200B:MIR-200C:MIR-429|GTGTTGA:MIR-505|TTGCCAA:MIR-182|GTTATAT:MIR-410|module_1|module_3|module_5|module_6|module_16|module_19|module_23|module_24|module_37|module_38|module_52|module_55|module_60|module_69|module_88|module_98|module_105|module_123|module_136|module_165|module_179|module_197|module_229|module_255|module_317|module_318|module_378|module_459|module_532|NUCLEUS|RNA_METABOLIC_PROCESS|REGULATION_OF_TRANSFORMING_GROWTH_FACTOR_BETA_RECEPTOR_SIGNALING_PATHWAY|SYSTEM_DEVELOPMENT|POSITIVE_REGULATION_OF_SIGNAL_TRANSDUCTION|ENZYME_LINKED_RECEPTOR_PROTEIN_SIGNALING_PATHWAY|POSITIVE_REGULATION_OF_TRANSCRIPTION__DNA_DEPENDENT|BIOPOLYMER_METABOLIC_PROCESS|SIGNAL_TRANSDUCTION|NUCLEOBASE__NUCLEOSIDE__NUCLEOTIDE_AND_NUCLEIC_ACID_METABOLIC_PROCESS|PATTERN_SPECIFICATION_PROCESS|CELL_SURFACE_RECEPTOR_LINKED_SIGNAL_TRANSDUCTION_GO_0007166|TRANSCRIPTION__DNA_DEPENDENT|POSITIVE_REGULATION_OF_NUCLEOBASE__NUCLEOSIDE__NUCLEOTIDE_AND_NUCLEIC_ACID_METABOLIC_PROCESS|POSITIVE_REGULATION_OF_RNA_METABOLIC_PROCESS|REGULATION_OF_SIGNAL_TRANSDUCTION|RNA_BIOSYNTHETIC_PROCESS|MULTICELLULAR_ORGANISMAL_DEVELOPMENT|REGULATION_OF_TRANSCRIPTION_FROM_RNA_POLYMERASE_II_PROMOTER|REGULATION_OF_CELLULAR_METABOLIC_PROCESS|REGULATION_OF_GENE_EXPRESSION|POSITIVE_REGULATION_OF_METABOLIC_PROCESS|REGULATION_OF_TRANSCRIPTION__DNA_DEPENDENT|TRANSFORMING_GROWTH_FACTOR_BETA_RECEPTOR_SIGNALING_PATHWAY|ANATOMICAL_STRUCTURE_DEVELOPMENT|TRANSCRIPTION|POSITIVE_REGULATION_OF_CELLULAR_METABOLIC_PROCESS|POSITIVE_REGULATION_OF_BIOLOGICAL_PROCESS|REGULATION_OF_METABOLIC_PROCESS|HEART_DEVELOPMENT|CELL_CYCLE_GO_0007049|REGULATION_OF_NUCLEOBASE__NUCLEOSIDE__NUCLEOTIDE_AND_NUCLEIC_ACID_METABOLIC_PROCESS|POSITIVE_REGULATION_OF_CELL_CYCLE|REGULATION_OF_RNA_METABOLIC_PROCESS|POSITIVE_REGULATION_OF_CELLULAR_PROCESS|TRANSCRIPTION_FROM_RNA_POLYMERASE_II_PROMOTER|TRANSMEMBRANE_RECEPTOR_PROTEIN_SERINE_THREONINE_KINASE_SIGNALING_PATHWAY|ORGAN_DEVELOPMENT|REGULATION_OF_TRANSCRIPTION|REGULATION_OF_CELL_CYCLE|POSITIVE_REGULATION_OF_TRANSCRIPTION|TRANSCRIPTION_FACTOR_ACTIVITY|DNA_BINDING</t>
  </si>
  <si>
    <t>http://www.ncbi.nlm.nih.gov/entrez/dispomim.cgi?id=600993</t>
  </si>
  <si>
    <t>MH2</t>
  </si>
  <si>
    <t>PREDICTED: similar to MAD homolog 4 (Drosophila) isoform 2 [Mus musculus]</t>
  </si>
  <si>
    <t>|5|1243917|1260988||||||||||si:ct955987.4|novel protein similar to vertebrate SMAD family member 4 (SMAD4)||||||http://vega.sanger.ac.uk/Danio_rerio/transview?transcript=OTTDART00000032415&amp;amp;db=core</t>
  </si>
  <si>
    <t>ENSDARG00000012649</t>
  </si>
  <si>
    <t>ENSP00000381452</t>
  </si>
  <si>
    <t>ENSG00000141646</t>
  </si>
  <si>
    <t>GO:0001658|GO:0001666|GO:0001702|GO:0001822|GO:0003677|GO:0003700|GO:0005515|GO:0005622|GO:000563|GO:0005634|GO:0005654|GO:0005667|GO:0005737|GO:0005829|GO:0006350|GO:0006355|GO:0006357|GO:0007179|GO:0007183|GO:0008285|GO:0009952|GO:0016563|GO:0017015|GO:0030308|GO:0030509|GO:0032909|GO:0042803|GO:0043565|GO:0045892|GO:0045893|GO:0045944|GO:0046332|GO:0048663|GO:0051098</t>
  </si>
  <si>
    <t>ENSDART00000048201</t>
  </si>
  <si>
    <t>ENSDART00000048201|ENSDART00000099979|</t>
  </si>
  <si>
    <t>XM_001334638|</t>
  </si>
  <si>
    <t>GENSCAN00000034958|</t>
  </si>
  <si>
    <t>XP_001479735</t>
  </si>
  <si>
    <t>CADHERIN:0.49:8/17:0.47|||||</t>
  </si>
  <si>
    <t>90/108</t>
  </si>
  <si>
    <t>NM_001044982</t>
  </si>
  <si>
    <t>chr19:22265667-22267205</t>
  </si>
  <si>
    <t>CITED2</t>
  </si>
  <si>
    <t>NP_006070</t>
  </si>
  <si>
    <t>Cbp/p300-interacting transactivator with Glu/Asp-rich</t>
  </si>
  <si>
    <t>TGF_BETA_SIGNALING_PATHWAY|CELL_CYCLE_KEGG|FLECHNER_KIDNEY_TRANSPLANT_REJECTION_DN|ET743_SARCOMA_72HRS_DN|STEMCELL_EMBRYONIC_UP|STEMCELL_HEMATOPOIETIC_UP|V$TST1_01|GTGACTT:MIR-224|CTTTGTA:MIR-524|GCAAGAC:MIR-431|AGTTCTC:MIR-146A:MIR-146B|ATGTTAA:MIR-302C|TACTTGA:MIR-26A:MIR-26B|HSA04110_CELL_CYCLE|HSA04310_WNT_SIGNALING_PATHWAY|HSA04350_TGF_BETA_SIGNALING_PATHWAY|HSA04520_ADHERENS_JUNCTION|HSA05210_COLORECTAL_CANCER|HSA05212_PANCREATIC_CANCER|HSA05220_CHRONIC_MYELOID_LEUKEMIA|NUCLEOPLASM|ORGANELLE_PART|NUCLEAR_PART|ORGANELLE_LUMEN|NUCLEAR_LUMEN|NUCLEUS|MEMBRANE_ENCLOSED_LUMEN|NUCLEOPLASM_PART|INTRACELLULAR_ORGANELLE_PART|MACROMOLECULAR_COMPLEX|TRANSCRIPTION_FACTOR_COMPLEX|PROTEIN_COMPLEX|REGULATION_OF_BIOLOGICAL_QUALITY|RNA_METABOLIC_PROCESS|REGULATION_OF_TRANSFORMING_GROWTH_FACTOR_BETA_RECEPTOR_SIGNALING_PATHWAY|NEGATIVE_REGULATION_OF_NUCLEOBASE__NUCLEOSIDE__NUCLEOTIDE_AND_NUCLEIC_ACID_METABOLIC_PROCESS|NEGATIVE_REGULATION_OF_CELLULAR_METABOLIC_PROCESS|ENZYME_LINKED_RECEPTOR_PROTEIN_SIGNALING_PATHWAY|BIOPOLYMER_METABOLIC_PROCESS|MACROMOLECULAR_COMPLEX_ASSEMBLY|SIGNAL_TRANSDUCTION|NUCLEOBASE__NUCLEOSIDE__NUCLEOTIDE_AND_NUCLEIC_ACID_METABOLIC_PROCESS|CELL_SURFACE_RECEPTOR_LINKED_SIGNAL_TRANSDUCTION_GO_0007166|TRANSCRIPTION__DNA_DEPENDENT|REGULATION_OF_GROWTH|NEGATIVE_REGULATION_OF_TRANSCRIPTION__DNA_DEPENDENT|REGULATION_OF_SIGNAL_TRANSDUCTION|NEGATIVE_REGULATION_OF_CELLULAR_PROCESS|NEGATIVE_REGULATION_OF_GROWTH|RNA_BIOSYNTHETIC_PROCESS|CYTOKINE_PRODUCTION|CELLULAR_PROTEIN_COMPLEX_ASSEMBLY|RESPONSE_TO_STRESS|REGULATION_OF_CELLULAR_METABOLIC_PROCESS|REGULATION_OF_GENE_EXPRESSION|CELLULAR_COMPONENT_ASSEMBLY|GROWTH|REGULATION_OF_CYTOKINE_PRODUCTION|CELLULAR_PROTEIN_METABOLIC_PROCESS|REGULATION_OF_TRANSCRIPTION__DNA_DEPENDENT|NEGATIVE_REGULATION_OF_TRANSCRIPTION|PROTEIN_COMPLEX_ASSEMBLY|PROTEIN_METABOLIC_PROCESS|NEGATIVE_REGULATION_OF_RNA_METABOLIC_PROCESS|TRANSFORMING_GROWTH_FACTOR_BETA_RECEPTOR_SIGNALING_PATHWAY|TRANSCRIPTION|NEGATIVE_REGULATION_OF_METABOLIC_PROCESS|REGULATION_OF_METABOLIC_PROCESS|REGULATION_OF_NUCLEOBASE__NUCLEOSIDE__NUCLEOTIDE_AND_NUCLEIC_ACID_METABOLIC_PROCESS|REGULATION_OF_RNA_METABOLIC_PROCESS|CELLULAR_MACROMOLECULE_METABOLIC_PROCESS|TRANSMEMBRANE_RECEPTOR_PROTEIN_SERINE_THREONINE_KINASE_SIGNALING_PATHWAY|NEGATIVE_REGULATION_OF_BIOLOGICAL_PROCESS|REGULATION_OF_MULTICELLULAR_ORGANISMAL_PROCESS|REGULATION_OF_TRANSCRIPTION|RESPONSE_TO_HYPOXIA|REGULATION_OF_CELL_GROWTH|PROTEIN_HOMODIMERIZATION_ACTIVITY|IDENTICAL_PROTEIN_BINDING|SMAD_BINDING|SEQUENCE_SPECIFIC_DNA_BINDING|PROTEIN_DIMERIZATION_ACTIVITY|DNA_BINDING</t>
  </si>
  <si>
    <t>Dr.81219|15|25443682|25458807|fj55h11.x1|15|2449||||snap25b|17|37.5|zgc:101731|"novel protein similar to vertebrate synaptosomal-associated protein 25 (SNAP25  zgc:101731)"|SNAP25|"synaptosomal-associated protein 25 isoform;synaptosomal-associated protein  25kDa;synaptosomal-associated protein 25 isoform"|Snap25|Drosophila melanogaster|Synapse protein 25|http://vega.sanger.ac.uk/Danio_rerio/transview?transcript=OTTDART00000029731&amp;amp;db=core</t>
  </si>
  <si>
    <t>ZDB-GENE-040912-57</t>
  </si>
  <si>
    <t>GO:0003674|GO:0008150|GO:0019717</t>
  </si>
  <si>
    <t>ENSP00000254976</t>
  </si>
  <si>
    <t>ENSG00000132639</t>
  </si>
  <si>
    <t>GO:0001504|GO:0005515|GO:0007268|GO:0007269|GO:0016020|GO:0016081|GO:0016192|GO:0019717|GO:0030054|GO:0030426|GO:0031201|GO:0043005|GO:0045202|GO:0050796</t>
  </si>
  <si>
    <t>ENSDART00000060030</t>
  </si>
  <si>
    <t>AW281742|CO810510|CO927715|CN019372|CO960397|CN017607|DV599002|DV590793|DV596549|DV591975|CO932077|CO814940|CN024514|DV592336|CO957742|DV586904|EB951829|DV594115|CO960158|CO928011|CO806367|CO801842|</t>
  </si>
  <si>
    <t>ENSDART00000060030|ENSDART00000060025|</t>
  </si>
  <si>
    <t>OTTDART00000029731|OTTDART00000029732|OTTDART00000029733|OTTDART00000029734|OTTDART00000029735|</t>
  </si>
  <si>
    <t>TC317995|TC307627|TC305951|</t>
  </si>
  <si>
    <t>NM_001025558|NM_001004631|</t>
  </si>
  <si>
    <t>GENSCAN00000005242|</t>
  </si>
  <si>
    <t>NP_035558</t>
  </si>
  <si>
    <t>151/207</t>
  </si>
  <si>
    <t>XM_001334638</t>
  </si>
  <si>
    <t>chr5:2493536-2510595</t>
  </si>
  <si>
    <t>SMAD4</t>
  </si>
  <si>
    <t>NP_005350</t>
  </si>
  <si>
    <t>mothers against decapentaplegic homolog 4 [Homo sapiens].</t>
  </si>
  <si>
    <t>BOTULINPATHWAY|NELSON_ANDROGEN_UP|ALZHEIMERS_DISEASE_DN|DAC_PANC_UP|TAAWWATAG_V$RSRFC4_Q2|YTATTTTNR_V$MEF2_02|RTAAACA_V$FREAC2_01|TGGAAA_V$NFAT_Q4_01|YWATTWNNRGCT_UNKNOWN|TAAYNRNNTCC_UNKNOWN|CCCNNNNNNAAGWT_UNKNOWN|TGAYRTCA_V$ATF3_Q6|TGTTTGY_V$HNF3_Q6|TGACGTCA_V$ATF3_Q6|TATAAA_V$TATA_01|CTTTGA_V$LEF1_Q2|TGCTGAY_UNKNOWN|CAGGTG_V$E12_Q6|TGATTTRY_V$GFI1_01|TGANTCA_V$AP1_C|GGGAGGRR_V$MAZ_Q6|V$AP1_Q6_01|V$DR1_Q3|V$YY1_Q6|V$YY1_01|V$HNF3_Q6|V$CREBP1_Q2|V$AR_01|V$E47_02|V$NFAT_Q4_01|V$MAF_Q6|V$CDX2_Q5|V$NGFIC_01|V$CREB_Q4|V$NFKB_Q6_01|V$ARNT_01|V$CREB_02|V$ATF_B|V$HSF_Q6|V$CREB_Q2_01|V$CREB_Q4_01|V$AR_Q2|V$BRN2_01|V$ATF1_Q6|V$FOXM1_01|V$HNF4_DR1_Q3|V$HNF4_01|V$CREB_01|V$ALX4_01|V$NRSF_01|V$YY1_02|V$CREBP1CJUN_01|V$NFMUE1_Q6|V$AREB6_03|V$AP4_01|V$MEF2_Q6_01|V$MYCMAX_B|V$EGR3_01|V$AREB6_04|V$NFKB_C|V$EGR2_01|ACTGTGA:MIR-27A:MIR-27B|TCTAGAG:MIR-517|ACATTCC:MIR-1:MIR-206|TTGGAGA:MIR-515-5P:MIR-519E|TTGCACT:MIR-130A:MIR-301:MIR-130B|TTTGTAG:MIR-520D|ATTACAT:MIR-380-3P|CTATGCA:MIR-153|CAGTATT:MIR-200B:MIR-200C:MIR-429|GNF2_DNM1|GNF2_TM4SF2|HSA04130_SNARE_INTERACTIONS_IN_VESICULAR_TRANSPORT|module_2|module_7|module_11|module_12|module_41|module_49|module_55|module_66|module_88|module_92|module_100|module_104|module_137|module_165|module_181|module_274|module_438|module_533|module_563|REGULATION_OF_SECRETION|ESTABLISHMENT_OF_LOCALIZATION|HORMONE_SECRETION|REGULATION_OF_HORMONE_SECRETION|CELL_CELL_SIGNALING|TRANSPORT|SECRETION|GENERATION_OF_A_SIGNAL_INVOLVED_IN_CELL_CELL_SIGNALING|REGULATION_OF_TRANSPORT</t>
  </si>
  <si>
    <t>http://www.ncbi.nlm.nih.gov/entrez/dispomim.cgi?id=600322</t>
  </si>
  <si>
    <t>SNAP-25|SNARE</t>
  </si>
  <si>
    <t>synaptosomal-associated protein 25 [Mus musculus]</t>
  </si>
  <si>
    <t>http://www.ncbi.nlm.nih.gov/entrez/dispomim.cgi?id=611327</t>
  </si>
  <si>
    <t>DnaJ_C</t>
  </si>
  <si>
    <t>DnaJ (Hsp40) homolog subfamily B member 4 [Mus musculus]</t>
  </si>
  <si>
    <t>|21|883586|888486||||||||||zgc:122979|novel protein (zgc:122979)||||||http://vega.sanger.ac.uk/Danio_rerio/transview?transcript=OTTDART00000029231&amp;amp;db=core</t>
  </si>
  <si>
    <t>ENSP00000359799</t>
  </si>
  <si>
    <t>ENSG00000162616</t>
  </si>
  <si>
    <t>GO:0006457|GO:0006986|GO:0009408|GO:0031072|GO:0051082</t>
  </si>
  <si>
    <t>ENSDART00000102559</t>
  </si>
  <si>
    <t>EH456176|EH445715|EH446867|EH481910|EH472719|DN857027|EE715683|EH471594|CO926176|EB952999|CO919704|BM572699|CN179397|AL914530|DY556589|CK359983|CK400319|DY548882|CO929855|CN837755|CN836999|CN833831|EB947667|EE309334|EB885067|AL914529|EB943083|</t>
  </si>
  <si>
    <t>ENSDART00000102559|ENSDART00000019595|</t>
  </si>
  <si>
    <t>OTTDART00000029231|</t>
  </si>
  <si>
    <t>TC311676|TC306129|TC315135|</t>
  </si>
  <si>
    <t>NM_001044322|NM_001037574|</t>
  </si>
  <si>
    <t>GENSCAN00000003052|</t>
  </si>
  <si>
    <t>NP_080202</t>
  </si>
  <si>
    <t>50/101</t>
  </si>
  <si>
    <t>NM_001025558</t>
  </si>
  <si>
    <t>zgc:101731</t>
  </si>
  <si>
    <t>http://zfin.org/cgi-bin/webdriver?MIval=aa-markerview.apg&amp;OID=ZDB-GENE-040912-57</t>
  </si>
  <si>
    <t>chr15:30686708-30701750</t>
  </si>
  <si>
    <t>SNAP25</t>
  </si>
  <si>
    <t>NP_570824</t>
  </si>
  <si>
    <t>synaptosomal-associated protein 25 isoform SNAP25B [Homo sapiens].</t>
  </si>
  <si>
    <t>ENSDART00000066839|</t>
  </si>
  <si>
    <t>OTTDART00000028840|</t>
  </si>
  <si>
    <t>TC305530|</t>
  </si>
  <si>
    <t>NM_001013563|</t>
  </si>
  <si>
    <t>GENSCAN00000043941|GENSCAN00000043936|</t>
  </si>
  <si>
    <t>NP_001094953</t>
  </si>
  <si>
    <t>IG_cdd:0.087:15/50:0.3|||||</t>
  </si>
  <si>
    <t>294/417</t>
  </si>
  <si>
    <t>NM_001079988</t>
  </si>
  <si>
    <t>|11|20961923|20968277|fk96h10.x1|11|2009||||caspr1|3|61.4|zgc:136369|novel protein (zgc:136369)||||||http://vega.sanger.ac.uk/Danio_rerio/transview?transcript=OTTDART00000029070&amp;amp;db=core</t>
  </si>
  <si>
    <t>EH445818|EE689029|CV105819|CV482206|DV597645|CV107903|EH590760|CV114599|BE201677|CB923529|CT613202|EH584433|EH442964|EH588325|CO933143|BG306943|EH605768|EH471697|CK694074|CN840210|EV754654|CB365707|CK871584|AL720091|DV594865|EB905689|CK018555|EH601862|DV587836|AL720093|CK686748|CN015461|CV490350|CB357991|CN014702|BI892058|BE557212|CO814857|CO915847|</t>
  </si>
  <si>
    <t>ENSDART00000077870|ENSDART00000103160|</t>
  </si>
  <si>
    <t>OTTDART00000029070|OTTDART00000029071|</t>
  </si>
  <si>
    <t>TC311047|TC318452|</t>
  </si>
  <si>
    <t>NM_001079988|NM_001045245|</t>
  </si>
  <si>
    <t>GENSCAN00000011926|GENSCAN00000011896|</t>
  </si>
  <si>
    <t>ANKYRIN_REPEAT_CDD:0.49:18/47:0.38|||||</t>
  </si>
  <si>
    <t>64/162</t>
  </si>
  <si>
    <t>NM_001044322</t>
  </si>
  <si>
    <t>chr21:1607930-1612668</t>
  </si>
  <si>
    <t>DNAJB4</t>
  </si>
  <si>
    <t>NP_008965</t>
  </si>
  <si>
    <t>DnaJ (Hsp40) homolog subfamily B member 4 [Homo sapiens].</t>
  </si>
  <si>
    <t>SANA_TNFA_ENDOTHELIAL_DN|SHEPARD_BMYB_MORPHOLINO_UP|ADDYA_K562_HEMIN_TREATMENT|POD1_KO_DN|ADIP_DIFF_CLUSTER2|IDX_TSA_UP_CLUSTER1|STEMCELL_HEMATOPOIETIC_UP|CYTAGCAAY_UNKNOWN|CTTTGT_V$LEF1_Q2|RTAAACA_V$FREAC2_01|AAAYRNCTG_UNKNOWN|TTCYRGAA_UNKNOWN|TGAYRTCA_V$ATF3_Q6|TAATTA_V$CHX10_01|WGTTNNNNNAAA_UNKNOWN|CTGCAGY_UNKNOWN|YATTNATC_UNKNOWN|WTGAAAT_UNKNOWN|TTGTTT_V$FOXO4_01|TGCTGAY_UNKNOWN|TGACATY_UNKNOWN|GTGACGY_V$E4F1_Q6|TGCCAAR_V$NF1_Q6|V$YY1_01|V$AR_02|V$NF1_Q6_01|V$CHX10_01|V$ER_Q6|V$XBP1_01|V$WHN_B|V$NKX25_02|V$HTF_01|V$AR_03|V$MSX1_01|V$MYOGNF1_01|V$HOXA4_Q2|V$GFI1_01|V$GATA1_04|V$SRF_C|ACTGAAA:MIR-30A-3P:MIR-30E-3P|RESPONSE_TO_HEAT|RESPONSE_TO_STRESS|RESPONSE_TO_CHEMICAL_STIMULUS|RESPONSE_TO_TEMPERATURE_STIMULUS|RESPONSE_TO_ABIOTIC_STIMULUS|RESPONSE_TO_BIOTIC_STIMULUS|UNFOLDED_PROTEIN_BINDING</t>
  </si>
  <si>
    <t>ZDB-GENE-060519-23</t>
  </si>
  <si>
    <t>GO:0006836|GO:0005328|GO:0016020|GO:0005887|GO:0016021|GO:0015293|GO:0006810</t>
  </si>
  <si>
    <t>ENSP00000287766</t>
  </si>
  <si>
    <t>ENSG00000157103</t>
  </si>
  <si>
    <t>GO:0005328|GO:0005332|GO:0005624|GO:0005886|GO:0005887|GO:0006836|GO:0007268|GO:0015293|GO:0016020|GO:0030424</t>
  </si>
  <si>
    <t>ENSDART00000067530</t>
  </si>
  <si>
    <t>EH587339|CN509235|EH591769|EH602030|CN834555|CO398324|DT866084|EH609263|EL646608|EB780478|EB772063|EE207662|BI473036|EB832978|EH604787|</t>
  </si>
  <si>
    <t>ENSDART00000067530|</t>
  </si>
  <si>
    <t>OTTDART00000027999|</t>
  </si>
  <si>
    <t>TC334555|TC319682|</t>
  </si>
  <si>
    <t>NM_001045287|</t>
  </si>
  <si>
    <t>GENSCAN00000038599|</t>
  </si>
  <si>
    <t>NP_848818</t>
  </si>
  <si>
    <t>278/344</t>
  </si>
  <si>
    <t>NM_001002406</t>
  </si>
  <si>
    <t>chr6:11481825-11486216</t>
  </si>
  <si>
    <t>|6|7376152|7380626||||||||||zgc:92696|"novel protein similar to vertebrate nuclear receptor subfamily 4  group A  member 2 (NR4A2  zgc:92696)"||||||http://vega.sanger.ac.uk/Danio_rerio/transview?transcript=OTTDART00000028154&amp;amp;db=core</t>
  </si>
  <si>
    <t>DT074674|BI879680|EL652253|DN891496|DR727436|DR717839|BF937382|</t>
  </si>
  <si>
    <t>NM_001002406|</t>
  </si>
  <si>
    <t>GENSCAN00000008347|</t>
  </si>
  <si>
    <t>IG_cdd:0.25:10/26:0.38|HEAT_REPEAT_ENERGY:0.01:17/48:0.35||||</t>
  </si>
  <si>
    <t>414/601</t>
  </si>
  <si>
    <t>NM_001013563</t>
  </si>
  <si>
    <t>zgc:113637</t>
  </si>
  <si>
    <t>http://zfin.org/cgi-bin/webdriver?MIval=aa-markerview.apg&amp;OID=ZDB-GENE-050320-142</t>
  </si>
  <si>
    <t>CAGNWMCNNNGAC_UNKNOWN|TGCCAAR_V$NF1_Q6|V$NF1_Q6_01|V$CEBP_Q3|V$NRSF_01|V$IPF1_Q4|V$NF1_Q6|CYTOPLASMIC_PART|GOLGI_APPARATUS|CYTOPLASM</t>
  </si>
  <si>
    <t>DUF6</t>
  </si>
  <si>
    <t>transmembrane protein 22 [Mus musculus]</t>
  </si>
  <si>
    <t>|24|1503262|1509406||||||||||zgc:113637|"novel protein similar to H.sapiens TMEM22  transmembrane protein 22 (TMEM22  zgc:113637)"|||TMEM22|Homo sapiens|transmembrane protein 22|http://vega.sanger.ac.uk/Danio_rerio/transview?transcript=OTTDART00000028840&amp;amp;db=core</t>
  </si>
  <si>
    <t>ZDB-GENE-050320-142</t>
  </si>
  <si>
    <t>GO:0016020</t>
  </si>
  <si>
    <t>ENSP00000376794</t>
  </si>
  <si>
    <t>ENSG00000168917</t>
  </si>
  <si>
    <t>GO:0005794|GO:0016020|GO:0016021</t>
  </si>
  <si>
    <t>ENSDART00000066839</t>
  </si>
  <si>
    <t>CO927964|EB949106|EB940315|DT874055|EB940869|EB959036|BI318428|EB949792|DR723669|EB866437|</t>
  </si>
  <si>
    <t>CK141797|CN503827|EB956725|EH481954|EH456220|EB942622|CN841328|EH437321|EB949502|DN896740|EH463308|CN504716|EH445839|EB941956|EB937839|EE695453|CK400723|CK398248|EB785691|EH459714|EE305738|DN856825|EH433713|BI472750|EH448714|EB946382|EE200711|EE200805|EH610640|EE208985|CO351424|AL913037|EE212146|EH474550|AW280117|CO813545|EB945558|EE212145|EH593131|CK398028|EE200806|BI473054|AL913038|EE202386|</t>
  </si>
  <si>
    <t>ENSDART00000036997|</t>
  </si>
  <si>
    <t>OTTDART00000027633|</t>
  </si>
  <si>
    <t>TC310196|TC352198|TC345025|TC353276|</t>
  </si>
  <si>
    <t>XM_681056|</t>
  </si>
  <si>
    <t>GENSCAN00000013687|</t>
  </si>
  <si>
    <t>NP_082696</t>
  </si>
  <si>
    <t>60/79</t>
  </si>
  <si>
    <t>NM_001045287</t>
  </si>
  <si>
    <t>zgc:136569</t>
  </si>
  <si>
    <t>http://zfin.org/cgi-bin/webdriver?MIval=aa-markerview.apg&amp;OID=ZDB-GENE-060519-23</t>
  </si>
  <si>
    <t>chr23:3321265-3341806</t>
  </si>
  <si>
    <t>SLC6A1</t>
  </si>
  <si>
    <t>NP_003033</t>
  </si>
  <si>
    <t>solute carrier family 6 (neurotransmitter transporter GABA)</t>
  </si>
  <si>
    <t>CHESLER_D6MIT150_CIS_GLOCUS|CHESLER_D6MIT150_NEURAL_TARGETS_GLOCUS|ALZHEIMERS_DISEASE_DN|GAMMA-UV_FIBRO_DN|STEMCELL_NEURAL_UP|AACTTT_UNKNOWN|CTTTGT_V$LEF1_Q2|AAAYRNCTG_UNKNOWN|TGTTTGY_V$HNF3_Q6|TTGTTT_V$FOXO4_01|TTTNNANAGCYR_UNKNOWN|GCCATNTTG_V$YY1_Q6|V$HIF1_Q3|V$HIF1_Q5|ACTGTGA:MIR-27A:MIR-27B|GAGCCTG:MIR-484|CTACCTC:LET-7A:LET-7B:LET-7C:LET-7D:LET-7E:LET-7F:MIR-98:LET-7G:LET-7I|TCTATGA:MIR-376A:MIR-376B|GACTGTT:MIR-212:MIR-132|CACTGTG:MIR-128A:MIR-128B|AAGCACA:MIR-218|GTATTAT:MIR-369-3P|CAGTATT:MIR-200B:MIR-200C:MIR-429|module_64|module_99|module_117|module_129|module_162|module_218|module_368|module_415|CELL_FRACTION|MEMBRANE_FRACTION|CELL_CELL_SIGNALING|SYNAPTIC_TRANSMISSION|NEUROLOGICAL_SYSTEM_PROCESS|TRANSMISSION_OF_NERVE_IMPULSE|SYSTEM_PROCESS</t>
  </si>
  <si>
    <t>http://www.ncbi.nlm.nih.gov/entrez/dispomim.cgi?id=137165</t>
  </si>
  <si>
    <t>SNF</t>
  </si>
  <si>
    <t>solute carrier family 6 (neurotransmitter transporter GABA) member 1 [Mus musculus]</t>
  </si>
  <si>
    <t>|23|1526786|1547461||||||||||zgc:136569|"novel protein similar to vertebrate solute carrier family 6 (neurotransmitter transporter  glycine)  member 1 (SLC6A1  zgc:136569)"||||||http://vega.sanger.ac.uk/Danio_rerio/transview?transcript=OTTDART00000027999&amp;amp;db=core</t>
  </si>
  <si>
    <t>GO:0005515|GO:0005886|GO:0006915|GO:0006916|GO:0016021|GO:0030054|GO:0045202|GO:0045211</t>
  </si>
  <si>
    <t>ENSDART00000056639</t>
  </si>
  <si>
    <t>CN017074|CO404791|EB892519|BQ783406|CO355352|</t>
  </si>
  <si>
    <t>ENSDART00000056639|</t>
  </si>
  <si>
    <t>OTTDART00000027542|OTTDART00000027543|</t>
  </si>
  <si>
    <t>TC307267|</t>
  </si>
  <si>
    <t>NM_001013518|</t>
  </si>
  <si>
    <t>GENSCAN00000018192|</t>
  </si>
  <si>
    <t>NP_082500</t>
  </si>
  <si>
    <t>PLEXIN_CYTOPLASMIC:0.24:11/31:0.35|||||</t>
  </si>
  <si>
    <t>149/303</t>
  </si>
  <si>
    <t>XM_681056</t>
  </si>
  <si>
    <t>zgc:110291</t>
  </si>
  <si>
    <t>http://zfin.org/cgi-bin/webdriver?MIval=aa-markerview.apg&amp;OID=ZDB-GENE-050522-319</t>
  </si>
  <si>
    <t>chr2:40658678-40661324</t>
  </si>
  <si>
    <t>CAMK2N1</t>
  </si>
  <si>
    <t>NP_061054</t>
  </si>
  <si>
    <t>calcium/calmodulin-dependent protein kinase II inhibitor 1 [Homo</t>
  </si>
  <si>
    <t>chr24:2512012-2518037</t>
  </si>
  <si>
    <t>TMEM22</t>
  </si>
  <si>
    <t>NP_001091068</t>
  </si>
  <si>
    <t>transmembrane protein 22 [Homo sapiens].</t>
  </si>
  <si>
    <t>calcium/calmodulin-dependent protein kinase II inhibitor 2 [Mus musculus]</t>
  </si>
  <si>
    <t>|23|12096168|12110107|||||||caspr1|3|61.4|rnd1|Rho family GTPase 1||||||http://vega.sanger.ac.uk/Danio_rerio/transview?transcript=OTTDART00000027002&amp;amp;db=core</t>
  </si>
  <si>
    <t>ZDB-GENE-040630-6</t>
  </si>
  <si>
    <t>GO:0005525|GO:0007264|GO:0005525|GO:0005622|GO:0005525|GO:0007264|GO:0000166|GO:0005525|GO:0005579|GO:0016020</t>
  </si>
  <si>
    <t>ENSDART00000044986</t>
  </si>
  <si>
    <t>CK398048|CO809456|CN171608|CK400212|DN857243|CN834734|DN903153|CN841464|CF550156|EB954234|</t>
  </si>
  <si>
    <t>ENSDART00000044986|</t>
  </si>
  <si>
    <t>OTTDART00000027002|</t>
  </si>
  <si>
    <t>TC347830|TC305437|TC332463|TC318101|TC349746|</t>
  </si>
  <si>
    <t>XM_001331653|NM_212854|</t>
  </si>
  <si>
    <t>GENSCAN00000044705|</t>
  </si>
  <si>
    <t>PLEXIN_CYTOPLASMIC:0.023:10/18:0.55|||||</t>
  </si>
  <si>
    <t>180/232</t>
  </si>
  <si>
    <t>NM_001013518</t>
  </si>
  <si>
    <t>zgc:110143</t>
  </si>
  <si>
    <t>http://zfin.org/cgi-bin/webdriver?MIval=aa-markerview.apg&amp;OID=ZDB-GENE-050320-88</t>
  </si>
  <si>
    <t>chr2:26928666-26931175</t>
  </si>
  <si>
    <t>FAIM2</t>
  </si>
  <si>
    <t>NP_036438</t>
  </si>
  <si>
    <t>Fas apoptotic inhibitory molecule 2 [Homo sapiens].</t>
  </si>
  <si>
    <t>ST_FAS_SIGNALING_PATHWAY|PENG_RAPAMYCIN_UP|ALZHEIMERS_DISEASE_DN|ALZHEIMERS_INCIPIENT_DN|NI2_LUNG_DN|TGAYRTCA_V$ATF3_Q6|TTGTTT_V$FOXO4_01|TTAYRTAA_V$E4BP4_01|TGACATY_UNKNOWN|GTTRYCATRR_UNKNOWN|V$HLF_01|V$E4BP4_01|V$STAT5A_03|V$AML_Q6|V$STAT6_01|CCCAGAG:MIR-326|GCATTTG:MIR-105|GNF2_DNM1|GNF2_RAB3A|GNF2_TM4SF2|module_26|module_207|module_389</t>
  </si>
  <si>
    <t>http://www.ncbi.nlm.nih.gov/entrez/dispomim.cgi?id=604306</t>
  </si>
  <si>
    <t>UPF0005</t>
  </si>
  <si>
    <t>lifeguard isoform 1 [Mus musculus]</t>
  </si>
  <si>
    <t>Dr.84495|2|21491143|21502081||||||||||zgc:110143|"novel protein similar to vertebrate Fas apoptotic inhibitory molecule 2 (FAIM2  zgc:110143)"|FLJ22353 /// BC064520|Hypothetical protein FLJ22353.;Hypothetical protein FLJ22353.;hypothetical protein LOC79639 /// Hypothetical protein DKFZp547P2316.|FAIM2|Homo sapiens|Fas apoptotic inhibitory molecule 2|http://vega.sanger.ac.uk/Danio_rerio/transview?transcript=OTTDART00000027542&amp;amp;db=core</t>
  </si>
  <si>
    <t>ZDB-GENE-050320-88</t>
  </si>
  <si>
    <t>GO:0005579|GO:0016020|GO:0016021</t>
  </si>
  <si>
    <t>ENSP00000321951</t>
  </si>
  <si>
    <t>ENSG00000135472</t>
  </si>
  <si>
    <t>BRCA_BRCA1_NEG|HDACI_COLON_BUT48HRS_DN|BRCA_ER_POS|HDACI_COLON_BUT24HRS_DN|HDACI_COLON_BUT16HRS_DN|BRG1_SW13_UP|HDACI_COLON_BUT_DN|AGCACTT:MIR-93:MIR-302A:MIR-302B:MIR-302C:MIR-302D:MIR-372:MIR-373:MIR-520E:MIR-520A:MIR-526B:MIR-520B:MIR-520C:MIR-520D|AAAGACA:MIR-511|AAGCACT:MIR-520F|CACTTTG:MIR-520G:MIR-520H|GCACTTT:MIR-17-5P:MIR-20A:MIR-106A:MIR-106B:MIR-20B:MIR-519D|GCM_MAPK10|GNF2_DNM1|GNF2_MAPT|GNF2_RAB3A|GNF2_RTN1|E2F3_ONCOGENIC_SIGNATURE|CELL_SOMA|DENDRITE|KINASE_BINDING|ENZYME_REGULATOR_ACTIVITY|KINASE_REGULATOR_ACTIVITY|PROTEIN_KINASE_INHIBITOR_ACTIVITY|KINASE_INHIBITOR_ACTIVITY|ENZYME_INHIBITOR_ACTIVITY|PROTEIN_KINASE_REGULATOR_ACTIVITY|PROTEIN_KINASE_BINDING|ENZYME_BINDING</t>
  </si>
  <si>
    <t>|2|33008628|33011326|fj49g09.x1|2|3805|||||||zgc:110291|novel protein similar to vertebrate calcium/calmodulin-dependent protein kinase II inhibitor family (zgc:110291)||||||http://vega.sanger.ac.uk/Danio_rerio/transview?transcript=OTTDART00000027633&amp;amp;db=core</t>
  </si>
  <si>
    <t>OTTDARG00000021656</t>
  </si>
  <si>
    <t>ZDB-GENE-050522-319</t>
  </si>
  <si>
    <t>ENSP00000364219</t>
  </si>
  <si>
    <t>ENSG00000162545</t>
  </si>
  <si>
    <t>GO:0004860|GO:0008427|GO:0014069|GO:0019717|GO:0019901|GO:0030054|GO:0030425|GO:0043025|GO:0045202|GO:0045211</t>
  </si>
  <si>
    <t>ENSDART00000036997</t>
  </si>
  <si>
    <t>http://zfin.org/cgi-bin/webdriver?MIval=aa-markerview.apg&amp;OID=ZDB-GENE-040630-6</t>
  </si>
  <si>
    <t>chr23:15601331-15614945</t>
  </si>
  <si>
    <t>CT665487|EB945514|CT626667|EV557227|CN329216|EH592777|AF516328|CT604531|EH610282|EH583709|CK708551|DN859043|CT721428|EV606410|CO797484|CK363160|EB945627|EB846671|CK681000|CT711368|EE706869|EH504965|CT725687|BM026679|CK675121|CT672158|CT698675|EH453094|CK713578|EG571166|CT584217|DY544991|CN508258|EB909720|EB922357|CN503862|DT072702|CD758951|BM026719|CT735377|CV106382|CD606297|CN503850|BM071405|DT068176|CK678016|CO919802|BF717766|CK713039|AL725014|CT732662|DY554245|EV761908|AF516329|EB842085|EB990984|AW076511|CK870676|CK683396|BI673748|CT709973|CD603802|CK872886|BG729587|CD605469|EB974847|BI473775|EB935054|EG574731|DN894730|DT877857|CV486044|CD603905|CT588249|EH478869|DT882074|EE304504|DT076682|EB832442|CK709866|CT651742|EB918063|CT707532|EE316296|EE711294|CK024590|EB966067|BM315603|CT651743|CT712553|EB928295|CK397028|CK681401|EV755637|BG727858|CT659191|EE317576|AL724644|CT704458|BI892238|CT721427|BM024017|CK706136|BQ260158|AI476918|AW174977|DR725836|EB832980|BI889311|CT732663|AW019330|DV596186|CT647165|CD587430|CK676441|EH587799|CN841162|CT602238|CT650377|CN839818|CT613607|CT603304|EL651253|CD598835|CK704810|EG585770|BI889410|EE719785|EE316257|CO359072|CD598684|CT715020|CD596848|CT693272|CT657486|EB895346|EB855482|AW059281|CN021959|DV586634|BM315920|EE706406|CK691165|CK019185|DT881397|CN014484|EE685930|EE299459|CV106193|CV486070|DR716503|CT729287|AW202593|CD597523|EB883260|AI545710|EB791441|AL729031|CD053249|CK713520|DT062405|CK017916|CV482439|EB830202|</t>
  </si>
  <si>
    <t>ENSDART00000009443|ENSDART00000074571|ENSDART00000052520|ENSDART00000074569|</t>
  </si>
  <si>
    <t>OTTDART00000026967|OTTDART00000026973|OTTDART00000026968|OTTDART00000026971|OTTDART00000026969|OTTDART00000026972|OTTDART00000026970|</t>
  </si>
  <si>
    <t>TC308802|TC317710|TC309193|TC308084|TC308908|TC353911|TC333898|TC315691|TC339639|TC337954|</t>
  </si>
  <si>
    <t>XM_686875|XM_001337301|XM_001337146|XM_001337224|NM_152951|</t>
  </si>
  <si>
    <t>GENSCAN00000011778|GENSCAN00000011771|</t>
  </si>
  <si>
    <t>NP_666199</t>
  </si>
  <si>
    <t>SPECTRIN_REPEAT:0.45:9/20:0.45|||||</t>
  </si>
  <si>
    <t>323/365</t>
  </si>
  <si>
    <t>NM_212854</t>
  </si>
  <si>
    <t>rnd1</t>
  </si>
  <si>
    <t>Dr.21067;Dr.123731|14|33806223|33828026||||fb06f03|14|279.54|csnk1a1|14|102.1|csnk1a1|"casein kinase 1  alpha 1"|SIL1 /// SP329 /// MGC33182 /// CSNK1A1 /// AF218004 /// BC050424;SIL1 /// SP329 /// MGC33182 /// CSNK1A1 /// AF218004 /// BC050424|"SIL1 protein precursor (Endoplasmic reticulum chaperone SIL1  homolog of yeast) (Hypothetical protein FLJ90696) (BiP-associated protein precursor).;endoplasmic reticulum chaperone SIL1  homolog of;SIL1 protein precursor /// Hypothetical protein.;5-HT receptor.;SP329 protein (Fragment). /// Similar to casein kinase I  alpha isoform (CKI-alpha) (CK1). /// PRO2975.;HLCDGP1.;casein kinase 1  alpha 1;CSNK1A1 protein (Fragment).;Hypothetical protein.;casein kinase 1  alpha 1 isoform 1;casein kinase 1  alpha 1 /// Hypothetical protein. /// Splice isoform 3 of Q6PIJ6;SIL1 protein precursor (Endoplasmic reticulum chaperone SIL1  homolog of yeast) (Hypothetical protein FLJ90696) (BiP-associated protein precursor).;endoplasmic reticulum chaperone SIL1  homolog of;SIL1 protein precursor /// Hypothetical protein.;5-HT receptor.;SP329 protein (Fragment). /// Similar to casein kinase I  alpha isoform (CKI-alpha) (CK1). /// PRO2975.;HLCDGP1.;casein kinase 1  alpha 1;CSNK1A1 protein (Fragment).;Hypothetical protein.;casein kinase 1  alpha 1 isoform 1;casein kinase 1  alpha 1 /// Hypothetical protein. /// Splice isoform 3 of Q6PIJ6"|CSNK1A1L|Homo sapiens|"casein kinase 1  alpha 1-like"|http://vega.sanger.ac.uk/Danio_rerio/transview?transcript=OTTDART00000026967&amp;amp;db=core</t>
  </si>
  <si>
    <t>OTTDARG00000021262</t>
  </si>
  <si>
    <t>ZDB-GENE-020419-19</t>
  </si>
  <si>
    <t>GO:0005524|GO:0006468|GO:0004672|GO:0005524|GO:0006468|GO:0006468|GO:0004672|GO:0005524|GO:0006468|GO:0004672|GO:0004674|GO:0016301|GO:0005737|GO:0004672|NOT|GO:0006468|GO:0005634|GO:0005524</t>
  </si>
  <si>
    <t>ENSP00000261798</t>
  </si>
  <si>
    <t>ENSG00000113712</t>
  </si>
  <si>
    <t>GO:0000166|GO:0004672|GO:0004674|GO:0004681|GO:0004713|GO:0005524|GO:0005737|GO:0005829|GO:0006468|GO:0016055|GO:0016740</t>
  </si>
  <si>
    <t>ENSDART00000009443</t>
  </si>
  <si>
    <t>EH610839|EH466862|AW233575|EE204240|</t>
  </si>
  <si>
    <t>TC308933|</t>
  </si>
  <si>
    <t>XM_001333777|XM_001333515|</t>
  </si>
  <si>
    <t>NP_061351</t>
  </si>
  <si>
    <t>PLEXIN_REPEAT_PSI:0.19:9/17:0.52|HEAT_REPEAT_ENERGY:0.19:22/74:0.29||||</t>
  </si>
  <si>
    <t>107/263</t>
  </si>
  <si>
    <t>XM_686875</t>
  </si>
  <si>
    <t>csnk1a1</t>
  </si>
  <si>
    <t>http://zfin.org/cgi-bin/webdriver?MIval=aa-markerview.apg&amp;OID=ZDB-GENE-020419-19</t>
  </si>
  <si>
    <t>Range_probably_too_big_on_chr14</t>
  </si>
  <si>
    <t>CSNK1A1</t>
  </si>
  <si>
    <t>NP_001020276</t>
  </si>
  <si>
    <t>casein kinase 1 alpha 1 isoform 1 [Homo sapiens].</t>
  </si>
  <si>
    <t>CELL_SURFACE_RECEPTOR_LINKED_SIGNAL_TRANSDUCTION|P35ALZHEIMERSPATHWAY|P53_SIGNALING|BRENTANI_PROTEIN_MODIFICATION|WNTPATHWAY|NFATPATHWAY|ST_WNT_BETA_CATENIN_PATHWAY|P53HYPOXIAPATHWAY|ST_FAS_SIGNALING_PATHWAY|GALE_FLT3ANDAPL_UP|KUMAR_HOXA_DIFF|BRCA_BRCA1_NEG|STEMCELL_NEURAL_UP|ALZHEIMERS_DISEASE_UP|STEMCELL_EMBRYONIC_UP|BRCA_ER_POS|BRCA1_OVEREXP_UP|RCC_NL_UP|GAMMA-UV_FIBRO_UP|3AB_GAMMA_DN|AGED_MOUSE_CORTEX_DN|KMCATNNWGGA_UNKNOWN|AGCYRWTTC_UNKNOWN|ACCTGTTG_UNKNOWN|AAAYRNCTG_UNKNOWN|ATGGYGGA_UNKNOWN|TTANWNANTGGM_UNKNOWN|WGTTNNNNNAAA_UNKNOWN|SMTTTTGT_UNKNOWN|TGANTCA_V$AP1_C|GCCATNTTG_V$YY1_Q6|KCCGNSWTTT_UNKNOWN|V$AP1_Q6_01|V$YY1_Q6|V$STAT1_03|V$STAT1_02|V$FAC1_01|TGTTTAC:MIR-30A-5P:MIR-30C:MIR-30D:MIR-30B:MIR-30E-5P|CAGTGTT:MIR-141:MIR-200A|ACCAAAG:MIR-9|ACCATTT:MIR-522|ATGTACA:MIR-493|CATTTCA:MIR-203|AAGCCAT:MIR-135A:MIR-135B|CTACTAG:MIR-325|AACATTC:MIR-409-3P|TGCTTTG:MIR-330|GCM_CSNK1A1|SRC_ONCOGENIC_SIGNATURE|HSA04310_WNT_SIGNALING_PATHWAY|HSA04340_HEDGEHOG_SIGNALING_PATHWAY|module_277|BIOPOLYMER_METABOLIC_PROCESS|POST_TRANSLATIONAL_PROTEIN_MODIFICATION|CELLULAR_PROTEIN_METABOLIC_PROCESS|BIOPOLYMER_MODIFICATION|PROTEIN_METABOLIC_PROCESS|PROTEIN_MODIFICATION_PROCESS|PROTEIN_AMINO_ACID_PHOSPHORYLATION|CELLULAR_MACROMOLECULE_METABOLIC_PROCESS|PHOSPHORYLATION|PHOSPHOTRANSFERASE_ACTIVITY__ALCOHOL_GROUP_AS_ACCEPTOR|PROTEIN_KINASE_ACTIVITY|KINASE_ACTIVITY|PROTEIN_SERINE_THREONINE_KINASE_ACTIVITY|TRANSFERASE_ACTIVITY__TRANSFERRING_PHOSPHORUS_CONTAINING_GROUPS</t>
  </si>
  <si>
    <t>http://www.ncbi.nlm.nih.gov/entrez/dispomim.cgi?id=600505</t>
  </si>
  <si>
    <t>casein kinase 1</t>
  </si>
  <si>
    <t>ENSDART00000013282</t>
  </si>
  <si>
    <t>EH490591|CD758696|CK684584|DV589504|CN511100|CD758505|EH516934|BQ078800|CK677334|CK240234|BM957432|CN171780|CK679853|CF673274|DR725347|BF156769|CN326449|EB983324|CN320976|DY563972|CK871681|AI942701|CT700431|CK237642|CK709084|BF717507|CT658923|CK705751|EB796781|CK688601|CN021046|BM036010|CB354178|CK695987|BI876471|DT871235|EB861952|BI845159|BM034980|CO350109|BI429150|BI350683|EB793787|CO922960|CV110691|AW567018|AW343228|CV121762|EB965296|BI429342|CK688033|BI981912|CK687502|BM186804|CV488938|EB958811|BM024589|EB862513|CK713750|EB842948|BI472971|CV115730|BM070603|</t>
  </si>
  <si>
    <t>ENSDART00000013282|</t>
  </si>
  <si>
    <t>OTTDART00000026184|</t>
  </si>
  <si>
    <t>TC303898|TC339233|TC311060|TC351667|TC359807|</t>
  </si>
  <si>
    <t>XM_696931|XM_001331430|NM_198821|</t>
  </si>
  <si>
    <t>GENSCAN00000036215|</t>
  </si>
  <si>
    <t>NP_080676</t>
  </si>
  <si>
    <t>281/353</t>
  </si>
  <si>
    <t>XM_001333777</t>
  </si>
  <si>
    <t>pdyn</t>
  </si>
  <si>
    <t>http://zfin.org/cgi-bin/webdriver?MIval=aa-markerview.apg&amp;OID=ZDB-GENE-060417-1</t>
  </si>
  <si>
    <t>Range_probably_too_big_on_chr23</t>
  </si>
  <si>
    <t>PDYN</t>
  </si>
  <si>
    <t>NP_077722</t>
  </si>
  <si>
    <t>beta-neoendorphin-dynorphin preproprotein [Homo sapiens].</t>
  </si>
  <si>
    <t>CREB_BRAIN_8WKS_DN|DAC_PANC50_UP|DAC_PANC_UP|YCATTAA_UNKNOWN|AACTTT_UNKNOWN|CTTTGT_V$LEF1_Q2|TGTTTGY_V$HNF3_Q6|GCTNWTTGK_UNKNOWN|SYATTGTG_UNKNOWN|CTTTGA_V$LEF1_Q2|CAGGTG_V$E12_Q6|CTTTAAR_UNKNOWN|V$NKX22_01|V$GR_Q6_01|V$LFA1_Q6|V$TATA_C|V$TATA_01|V$AR_Q6|V$AP2REP_01|module_64|module_99|module_117|module_129|module_289|module_375|MEMBRANE|PLASMA_MEMBRANE</t>
  </si>
  <si>
    <t>http://www.ncbi.nlm.nih.gov/entrez/dispomim.cgi?id=131340</t>
  </si>
  <si>
    <t>Opiods_neuropep</t>
  </si>
  <si>
    <t>beta-neoendorphin-dynorphin preproprotein [Mus musculus]</t>
  </si>
  <si>
    <t>|23|31101174|31103457|fj38c03.x1|23|5640|||||||pdyn|prodynorphin|||PDYN|Homo sapiens|prodynorphin|http://vega.sanger.ac.uk/Danio_rerio/transview?transcript=OTTDART00000026957&amp;amp;db=core</t>
  </si>
  <si>
    <t>OTTDARG00000021256</t>
  </si>
  <si>
    <t>ZDB-GENE-060417-1</t>
  </si>
  <si>
    <t>GO:0007218|GO:0007218|GO:0005786|GO:0009968|GO:0031628|GO:0031628|GO:0031628|GO:0031628</t>
  </si>
  <si>
    <t>ENSP00000217305</t>
  </si>
  <si>
    <t>ENSG00000101327</t>
  </si>
  <si>
    <t>GO:0001515|GO:0005576|GO:0005886|GO:0007218|GO:0007268</t>
  </si>
  <si>
    <t>ENSDART00000102799</t>
  </si>
  <si>
    <t>OTTDART00000026957|</t>
  </si>
  <si>
    <t>EH574005|EH559093|EH569959|BM103906|BM530311|EH597269|AW171502|BG303778|EH569402|EH458114|EH610952|CT672915|CK706860|EL651768|EH577775|EH548283|CD581012|CK029955|CK697645|BM103063|CF550143|EG582757|DV587330|DY551040|CK694043|EH579892|EH556677|CT672914|BM025958|CB355321|BI672980|CK706898|CN024457|EH593441|BI672447|CN020757|DN600176|CD759073|EH115459|EH537867|EH548839|CT631168|EH552882|DT867158|</t>
  </si>
  <si>
    <t>ENSDART00000057528|ENSDART00000057529|</t>
  </si>
  <si>
    <t>OTTDART00000026124|OTTDART00000026123|</t>
  </si>
  <si>
    <t>TC304743|TC312612|TC335065|TC364029|</t>
  </si>
  <si>
    <t>NM_001017994|</t>
  </si>
  <si>
    <t>NP_077154</t>
  </si>
  <si>
    <t>HEAT_REPEAT_ENERGY:0.13:16/44:0.36|||||</t>
  </si>
  <si>
    <t>114/291</t>
  </si>
  <si>
    <t>XM_696931</t>
  </si>
  <si>
    <t>dnajb11</t>
  </si>
  <si>
    <t>http://zfin.org/cgi-bin/webdriver?MIval=aa-markerview.apg&amp;OID=ZDB-GENE-031113-9</t>
  </si>
  <si>
    <t>chr9:26609924-26614776</t>
  </si>
  <si>
    <t>DNAJB11</t>
  </si>
  <si>
    <t>NP_057390</t>
  </si>
  <si>
    <t>DnaJ (Hsp40) homolog subfamily B member 11 precursor [Homo</t>
  </si>
  <si>
    <t>BYSTRYKH_HSC_BRAIN_TRANS_GLOCUS|UEDA_MOUSE_LIVER|STEMCELL_NEURAL_UP|BRCA_ER_NEG|AGED_MOUSE_CORTEX_DN|GATTGGY_V$NFY_Q6_01|GKCGCNNNNNNNTGAYG_UNKNOWN|V$NFY_C|V$NFY_01|V$ATF_01|V$ALPHACP1_01|TGGTGCT:MIR-29A:MIR-29B:MIR-29C|ATATGCA:MIR-448|ATACCTC:MIR-202|AACTGGA:MIR-145|CYTOPLASMIC_PART|CYTOPLASM|ENDOPLASMIC_RETICULUM</t>
  </si>
  <si>
    <t>http://www.ncbi.nlm.nih.gov/entrez/dispomim.cgi?id=611341</t>
  </si>
  <si>
    <t>DnaJ|DnaJ_C</t>
  </si>
  <si>
    <t>DnaJ (Hsp40) homolog subfamily B member 11 [Mus musculus]</t>
  </si>
  <si>
    <t>Dr.9667|9|21415068|21422767|wz1329.2.exp|||||||||dnajb11|"DnaJ (Hsp40) homolog  subfamily B  member 11"|DNAJB11|"DnaJ (Hsp40) homolog  subfamily B  member 11;DnaJ (Hsp40) homolog  subfamily B  member 11;DnaJ (Hsp40) homolog  subfamily B  member 11.;DnaJ (Hsp40) homolog  subfamily B  member 11"||||http://vega.sanger.ac.uk/Danio_rerio/transview?transcript=OTTDART00000026184&amp;amp;db=core</t>
  </si>
  <si>
    <t>OTTDARG00000020814</t>
  </si>
  <si>
    <t>ZDB-GENE-031113-9</t>
  </si>
  <si>
    <t>GO:0051082|GO:0031072|GO:0006457|GO:0051082|GO:0006457|GO:0031072|GO:0005575</t>
  </si>
  <si>
    <t>ENSP00000265028</t>
  </si>
  <si>
    <t>ENSG00000090520</t>
  </si>
  <si>
    <t>GO:0005515|GO:0005634|GO:0005737|GO:0005783|GO:0005788|GO:0006457|GO:0016556|GO:0031072|GO:0051082</t>
  </si>
  <si>
    <t>EH549032|EH435348|EV761850|DT070169|CN016878|EH461348|EH432146|EV756608|CV112243|EH570153|CK681676|CK873351|EV754882|AW422319|CK694849|EH998300|CF348035|CV486111|CT656255|CV110449|CO930438|CK866857|CD053081|EH458493|CT612091|CT612090|EE323547|EG571264|BM957991|EB835606|CK017569|CV487980|CK695891|DT865560|CT656256|CK027139|CT731015|CF999156|CT629905|BM859899|EX156638|AL715344|AL715240|CK685094|BI891266|CK681859|CN022265|CO809928|BQ092721|EB918488|EB784117|EB868775|CT657993|EE311302|CN015864|BM860129|EB847099|CT631975|CT600757|BM958316|CN015588|EB784145|EH279284|CT596279|CO959467|CT600756|CT657994|DT079390|EB873000|CK694362|BQ092600|DT883119|CT731014|BI877263|EB864077|CK697816|CK681369|CO349789|BQ132069|EG587186|DT883150|CT627455|AL715290|CT624735|BQ131918|CV484947|DV592886|AW174308|CK711142|CO926160|BQ259880|DN896265|CB365420|EB970810|CT629904|DY548907|AI353196|AW171434|CO916365|CK679776|CK693275|EB963508|CT720866|CO924194|</t>
  </si>
  <si>
    <t>ENSDART00000021628|ENSDART00000106356|ENSDART00000106354|</t>
  </si>
  <si>
    <t>OTTDART00000025697|</t>
  </si>
  <si>
    <t>TC343964|TC311756|TC319983|</t>
  </si>
  <si>
    <t>NM_200161|</t>
  </si>
  <si>
    <t>GENSCAN00000024109|</t>
  </si>
  <si>
    <t>NP_848721</t>
  </si>
  <si>
    <t>163/253</t>
  </si>
  <si>
    <t>NM_001017994</t>
  </si>
  <si>
    <t>cuedc2</t>
  </si>
  <si>
    <t>http://zfin.org/cgi-bin/webdriver?MIval=aa-markerview.apg&amp;OID=ZDB-GENE-030131-6283</t>
  </si>
  <si>
    <t>chr13:29397755-29407832</t>
  </si>
  <si>
    <t>CUEDC2</t>
  </si>
  <si>
    <t>NP_076945</t>
  </si>
  <si>
    <t>CUE domain containing 2 [Homo sapiens].</t>
  </si>
  <si>
    <t>LE_MYELIN_UP|PRMT5_KD_UP|GGCNNMSMYNTTG_UNKNOWN|V$TATA_C|ATGAAGG:MIR-205</t>
  </si>
  <si>
    <t>CUE domain containing 2 [Mus musculus]</t>
  </si>
  <si>
    <t>Dr.80693|13|21957956|21968121||||fi42e02|13|341.68||||cuedc2|CUE domain containing 2|AB025425;AB025425|BA18I14.5.1 (Novel protein isoform 1) (HOYS6).;BA18I14.5.1 (Novel protein isoform 1) (HOYS6).||||http://vega.sanger.ac.uk/Danio_rerio/transview?transcript=OTTDART00000026124&amp;amp;db=core</t>
  </si>
  <si>
    <t>ZDB-GENE-030131-6283</t>
  </si>
  <si>
    <t>GO:0005737|GO:0005634</t>
  </si>
  <si>
    <t>ENSP00000358953</t>
  </si>
  <si>
    <t>ENSG00000107874</t>
  </si>
  <si>
    <t>GO:0005515|GO:0005634|GO:0005737|GO:0006512</t>
  </si>
  <si>
    <t>ENSDART00000057528</t>
  </si>
  <si>
    <t>|10|1515078|1520110||||||||||nfil3|"nuclear factor  interleukin 3 regulated"|||NFIL3|Homo sapiens|"nuclear factor  interleukin 3 regulated"|http://vega.sanger.ac.uk/Danio_rerio/transview?transcript=OTTDART00000024174&amp;amp;db=core</t>
  </si>
  <si>
    <t>ZDB-GENE-040822-28</t>
  </si>
  <si>
    <t>GO:0003700|GO:0005634|GO:0046983|GO:0043565|GO:0003700|GO:0006355|GO:0046983|GO:0005634|GO:0006355|GO:0043565|GO:0005634|GO:0006355|GO:0005737|GO:0006353|GO:0003677|GO:0006350|GO:0031564</t>
  </si>
  <si>
    <t>ENSP00000297689</t>
  </si>
  <si>
    <t>ENSG00000165030</t>
  </si>
  <si>
    <t>GO:0003700|GO:0003714|GO:0005634|GO:0006350|GO:0006355|GO:0006366|GO:0006955|GO:0043565|GO:0046983|GO:0048511</t>
  </si>
  <si>
    <t>ENSDART00000063101</t>
  </si>
  <si>
    <t>EH446765|EH554027|EH472617|EH588188|EH575140|CK679596|EH605696|EH601549|EB784747|EH605630|EH588254|CT667383|EH602032|EH584599|CO355523|EE704375|CT667384|CK686304|EB943827|EH584121|CB353057|DR718236|EE313652|CK679556|EB867157|BI886733|EV754574|BI883474|CK704671|CK684966|AL716578|CK680129|CK698883|EH472666|CK692547|</t>
  </si>
  <si>
    <t>ENSDART00000063101|</t>
  </si>
  <si>
    <t>OTTDART00000024174|</t>
  </si>
  <si>
    <t>TC304515|</t>
  </si>
  <si>
    <t>NM_001004120|</t>
  </si>
  <si>
    <t>GENSCAN00000038658|</t>
  </si>
  <si>
    <t>NP_059069</t>
  </si>
  <si>
    <t>IG_cdd:0.3:10/34:0.29|||||</t>
  </si>
  <si>
    <t>221/471</t>
  </si>
  <si>
    <t>NM_200161</t>
  </si>
  <si>
    <t>reep3</t>
  </si>
  <si>
    <t>http://zfin.org/cgi-bin/webdriver?MIval=aa-markerview.apg&amp;OID=ZDB-GENE-040426-730</t>
  </si>
  <si>
    <t>chr12:6747667-6807057</t>
  </si>
  <si>
    <t>REEP3</t>
  </si>
  <si>
    <t>NP_001001330</t>
  </si>
  <si>
    <t>receptor accessory protein 3 [Homo sapiens].</t>
  </si>
  <si>
    <t>http://www.ncbi.nlm.nih.gov/entrez/dispomim.cgi?id=609348</t>
  </si>
  <si>
    <t>TB2_DP1_HVA22</t>
  </si>
  <si>
    <t>receptor accessory protein 3 [Mus musculus]</t>
  </si>
  <si>
    <t>Dr.76469;Dr.122258|12|3959888|4019357||||||||||reep3|receptor accessory protein 3|BC057832|C10orf74 protein (Fragment).|REEP3|Homo sapiens|receptor accessory protein 3|http://vega.sanger.ac.uk/Danio_rerio/transview?transcript=OTTDART00000025697&amp;amp;db=core</t>
  </si>
  <si>
    <t>ZDB-GENE-040426-730</t>
  </si>
  <si>
    <t>GO:0003674|GO:0008150|GO:0005579|GO:0016020|GO:0016021</t>
  </si>
  <si>
    <t>ENSP00000362863</t>
  </si>
  <si>
    <t>ENSG00000165476</t>
  </si>
  <si>
    <t>ENSDART00000021628</t>
  </si>
  <si>
    <t>UEDA_MOUSE_SCN|SMITH_HTERT_UP|SHEPARD_CRASH_AND_BURN_MUT_VS_WT_DN|UEDA_MOUSE_LIVER|TARTE_PLASMA_BLASTIC|LU_IL4BCELL|CHIARETTI_T_ALL|FERRANDO_MLL_T_ALL_UP|CHIARETTI_T_ALL_DIFF|CHEN_HOXA5_TARGETS_UP|HALMOS_CEBP_UP|LINDSTEDT_DEND_8H_VS_48H_DN|MENSE_HYPOXIA_UP|TAVOR_CEBP_UP|MAMMARY_DEV_UP|POD1_KO_DN|HDACI_COLON_SUL_UP|HYPOXIA_REG_UP|LVAD_HEARTFAILURE_UP|ADIPOGENESIS_HMSC_CLASS2_UP|UVC_HIGH_D6_DN|UVC_HIGH_ALL_DN|IDX_TSA_UP_CLUSTER1|HDACI_COLON_SUL24HRS_UP|HDACI_COLON_SUL48HRS_UP|CARIES_PULP_UP|GATAAGR_V$GATA_C|CTTTGT_V$LEF1_Q2|TGACCTY_V$ERR1_Q2|TTCYNRGAA_V$STAT5B_01|TGGAAA_V$NFAT_Q4_01|TAAYNRNNTCC_UNKNOWN|RYTAAWNNNTGAY_UNKNOWN|TAATTA_V$CHX10_01|GCCNNNWTAAR_UNKNOWN|SYATTGTG_UNKNOWN|TATAAA_V$TATA_01|CTAWWWATA_V$RSRFC4_Q2|CTTTGA_V$LEF1_Q2|TTAYRTAA_V$E4BP4_01|AACWWCAANK_UNKNOWN|TGACATY_UNKNOWN|TAANNYSGCG_UNKNOWN|YNGTTNNNATT_UNKNOWN|V$GNCF_01|V$HIF1_Q3|V$STAT5B_01|V$T3R_Q6|V$NFAT_Q4_01|V$CREBP1_01|V$CHX10_01|V$HLF_01|V$E4BP4_01|V$CEBPB_02|V$MYB_Q5_01|V$STAT_01|V$NKX62_Q2|V$CEBP_Q2_01|V$SOX5_01|V$ATF1_Q6|V$MTF1_Q4|V$STAT5A_01|V$ATF_01|V$MMEF2_Q6|V$CEBP_Q2|V$ER_Q6_01|V$MEIS1BHOXA9_01|V$PR_Q2|AAAGGAT:MIR-501|module_1|module_2|module_5|module_15|module_24|module_37|module_45|module_55|module_69|module_88|module_136|module_179|module_255|module_317|module_321|module_378|module_459|module_532|NUCLEUS|RNA_METABOLIC_PROCESS|BIOPOLYMER_METABOLIC_PROCESS|NUCLEOBASE__NUCLEOSIDE__NUCLEOTIDE_AND_NUCLEIC_ACID_METABOLIC_PROCESS|TRANSCRIPTION__DNA_DEPENDENT|RNA_BIOSYNTHETIC_PROCESS|IMMUNE_RESPONSE|IMMUNE_SYSTEM_PROCESS|TRANSCRIPTION|TRANSCRIPTION_FROM_RNA_POLYMERASE_II_PROMOTER|TRANSCRIPTION_COREPRESSOR_ACTIVITY|TRANSCRIPTION_REPRESSOR_ACTIVITY|TRANSCRIPTION_FACTOR_ACTIVITY|TRANSCRIPTION_FACTOR_BINDING|DNA_BINDING|TRANSCRIPTION_COFACTOR_ACTIVITY</t>
  </si>
  <si>
    <t>http://www.ncbi.nlm.nih.gov/entrez/dispomim.cgi?id=605327</t>
  </si>
  <si>
    <t>Vert_IL3-reg_TF|bZIP_2</t>
  </si>
  <si>
    <t>nuclear factor interleukin 3 regulated [Mus musculus]</t>
  </si>
  <si>
    <t>CN507647|EH491628|CO928001|EE317297|EE302523|CN505166|CO812958|EH517959|CO923311|DV594532|EE303881|DV592905|EV563529|DV587613|CO958290|DV596926|CO355299|EX154505|CO356274|EB969829|CO918463|CO355267|CO801854|CO356102|CO359205|CN013432|CO359264|AW232996|</t>
  </si>
  <si>
    <t>ENSDART00000098323|</t>
  </si>
  <si>
    <t>OTTDART00000021529|OTTDART00000021530|</t>
  </si>
  <si>
    <t>TC357494|TC319239|TC321844|TC340403|</t>
  </si>
  <si>
    <t>XM_682250|</t>
  </si>
  <si>
    <t>GENSCAN00000017822|</t>
  </si>
  <si>
    <t>NP_001078983</t>
  </si>
  <si>
    <t>97/277</t>
  </si>
  <si>
    <t>XM_001338138</t>
  </si>
  <si>
    <t>si:dkey-35m8.1</t>
  </si>
  <si>
    <t>http://zfin.org/cgi-bin/webdriver?MIval=aa-markerview.apg&amp;OID=ZDB-GENE-060526-296</t>
  </si>
  <si>
    <t>chr5:56059375-56137736</t>
  </si>
  <si>
    <t>LHFP</t>
  </si>
  <si>
    <t>NP_005771</t>
  </si>
  <si>
    <t>lipoma HMGIC fusion partner [Homo sapiens].</t>
  </si>
  <si>
    <t>AGEING_KIDNEY_SPECIFIC_UP|INNEREAR_UP|DAC_PANC_UP|ADIPOGENESIS_HMSC_CLASS1_UP|TGACAGNY_V$MEIS1_01|AAAYRNCTG_UNKNOWN|WTGAAAT_UNKNOWN|TGATTTRY_V$GFI1_01|V$USF_02|V$TGIF_01|ACCAAAG:MIR-9|AAGCACA:MIR-218|CAGTATT:MIR-200B:MIR-200C:MIR-429|DNA_BINDING</t>
  </si>
  <si>
    <t>http://www.ncbi.nlm.nih.gov/entrez/dispomim.cgi?id=606710</t>
  </si>
  <si>
    <t>L_HGMIC_fpl</t>
  </si>
  <si>
    <t>transmembrane protein 211 [Mus musculus]</t>
  </si>
  <si>
    <t>|5|46918107|46996468||||||||||si:dkey-35m8.1|novel protein||||||http://vega.sanger.ac.uk/Danio_rerio/transview?transcript=OTTDART00000022928&amp;amp;db=core</t>
  </si>
  <si>
    <t>OTTDARG00000018805</t>
  </si>
  <si>
    <t>ZDB-GENE-060526-296</t>
  </si>
  <si>
    <t>ENSP00000368908</t>
  </si>
  <si>
    <t>ENSG00000183722</t>
  </si>
  <si>
    <t>GO:0003677|GO:0016020|GO:0016021</t>
  </si>
  <si>
    <t>ENSDART00000097334</t>
  </si>
  <si>
    <t>CF997599|CD593866|EH544306|CK692243|EG566284|EH565433|</t>
  </si>
  <si>
    <t>ENSDART00000097334|</t>
  </si>
  <si>
    <t>OTTDART00000022928|</t>
  </si>
  <si>
    <t>TC324227|</t>
  </si>
  <si>
    <t>XM_001338138|</t>
  </si>
  <si>
    <t>GENSCAN00000017035|GENSCAN00000017025|</t>
  </si>
  <si>
    <t>NP_001028600</t>
  </si>
  <si>
    <t>54/198</t>
  </si>
  <si>
    <t>NM_001004120</t>
  </si>
  <si>
    <t>nfil3</t>
  </si>
  <si>
    <t>http://zfin.org/cgi-bin/webdriver?MIval=aa-markerview.apg&amp;OID=ZDB-GENE-040822-28</t>
  </si>
  <si>
    <t>chr10:2860792-2862340</t>
  </si>
  <si>
    <t>NFIL3</t>
  </si>
  <si>
    <t>NP_005375</t>
  </si>
  <si>
    <t>nuclear factor interleukin 3 regulated [Homo sapiens].</t>
  </si>
  <si>
    <t>EH584941|EH456577|EH578605|EB942312|CK363281|CD284642|AL716925|EE201722|CK362029|EB848588|CT586114|DV590407|AL724348|CN843308|CT649078|EE203929|CT671667|EB854081|CT649079|EE202943|CK682515|CK686645|EB869857|CT665254|AL716878|AL724346|AL920656|AL724248|CT671668|AL724246|EE201723|EB850802|EH595972|EB946046|EB945085|CT665255|BG884350|EH602376|EB855721|EB868929|EL646603|</t>
  </si>
  <si>
    <t>ENSDART00000052124|</t>
  </si>
  <si>
    <t>OTTDART00000020606|</t>
  </si>
  <si>
    <t>TC318889|TC358713|</t>
  </si>
  <si>
    <t>NM_001003606|</t>
  </si>
  <si>
    <t>GENSCAN00000036798|</t>
  </si>
  <si>
    <t>NP_084034</t>
  </si>
  <si>
    <t>253/323</t>
  </si>
  <si>
    <t>XM_701267</t>
  </si>
  <si>
    <t>si:ch211-80j13.1</t>
  </si>
  <si>
    <t>http://zfin.org/cgi-bin/webdriver?MIval=aa-markerview.apg&amp;OID=ZDB-GENE-060503-513</t>
  </si>
  <si>
    <t>FLG2</t>
  </si>
  <si>
    <t>filaggrin family member 2 [Mus musculus]</t>
  </si>
  <si>
    <t>|20|7503150|7503828|fj63g01.x1|||||||||si:ch211-80j13.1|novel protein||||||http://vega.sanger.ac.uk/Danio_rerio/transview?transcript=OTTDART00000020706&amp;amp;db=core</t>
  </si>
  <si>
    <t>OTTDARG00000017185</t>
  </si>
  <si>
    <t>ZDB-GENE-060503-513</t>
  </si>
  <si>
    <t>ENSP00000357560</t>
  </si>
  <si>
    <t>ENSG00000171798</t>
  </si>
  <si>
    <t>GO:0004674|GO:0005085|GO:0005088|GO:0005515|GO:0005622|GO:0007264|GO:0021707|GO:0030425|GO:0032045|GO:0043025|GO:0048814|GO:0050773|GO:0051056</t>
  </si>
  <si>
    <t>ENSDART00000104159</t>
  </si>
  <si>
    <t>ENSDART00000104159|</t>
  </si>
  <si>
    <t>OTTDART00000020706|</t>
  </si>
  <si>
    <t>XM_701267|</t>
  </si>
  <si>
    <t>GENSCAN00000009695|</t>
  </si>
  <si>
    <t>NP_001013826</t>
  </si>
  <si>
    <t>COLLAGEN_TRIPLE_HELIX:0.39:16/45:0.35|||||</t>
  </si>
  <si>
    <t>XM_682250</t>
  </si>
  <si>
    <t>si:ch211-215c18.4</t>
  </si>
  <si>
    <t>http://zfin.org/cgi-bin/webdriver?MIval=aa-markerview.apg&amp;OID=ZDB-GENE-060526-106</t>
  </si>
  <si>
    <t>chr5:21535705-21548060</t>
  </si>
  <si>
    <t>FLJ46082</t>
  </si>
  <si>
    <t>NP_997300</t>
  </si>
  <si>
    <t>hypothetical protein LOC389799 [Homo sapiens].</t>
  </si>
  <si>
    <t>hypothetical protein LOC329375 [Mus musculus]</t>
  </si>
  <si>
    <t>|5|17813259|17841416|zk20c17.t7|5|2434|||||||si:ch211-215c18.4|novel protein||||||http://vega.sanger.ac.uk/Danio_rerio/transview?transcript=OTTDART00000021529&amp;amp;db=core</t>
  </si>
  <si>
    <t>OTTDARG00000017854</t>
  </si>
  <si>
    <t>ZDB-GENE-060526-106</t>
  </si>
  <si>
    <t>ENSP00000376909</t>
  </si>
  <si>
    <t>ENSG00000188523</t>
  </si>
  <si>
    <t>ENSDART00000098323</t>
  </si>
  <si>
    <t>chr18:18842909-18850827</t>
  </si>
  <si>
    <t>|H_18_17|574290|582418|fc48g01|4|1173|||||||si:dkey-103i16.2|novel protein||||||http://vega.sanger.ac.uk/Danio_rerio/transview?transcript=OTTDART00000016441&amp;amp;db=core</t>
  </si>
  <si>
    <t>EV761164|EV759738|EE686463|CN177340|EB981446|AI959128|CK019369|BQ078103|BM155173|CF998508|CR927276|DN860773|CK394913|EE701543|DR726732|EE685738|DT076243|CV112032|EV754151|BM154780|BM532750|BQ093072|CF996423|CK868124|CK026021|BM531681|DT061735|CO960084|CB362809|BQ093006|EH604805|DT881891|EH587450|BI708734|EL645882|BM154940|EH441130|BM574065|EL648790|EH587357|</t>
  </si>
  <si>
    <t>OTTDART00000016441|OTTDART00000011361|</t>
  </si>
  <si>
    <t>TC311343|TC315480|</t>
  </si>
  <si>
    <t>NM_001003606</t>
  </si>
  <si>
    <t>fam49a</t>
  </si>
  <si>
    <t>http://zfin.org/cgi-bin/webdriver?MIval=aa-markerview.apg&amp;OID=ZDB-GENE-040801-125</t>
  </si>
  <si>
    <t>chr19:28249241-28299328</t>
  </si>
  <si>
    <t>FAM49A</t>
  </si>
  <si>
    <t>NP_110424</t>
  </si>
  <si>
    <t>family with sequence similarity 49 member A [Homo sapiens].</t>
  </si>
  <si>
    <t>CMV_HCMV_TIMECOURSE_20HRS_UP|AGEING_BRAIN_DN|CMV_HCMV_TIMECOURSE_ALL_UP|AGEING_KIDNEY_UP|ACTGAAA:MIR-30A-3P:MIR-30E-3P|TGTTTAC:MIR-30A-5P:MIR-30C:MIR-30D:MIR-30B:MIR-30E-5P|ATGTTAA:MIR-302C|module_279|module_334|module_427|module_480</t>
  </si>
  <si>
    <t>DUF1394</t>
  </si>
  <si>
    <t>hypothetical protein LOC76820 [Mus musculus]</t>
  </si>
  <si>
    <t>Dr.85318;Dr.90551;Dr.126489|19|23839479|23889704|bz8m8.z|19|2800|||||||fam49a|"family with sequence similarity 49  member A"|DKFZP566A1524 /// BM-009 /// FAM49B|"Hypothetical protein. /// BM-009.;Hypothetical protein FLJ10364.;Hypothetical protein FLJ11197.;Similar to hypothetical protein DKFZp566A1524. /// family with sequence similarity 49  member B;Hypothetical protein FLJ10364.;hypothetical protein LOC51571"|LOC419677|Gallus gallus|hypothetical LOC419677|http://vega.sanger.ac.uk/Danio_rerio/transview?transcript=OTTDART00000020606&amp;amp;db=core</t>
  </si>
  <si>
    <t>ZDB-GENE-040801-125</t>
  </si>
  <si>
    <t>GO:0003677|GO:0006306|GO:0008170|GO:0005575</t>
  </si>
  <si>
    <t>ENSP00000384771</t>
  </si>
  <si>
    <t>ENSG00000197872</t>
  </si>
  <si>
    <t>GO:0005622</t>
  </si>
  <si>
    <t>ENSDART00000052124</t>
  </si>
  <si>
    <t>http://zfin.org/cgi-bin/webdriver?MIval=aa-markerview.apg&amp;OID=ZDB-GENE-050419-109</t>
  </si>
  <si>
    <t>chr18:24136516-24141009</t>
  </si>
  <si>
    <t>IQCG</t>
  </si>
  <si>
    <t>NP_115639</t>
  </si>
  <si>
    <t>|18|19895575|19909922|zC225O2|||||||||si:ch211-222m18.3|novel protein||||||http://vega.sanger.ac.uk/Danio_rerio/transview?transcript=OTTDART00000015748&amp;amp;db=core</t>
  </si>
  <si>
    <t>OTTDARG00000013267</t>
  </si>
  <si>
    <t>ZDB-GENE-050419-109</t>
  </si>
  <si>
    <t>ENSP00000265239</t>
  </si>
  <si>
    <t>ENSG00000114473</t>
  </si>
  <si>
    <t>ENSDART00000099423</t>
  </si>
  <si>
    <t>CO359390|BQ481193|BQ480953|EX153420|EX153596|DV595156|EX153498|CO359783|CO359755|CO359834|CO359811|CO359667|CO359656|CO359740|CO359674|</t>
  </si>
  <si>
    <t>ENSDART00000099423|</t>
  </si>
  <si>
    <t>OTTDART00000015748|</t>
  </si>
  <si>
    <t>TC358652|</t>
  </si>
  <si>
    <t>XM_688806|</t>
  </si>
  <si>
    <t>GENSCAN00000042000|</t>
  </si>
  <si>
    <t>NP_848465</t>
  </si>
  <si>
    <t>IG_cdd:0.24:14/46:0.3|||||</t>
  </si>
  <si>
    <t>122/350</t>
  </si>
  <si>
    <t>NM_001045241</t>
  </si>
  <si>
    <t>chr18:33068494-33069459</t>
  </si>
  <si>
    <t>C19orf47</t>
  </si>
  <si>
    <t>NP_849152</t>
  </si>
  <si>
    <t>hypothetical protein LOC126526 [Homo sapiens].</t>
  </si>
  <si>
    <t>SAM_2</t>
  </si>
  <si>
    <t>hypothetical protein LOC66367 isoform 1 [Mus musculus]</t>
  </si>
  <si>
    <t>|18|25239848|25256959||||||||||si:ch211-160d20.3|novel protein|||C19orf47|Homo sapiens|chromosome 19 open reading frame 47|http://vega.sanger.ac.uk/Danio_rerio/transview?transcript=OTTDART00000015844&amp;amp;db=core</t>
  </si>
  <si>
    <t>ENSP00000350556</t>
  </si>
  <si>
    <t>ENSG00000160392</t>
  </si>
  <si>
    <t>ENSDART00000004129</t>
  </si>
  <si>
    <t>EH572574|AW595097|DV595197|CT736644|BM185215|EH551444|CO926079|AL925237|</t>
  </si>
  <si>
    <t>ENSDART00000004129|ENSDART00000092547|</t>
  </si>
  <si>
    <t>OTTDART00000015844|</t>
  </si>
  <si>
    <t>TC314563|</t>
  </si>
  <si>
    <t>NM_001045241|</t>
  </si>
  <si>
    <t>GENSCAN00000038909|</t>
  </si>
  <si>
    <t>NP_780316</t>
  </si>
  <si>
    <t>193/389</t>
  </si>
  <si>
    <t>chr18:33058671-33063370</t>
  </si>
  <si>
    <t>|18|25243760|25250798||||||||||si:ch211-160d20.3|novel protein|||C19orf47|Homo sapiens|chromosome 19 open reading frame 47|http://vega.sanger.ac.uk/Danio_rerio/transview?transcript=OTTDART00000015845&amp;amp;db=core</t>
  </si>
  <si>
    <t>ENSDART00000092547</t>
  </si>
  <si>
    <t>CO926079|BM157103|DV595197|BQ449601|CK711194|EH551444|CR931035|CT688478|EB776180|</t>
  </si>
  <si>
    <t>ENSDART00000092547|ENSDART00000004129|</t>
  </si>
  <si>
    <t>OTTDART00000015844|OTTDART00000015845|</t>
  </si>
  <si>
    <t>FAM107B</t>
  </si>
  <si>
    <t>NP_113641</t>
  </si>
  <si>
    <t>hypothetical protein LOC83641 [Homo sapiens].</t>
  </si>
  <si>
    <t>TAGAACC:MIR-182|ACCAAAG:MIR-9|GCTCTTG:MIR-335|ACTTTAT:MIR-142-5P|TGCTTTG:MIR-330</t>
  </si>
  <si>
    <t>DUF1151</t>
  </si>
  <si>
    <t>hypothetical protein LOC66540 [Mus musculus]</t>
  </si>
  <si>
    <t>Dr.79005|18|2616226|2667137|fc52f02||||||c10orf45|18|50.2|fam107b|novel protein (zgc:56216)|C10orf45 /// BC064407|"chromosome 10 open reading frame 45;CDNA FLJ45505 fis  clone BRTHA2020642  weakly similar to DRR1 protein.;C10orf45 protein.;hypothetical protein LOC83641 /// Chromosome 10 open reading frame 45 (Fragment)."|FAM107B|Homo sapiens|"family with sequence similarity 107  member B"|http://vega.sanger.ac.uk/Danio_rerio/transview?transcript=OTTDART00000014774&amp;amp;db=core</t>
  </si>
  <si>
    <t>ZDB-GENE-031030-12</t>
  </si>
  <si>
    <t>ENSP00000181796</t>
  </si>
  <si>
    <t>ENSG00000065809</t>
  </si>
  <si>
    <t>ENSDART00000033248</t>
  </si>
  <si>
    <t>EH537729|EE686956|EV757712|EE713070|DT862929|EG582627|DT864243|CN842667|EB797568|CN840472|DY548207|CK689427|CN501201|CK700340|EE209282|CK698254|EB871667|CK864862|EB986594|EB853532|CN178486|CV114158|EB785612|CK680756|EE206836|DV589002|CT723389|CO800853|DV595304|CO915428|CK029372|CK028286|DY570908|CO926016|CK237612|CN179385|DV588772|CK024696|CK696034|DT877652|CV487474|AI878267|CD594648|CN322310|EB858844|DT873078|CN507721|DT868977|DN600601|CD587171|CK236122|CN176150|DT067396|CD587164|EB854016|BM776434|DY566925|CT686352|EB939452|EH435156|EV562740|CK028495|EH587938|EB850776|EH461156|CK400393|BF937362|EH508768|DN898663|EB867648|CD759047|EB797665|EV761909|DT864545|CK398727|EB858466|CK398221|CN838534|EB946393|DN895860|EH558957|CK678210|EB852422|CN833793|DT881441|BM777276|CN837691|EB956959|BG892308|CF543840|EH441760|EH467645|AW280770|</t>
  </si>
  <si>
    <t>ENSDART00000033248|</t>
  </si>
  <si>
    <t>OTTDART00000014774|OTTDART00000014776|OTTDART00000014775|</t>
  </si>
  <si>
    <t>TC305772|TC352568|TC312260|TC364200|</t>
  </si>
  <si>
    <t>NM_198372|</t>
  </si>
  <si>
    <t>GENSCAN00000016500|GENSCAN00000016548|</t>
  </si>
  <si>
    <t>NP_079902</t>
  </si>
  <si>
    <t>PLEXIN_CYTOPLASMIC:0.32:10/30:0.33|||||</t>
  </si>
  <si>
    <t>95/136</t>
  </si>
  <si>
    <t>XM_688806</t>
  </si>
  <si>
    <t>si:ch211-222m18.3</t>
  </si>
  <si>
    <t>limb-bud and heart [Mus musculus]</t>
  </si>
  <si>
    <t>IQ motif containing G [Homo sapiens].</t>
  </si>
  <si>
    <t>IQ</t>
  </si>
  <si>
    <t>IQ motif containing G [Mus musculus]</t>
  </si>
  <si>
    <t>Dr.125348;Dr.122122;Dr.114656;Dr.126044;Dr.116157;Dr.126558;Dr.118646;Dr.115325;Dr.116945;Dr.116151;Dr.125073;Dr.87146;Dr.119463;Dr.115915;Dr.77290;Dr.118636;Dr.120239;Dr.115852|20|14789138|14832793||||||||||si:dkeyp-72h1.1|novel protein|PCDHGC5;PCDHGC5;BC000377 /// AK090631 /// BC040300 /// C10orf39 /// FASTK /// FBXO30 /// LOC202459 /// DC2|"protocadherin gamma subfamily C  5;protocadherin gamma subfamily C  5 isoform 2;protocadherin gamma subfamily C  5 isoform 1;protocadherin gamma subfamily C  5;protocadherin gamma subfamily C  5 isoform 2;protocadherin gamma subfamily C  5 isoform 1;FASTK protein. /// Hypothetical protein FLJ33312. /// Splice isoform 2 of Q9UBF8 /// CDNA FLJ45017 fis  clone BRAWH3015175.;Chromosome 10 open reading frame 39.;hypothetical protein LOC282973 /// Hypothetical protein FLJ13079.;Similar to Fas-activated serine/threonine kinase.;Fas-activated serine/threonine kinase (EC 2.7.1.-) (FAST kinase).;Similar to fast kinase.;Fas-activated serine/threonine kinase isoform 1;Fas-activated serine/threonine kinase isoform 4 /// F-box domain protein.;F-box protein 30;F-box only protein 30 /// Similar to DC2 protein.;hypothetical protein LOC202459 /// HDCMD45P (Fragment).;HSPC307 (Fragment).;DC2 (Hydrophobic protein HSF-28) (Hypothetical protein).;DC2 protein"||||http://vega.sanger.ac.uk/Danio_rerio/transview?transcript=OTTDART00000012900&amp;amp;db=core</t>
  </si>
  <si>
    <t>ZDB-GENE-050208-447</t>
  </si>
  <si>
    <t>ENSP00000385703</t>
  </si>
  <si>
    <t>ENSG00000213626</t>
  </si>
  <si>
    <t>GO:0005634|GO:0005737|GO:0006350|GO:0006355|GO:0006357|GO:0007275|GO:0016563</t>
  </si>
  <si>
    <t>ENSDART00000103907</t>
  </si>
  <si>
    <t>EH442584|CN838694|CN318574|EH589990|EH468463|EB952878|CR928110|AL909252|EH607465|AL909251|</t>
  </si>
  <si>
    <t>ENSDART00000103907|ENSDART00000063739|</t>
  </si>
  <si>
    <t>OTTDART00000012900|</t>
  </si>
  <si>
    <t>TC327696|TC354134|</t>
  </si>
  <si>
    <t>NM_001082935|</t>
  </si>
  <si>
    <t>GENSCAN00000013378|</t>
  </si>
  <si>
    <t>NP_084275</t>
  </si>
  <si>
    <t>41/85</t>
  </si>
  <si>
    <t>NM_198372</t>
  </si>
  <si>
    <t>fam107b</t>
  </si>
  <si>
    <t>http://zfin.org/cgi-bin/webdriver?MIval=aa-markerview.apg&amp;OID=ZDB-GENE-031030-12</t>
  </si>
  <si>
    <t>chr18:5151662-5202377</t>
  </si>
  <si>
    <t>EX159383|CO921612|CR927753|EV557206|CR930156|AL928293|</t>
  </si>
  <si>
    <t>ENSDART00000104289|ENSDART00000064358|</t>
  </si>
  <si>
    <t>OTTDART00000012765|</t>
  </si>
  <si>
    <t>TC309140|</t>
  </si>
  <si>
    <t>NM_001017761|</t>
  </si>
  <si>
    <t>GENSCAN00000006534|</t>
  </si>
  <si>
    <t>NP_033027</t>
  </si>
  <si>
    <t>HEAT_REPEAT_ENERGY:0.25:20/67:0.29|||||</t>
  </si>
  <si>
    <t>207/220</t>
  </si>
  <si>
    <t>NM_001082842</t>
  </si>
  <si>
    <t>si:dkey-207j16.1</t>
  </si>
  <si>
    <t>http://zfin.org/cgi-bin/webdriver?MIval=aa-markerview.apg&amp;OID=ZDB-GENE-041210-297</t>
  </si>
  <si>
    <t>chr4:11364040-11372097</t>
  </si>
  <si>
    <t>SYT10</t>
  </si>
  <si>
    <t>NP_945343</t>
  </si>
  <si>
    <t>synaptotagmin X [Homo sapiens].</t>
  </si>
  <si>
    <t>RTAAACA_V$FREAC2_01|TGGAAA_V$NFAT_Q4_01|TTANTCA_UNKNOWN|TGANTCA_V$AP1_C|V$MEF2_01|V$FREAC4_01|ACCAAAG:MIR-9|TACTTGA:MIR-26A:MIR-26B</t>
  </si>
  <si>
    <t>synaptotagmin X [Mus musculus]</t>
  </si>
  <si>
    <t>|4|7781455|7798641||||||||||si:dkey-207j16.1|novel protein similar to vertebrate synaptotagmin X (SYT10)||||||http://vega.sanger.ac.uk/Danio_rerio/transview?transcript=OTTDART00000012891&amp;amp;db=core</t>
  </si>
  <si>
    <t>ZDB-GENE-041210-297</t>
  </si>
  <si>
    <t>GO:0005215|GO:0008021|GO:0006810|GO:0016020</t>
  </si>
  <si>
    <t>ENSP00000228567</t>
  </si>
  <si>
    <t>ENSG00000110975</t>
  </si>
  <si>
    <t>GO:0005215|GO:0005509|GO:0006810|GO:0008021|GO:0016020|GO:0016021|GO:0030054|GO:0031410|GO:0045202</t>
  </si>
  <si>
    <t>ENSDART00000067258</t>
  </si>
  <si>
    <t>ENSDART00000067258|</t>
  </si>
  <si>
    <t>OTTDART00000012891|OTTDART00000008749|</t>
  </si>
  <si>
    <t>TC305614|</t>
  </si>
  <si>
    <t>NM_001082842|</t>
  </si>
  <si>
    <t>GENSCAN00000041697|</t>
  </si>
  <si>
    <t>NP_061273</t>
  </si>
  <si>
    <t>380/556</t>
  </si>
  <si>
    <t>NM_001082935</t>
  </si>
  <si>
    <t>si:dkeyp-72h1.1</t>
  </si>
  <si>
    <t>http://zfin.org/cgi-bin/webdriver?MIval=aa-markerview.apg&amp;OID=ZDB-GENE-050208-447</t>
  </si>
  <si>
    <t>chr20:18657596-18701120;chr13:3526600-3526978</t>
  </si>
  <si>
    <t>LBH</t>
  </si>
  <si>
    <t>NP_112177</t>
  </si>
  <si>
    <t>limb bud and heart development homolog [Homo sapiens].</t>
  </si>
  <si>
    <t>HADDAD_HSC_CD10_UP|CORDERO_KRAS_KD_VS_CONTROL_UP|TAKEDA_NUP8_HOXA9_16D_UP|HADDAD_HPCLYMPHO_ENRICHED|MOREAUX_TACI_HI_VS_LOW_UP|MOREAUX_TACI_HI_IN_BMPC|IGF_VS_PDGF_DN|BAF57_BT549_UP|ACTGTGA:MIR-27A:MIR-27B|GAGCCTG:MIR-484|AGCTCCT:MIR-28|ATACCTC:MIR-202|CACTGTG:MIR-128A:MIR-128B|CTCAGGG:MIR-125B:MIR-125A|TTTGCAC:MIR-19A:MIR-19B|module_261|module_301|module_358|module_361|module_525</t>
  </si>
  <si>
    <t>http://www.ncbi.nlm.nih.gov/entrez/dispomim.cgi?id=611763</t>
  </si>
  <si>
    <t>RABPATHWAY|BRENTANI_TRANSPORT_OF_VESICLES|HIPPOCAMPUS_DEVELOPMENT_POSTNATAL|AGEING_BRAIN_DN|ALZHEIMERS_DISEASE_DN|AS3_FIBRO_C4|AS3_FIBRO_DN|CAGCTG_V$AP4_Q5|GCANCTGNY_V$MYOD_Q6|TGACCTTG_V$SF1_Q6|TGACCTY_V$ERR1_Q2|TCANNTGAY_V$SREBP1_01|CTGCAGY_UNKNOWN|TATAAA_V$TATA_01|GTGACGY_V$E4F1_Q6|GGGAGGRR_V$MAZ_Q6|V$ERR1_Q2|V$CREB_Q4|V$AP4_Q6|V$HEB_Q6|V$SF1_Q6|V$AP4_Q6_01|V$SREBP1_01|V$ATF_01|V$RORA1_01|V$CREB_Q2|GTGTCAA:MIR-514|MORF_EPHA7|MORF_MAP3K14|MORF_RAB3A|MORF_WNT1|GNF2_DNM1|GNF2_RAB3A|module_381|COATED_VESICLE|MEMBRANE_BOUND_VESICLE|CYTOPLASMIC_PART|CYTOPLASM|VESICLE|SYNAPTIC_VESICLE|CYTOPLASMIC_VESICLE|CLATHRIN_COATED_VESICLE|CYTOPLASMIC_MEMBRANE_BOUND_VESICLE|REGULATION_OF_BIOLOGICAL_QUALITY|ESTABLISHMENT_OF_LOCALIZATION|SECRETORY_PATHWAY|SECRETION_BY_CELL|ESTABLISHMENT_OF_CELLULAR_LOCALIZATION|CELL_CELL_SIGNALING|REGULATION_OF_NEUROTRANSMITTER_LEVELS|SYNAPTIC_TRANSMISSION|REGULATED_SECRETORY_PATHWAY|NEUROLOGICAL_SYSTEM_PROCESS|TRANSPORT|SECRETION|GENERATION_OF_A_SIGNAL_INVOLVED_IN_CELL_CELL_SIGNALING|CELLULAR_LOCALIZATION|NEUROTRANSMITTER_SECRETION|TRANSMISSION_OF_NERVE_IMPULSE|SYSTEM_PROCESS|HYDROLASE_ACTIVITY__ACTING_ON_ACID_ANHYDRIDES|NUCLEOSIDE_TRIPHOSPHATASE_ACTIVITY|GTPASE_ACTIVITY|PYROPHOSPHATASE_ACTIVITY</t>
  </si>
  <si>
    <t>http://www.ncbi.nlm.nih.gov/entrez/dispomim.cgi?id=179490</t>
  </si>
  <si>
    <t>RAB3A member RAS oncogene family [Mus musculus]</t>
  </si>
  <si>
    <t>|20|3373393|3404936||||||||||si:ch211-255d18.4|"novel protein similar to vertebrate RAB3A  member RAS oncogene family (RAB3A)"|||RAB3A|Homo sapiens|"RAB3A  member RAS oncogene family"|http://vega.sanger.ac.uk/Danio_rerio/transview?transcript=OTTDART00000012765&amp;amp;db=core</t>
  </si>
  <si>
    <t>ENSP00000222256</t>
  </si>
  <si>
    <t>ENSG00000105649</t>
  </si>
  <si>
    <t>GO:0000166|GO:0003016|GO:0003924|GO:0005515|GO:0005525|GO:0005622|GO:0005886|GO:0006886|GO:0006913|GO:0007005|GO:0007165|GO:0007264|GO:0007269|GO:0007274|GO:0007409|GO:0008021|GO:0009791|GO:0015031|GO:0016079|GO:0016188|GO:0017157|GO:0030324|GO:0031630|GO:0048790|GO:0050975|GO:0051602</t>
  </si>
  <si>
    <t>ENSDART00000104289</t>
  </si>
  <si>
    <t>DT080866|EH447416|CR927319|</t>
  </si>
  <si>
    <t>CF998508|DN860773|DR726732|EE685738|DT076243|CV112032|EV754151|CF996423|CK026021|EH604805|DT881891|EL645882|EH441130|EL648790|EB862393|EH587357|CN022432|CK019369|BQ078103|AL717349|DN601226|DT864466|CK394913|EE701543|CV485997|CK363416|AL717911|BE200897|BM154780|BQ093072|CK868124|AL717970|BM531681|AL724956|CN843898|EB771079|DT061735|CO960084|AL718142|EB771006|EH604897|AL718041|BQ093006|EH467028|CN841100|EH587450|BM154940|DT062316|BM574065|EE701076|DT058861|BM155173|CR927276|EE213104|EV761164|BI882523|EE213162|BM532750|EE213161|EV759738|AL720266|AI617031|EE213103|EE686463|BI708734|DN862140|</t>
  </si>
  <si>
    <t>ENSDART00000026443|</t>
  </si>
  <si>
    <t>OTTDART00000011361|OTTDART00000016441|</t>
  </si>
  <si>
    <t>TC311343|TC315480|TC359493|TC322146|TC344511|</t>
  </si>
  <si>
    <t>NM_001044974|</t>
  </si>
  <si>
    <t>GENSCAN00000023817|</t>
  </si>
  <si>
    <t>NP_032928</t>
  </si>
  <si>
    <t>99/260</t>
  </si>
  <si>
    <t>XM_681842</t>
  </si>
  <si>
    <t>si:dkey-216e9.3</t>
  </si>
  <si>
    <t>OTTDARG00000010330</t>
  </si>
  <si>
    <t>GENSCAN00000000279|GENSCAN00000000270|</t>
  </si>
  <si>
    <t>NM_001017761</t>
  </si>
  <si>
    <t>chr20:8645173-8661690</t>
  </si>
  <si>
    <t>RAB3A</t>
  </si>
  <si>
    <t>NP_002857</t>
  </si>
  <si>
    <t>RAB3A member RAS oncogene family [Homo sapiens].</t>
  </si>
  <si>
    <t>GO:0001919|GO:0005515|GO:0005634|GO:0005737|GO:0007040|GO:0008333|GO:0015031</t>
  </si>
  <si>
    <t>ENSDART00000056731</t>
  </si>
  <si>
    <t>GO:0003824|GO:0004721|GO:0008287|GO:0004722|GO:0006470|GO:0000287|GO:0030145|GO:0046872|GO:0016787|GO:0000287</t>
  </si>
  <si>
    <t>ENSP00000314850</t>
  </si>
  <si>
    <t>ENSG00000100614</t>
  </si>
  <si>
    <t>GO:0000287|GO:0003824|GO:0004721|GO:0004722|GO:0004871|GO:0005515|GO:0005624|GO:0005891|GO:0006470|GO:0008022|GO:0008287|GO:0016787|GO:0030145|GO:0043005|GO:0043123</t>
  </si>
  <si>
    <t>ENSDART00000063492</t>
  </si>
  <si>
    <t>EH564972|EH560687|EV603087|EX157407|EV556991|EH539505|</t>
  </si>
  <si>
    <t>ENSDART00000063492|</t>
  </si>
  <si>
    <t>OTTDART00000005311|</t>
  </si>
  <si>
    <t>TC307691|</t>
  </si>
  <si>
    <t>XM_679951|</t>
  </si>
  <si>
    <t>GENSCAN00000008578|</t>
  </si>
  <si>
    <t>NP_032936</t>
  </si>
  <si>
    <t>273/331</t>
  </si>
  <si>
    <t>NM_001044974</t>
  </si>
  <si>
    <t>si:dkey-103i16.2</t>
  </si>
  <si>
    <t>http://zfin.org/cgi-bin/webdriver?MIval=aa-markerview.apg&amp;OID=ZDB-GENE-060503-141</t>
  </si>
  <si>
    <t>chr18:18842914-18850884</t>
  </si>
  <si>
    <t>P11</t>
  </si>
  <si>
    <t>NP_006016</t>
  </si>
  <si>
    <t>placental protein 11 precursor [Homo sapiens].</t>
  </si>
  <si>
    <t>ENSDART00000056731|</t>
  </si>
  <si>
    <t>OTTDART00000011680|</t>
  </si>
  <si>
    <t>TC330259|</t>
  </si>
  <si>
    <t>XM_681842|</t>
  </si>
  <si>
    <t>GENSCAN00000013951|</t>
  </si>
  <si>
    <t>NP_084090</t>
  </si>
  <si>
    <t>140/220</t>
  </si>
  <si>
    <t>NM_001003617</t>
  </si>
  <si>
    <t>nek7</t>
  </si>
  <si>
    <t>http://zfin.org/cgi-bin/webdriver?MIval=aa-markerview.apg&amp;OID=ZDB-GENE-040801-136</t>
  </si>
  <si>
    <t>NEK7</t>
  </si>
  <si>
    <t>NP_598001</t>
  </si>
  <si>
    <t>NIMA (never in mitosis gene a)-related kinase 7 [Homo sapiens].</t>
  </si>
  <si>
    <t>FLECHNER_KIDNEY_TRANSPLANT_WELL_UP|BOQUEST_CD31PLUS_VS_CD31MINUS_UP|GH_GHRHR_KO_24HRS_UP|ALZHEIMERS_INCIPIENT_UP|REOVIRUS_HEK293_UP|UVC_XPCS_ALL_DN|UVC_TTD_8HR_DN|UVC_TTD_4HR_DN|STEMCELL_NEURAL_UP|BRACX_UP|UVC_TTD_ALL_DN|ALZHEIMERS_DISEASE_UP|AGEING_BRAIN_UP|UVC_XPCS_8HR_DN|DIAB_NEPH_DN|CTTTGA_V$LEF1_Q2|V$LEF1_Q2|V$HOXA4_Q2|V$OCT1_03|ATACCTC:MIR-202</t>
  </si>
  <si>
    <t>http://www.ncbi.nlm.nih.gov/entrez/dispomim.cgi?id=606848</t>
  </si>
  <si>
    <t>Pkinase</t>
  </si>
  <si>
    <t>|18|6725363|6733469|z21330|18|1898|||||||si:dkey-103i16.2|novel serine protease protein||||||http://vega.sanger.ac.uk/Danio_rerio/transview?transcript=OTTDART00000011361&amp;amp;db=core</t>
  </si>
  <si>
    <t>ZDB-GENE-060503-141</t>
  </si>
  <si>
    <t>ENSP00000229003</t>
  </si>
  <si>
    <t>ENSG00000111405</t>
  </si>
  <si>
    <t>GO:0004252|GO:0005576|GO:0005615|GO:0005737|GO:0005886|GO:0006508|GO:0007565|GO:0008083</t>
  </si>
  <si>
    <t>ENSDART00000026443</t>
  </si>
  <si>
    <t>SHEPARD_BMYB_MORPHOLINO_DN|SA_FAS_SIGNALING|BOQUEST_CD31PLUS_VS_CD31MINUS_UP|HSC_HSCANDPROGENITORS_ADULT|HSC_HSCANDPROGENITORS_FETAL|GAMMA-UV_FIBRO_UP|HSC_HSCANDPROGENITORS_SHARED|HUMAN_TISSUE_PLACENTA|TTANTCA_UNKNOWN|CAGGTA_V$AREB6_01|CTTTAAR_UNKNOWN|GGGAGGRR_V$MAZ_Q6|V$RP58_01|V$TAL1BETAE47_01|V$AP1_Q4|V$GATA1_03|V$AP1FJ_Q2|V$HAND1E47_01|V$TATA_C|V$CDPCR3HD_01|V$AP1_Q2|GNF2_KISS1|GNF2_MMP11|GNF2_TIMP2|EXTRACELLULAR_REGION|MEMBRANE|CYTOPLASM|EXTRACELLULAR_REGION_PART|EXTRACELLULAR_SPACE|PLASMA_MEMBRANE|MULTI_ORGANISM_PROCESS|FEMALE_PREGNANCY|REPRODUCTIVE_PROCESS|PROTEOLYSIS|CELLULAR_PROTEIN_METABOLIC_PROCESS|PROTEIN_METABOLIC_PROCESS|CELLULAR_MACROMOLECULE_METABOLIC_PROCESS|REPRODUCTION</t>
  </si>
  <si>
    <t>http://www.ncbi.nlm.nih.gov/entrez/dispomim.cgi?id=606720</t>
  </si>
  <si>
    <t>XendoU</t>
  </si>
  <si>
    <t>CT683324|EH590024|DT058887|CK025398|CN016937|DT073917|DT881558|CD594980|EH433808|EB916496|EE700089|CR928724|CN014570|DT876373|EB899556|EH587951|DV599731|CK028948|CN319415|CK027927|DT070601|EH595137|CF348708|EB972861|EH459806|EB788807|EH607499|CO803532|EE720281|EG586583|CD588055|EH605397|CD588007|CD587996|EB927356|CN508779|CD601853|EH612693|CD587500|CD588741|CD588823|CK684887|CD587510|EB890800|CD586812|</t>
  </si>
  <si>
    <t>ENSDART00000079536|</t>
  </si>
  <si>
    <t>OTTDART00000011771|</t>
  </si>
  <si>
    <t>TC302928|</t>
  </si>
  <si>
    <t>NM_001003617|XM_682320|</t>
  </si>
  <si>
    <t>GENSCAN00000005805|</t>
  </si>
  <si>
    <t>NP_067618</t>
  </si>
  <si>
    <t>PLEXIN_CYTOPLASMIC:0.14:19/55:0.34|||||</t>
  </si>
  <si>
    <t>238/277</t>
  </si>
  <si>
    <t>chr22:19660441-19734975</t>
  </si>
  <si>
    <t>|22|15951904|16297738||||||||||si:ch211-202d4.1|novel protein similar to vertebrate bruno-like RNA binding protein family (Drosophila)||||||http://vega.sanger.ac.uk/Danio_rerio/transview?transcript=OTTDART00000011863&amp;amp;db=core</t>
  </si>
  <si>
    <t>http://zfin.org/cgi-bin/webdriver?MIval=aa-markerview.apg&amp;OID=ZDB-GENE-060503-60</t>
  </si>
  <si>
    <t>chr2:25328355-25331841</t>
  </si>
  <si>
    <t>CHMP5</t>
  </si>
  <si>
    <t>NP_057494</t>
  </si>
  <si>
    <t>chromatin modifying protein 5 [Homo sapiens].</t>
  </si>
  <si>
    <t>VHL_NORMAL_UP|STEMCELL_NEURAL_UP|STEMCELL_EMBRYONIC_UP|ATCATGA:MIR-433</t>
  </si>
  <si>
    <t>http://www.ncbi.nlm.nih.gov/entrez/dispomim.cgi?id=610900</t>
  </si>
  <si>
    <t>Snf7</t>
  </si>
  <si>
    <t>chromatin modifying protein 5 [Mus musculus]</t>
  </si>
  <si>
    <t>|2|20001777|20007924||||||||||si:dkey-216e9.3|novel protein similar to mouse and human SNF7 domain containing 2 (SNF7DC2)||||||http://vega.sanger.ac.uk/Danio_rerio/transview?transcript=OTTDART00000011680&amp;amp;db=core</t>
  </si>
  <si>
    <t>OTTDARG00000010167</t>
  </si>
  <si>
    <t>ZDB-GENE-060503-60</t>
  </si>
  <si>
    <t>ENSP00000223500</t>
  </si>
  <si>
    <t>ENSG00000086065</t>
  </si>
  <si>
    <t>Dr.119534|20|18501172|18506419||||||||||pp2ca1|"novel protein similar to vertebrate protein phosphatase 1A (formerly 2C)  magnesium-dependent  alpha isoform (PPM1A)"|PPM1A|"protein phosphatase 1A (formerly 2C)  magnesium-dependent  alpha isoform;protein phosphatase 1A isoform 2;protein phosphatase 1A isoform 1"||||http://vega.sanger.ac.uk/Danio_rerio/transview?transcript=OTTDART00000005311&amp;amp;db=core</t>
  </si>
  <si>
    <t>OTTDARG00000004933</t>
  </si>
  <si>
    <t>ZDB-GENE-991102-14</t>
  </si>
  <si>
    <t>NIMA (never in mitosis gene a)-related expressed kinase 7 [Mus musculus]</t>
  </si>
  <si>
    <t>|22|12840389|12963999|fj68f02.x1|22|2491|||||||zgc:100962|novel protein similar to vertebrate NIMA (never in mitosis gene a)-related kinase 7 (NEK7)||||||http://vega.sanger.ac.uk/Danio_rerio/transview?transcript=OTTDART00000011771&amp;amp;db=core</t>
  </si>
  <si>
    <t>ZDB-GENE-040801-136</t>
  </si>
  <si>
    <t>GO:0005524|GO:0006468|GO:0006468|GO:0004672|GO:0004674|GO:0005524|GO:0005524|GO:0006468|GO:0006468|GO:0004672|GO:0004674|GO:0005524|GO:0005524|GO:0006468|GO:0006468|GO:0004672|GO:0004713|GO:0005575|GO:0016301</t>
  </si>
  <si>
    <t>ENSP00000375835</t>
  </si>
  <si>
    <t>ENSG00000151414</t>
  </si>
  <si>
    <t>GO:0000166|GO:0000287|GO:0004672|GO:0004674|GO:0004713|GO:0005515|GO:0005524|GO:0005737|GO:0006468|GO:0016740</t>
  </si>
  <si>
    <t>ENSDART00000079536</t>
  </si>
  <si>
    <t>placental protein 11 related [Mus musculus]</t>
  </si>
  <si>
    <t>LIZUKA_G2_GR_G3|HADDAD_HSC_CD10_UP|FLECHNER_KIDNEY_TRANSPLANT_WELL_PBL_UP|HADDAD_HPCLYMPHO_ENRICHED|KNUDSEN_PMNS_DN|HEARTFAILURE_ATRIA_DN|REOVIRUS_HEK293_UP|CMV_HCMV_TIMECOURSE_ALL_UP|STEMCELL_EMBRYONIC_UP|CMV_HCMV_TIMECOURSE_18HRS_UP|AGED_MOUSE_CORTEX_DN|YYCATTCAWW_UNKNOWN|CAGCTG_V$AP4_Q5|GCANCTGNY_V$MYOD_Q6|AACTTT_UNKNOWN|YTATTTTNR_V$MEF2_02|RCGCANGCGY_V$NRF1_Q6|TGAYRTCA_V$ATF3_Q6|TGACGTCA_V$ATF3_Q6|CACGTG_V$MYC_Q2|YGCGYRCGC_UNKNOWN|GGGCGGR_V$SP1_Q6|TGACATY_UNKNOWN|GTGACGY_V$E4F1_Q6|GGGAGGRR_V$MAZ_Q6|V$CREBP1_Q2|V$PAX8_B|V$CEBPB_01|V$MAX_01|V$CREB_Q4|V$CREB_02|V$ATF_B|V$ZF5_B|V$USF_01|V$CREB_Q2_01|V$CREB_Q4_01|V$MYCMAX_03|V$NFY_01|V$GR_Q6|V$USF_02|V$CREB_01|V$ATF_01|V$TCF11_01|V$ATF3_Q6|V$MYCMAX_02|V$USF_Q6_01|V$CREBP1CJUN_01|V$LBP1_Q6|V$NFY_Q6_01|V$CEBPDELTA_Q6|V$LMO2COM_01|CCTGCTG:MIR-214|GTATGAT:MIR-154:MIR-487|CAGCTTT:MIR-320|ATCATGA:MIR-433|TGTATGA:MIR-485-3P|TGCTGCT:MIR-15A:MIR-16:MIR-15B:MIR-195:MIR-424:MIR-497|HSA04010_MAPK_SIGNALING_PATHWAY|module_36|POSITIVE_REGULATION_OF_SIGNAL_TRANSDUCTION|SIGNAL_TRANSDUCTION|I_KAPPAB_KINASE_NF_KAPPAB_CASCADE|REGULATION_OF_SIGNAL_TRANSDUCTION|POSITIVE_REGULATION_OF_I_KAPPAB_KINASE_NF_KAPPAB_CASCADE|PROTEIN_KINASE_CASCADE|POSITIVE_REGULATION_OF_BIOLOGICAL_PROCESS|POSITIVE_REGULATION_OF_CELLULAR_PROCESS|INTRACELLULAR_SIGNALING_CASCADE|REGULATION_OF_I_KAPPAB_KINASE_NF_KAPPAB_CASCADE|PHOSPHORIC_MONOESTER_HYDROLASE_ACTIVITY|HYDROLASE_ACTIVITY__ACTING_ON_ESTER_BONDS|PHOSPHORIC_ESTER_HYDROLASE_ACTIVITY|PROTEIN_SERINE_THREONINE_PHOSPHATASE_ACTIVITY|PHOSPHOPROTEIN_PHOSPHATASE_ACTIVITY</t>
  </si>
  <si>
    <t>http://www.ncbi.nlm.nih.gov/entrez/dispomim.cgi?id=606108</t>
  </si>
  <si>
    <t>PP2C|PP2C_C</t>
  </si>
  <si>
    <t>protein phosphatase 1A magnesium dependent alpha isoform [Mus musculus]</t>
  </si>
  <si>
    <t>jumonji domain containing 3 histone lysine demethylase [Homo</t>
  </si>
  <si>
    <t>TAKEDA_NUP8_HOXA9_6H_DN|RAS_ONCOGENIC_SIGNATURE</t>
  </si>
  <si>
    <t>http://www.ncbi.nlm.nih.gov/entrez/dispomim.cgi?id=611577</t>
  </si>
  <si>
    <t>JmjC</t>
  </si>
  <si>
    <t>jumonji domain containing 3 [Mus musculus]</t>
  </si>
  <si>
    <t>hypothetical protein LOC89927 [Homo sapiens].</t>
  </si>
  <si>
    <t>ATGTACA:MIR-493|CATTTCA:MIR-203|module_1|module_2|module_11|module_12|module_60|module_66|module_100|module_137|module_481|module_544</t>
  </si>
  <si>
    <t>hypothetical protein LOC67254 [Mus musculus]</t>
  </si>
  <si>
    <t>|6|55041597|55079666|||||||||||||||||http://www.ncbi.nlm.nih.gov/entrez/viewer.fcgi?db=nuccore&amp;id=131886279</t>
  </si>
  <si>
    <t>ZDB-GENE-070209-232</t>
  </si>
  <si>
    <t>ENSP00000300006</t>
  </si>
  <si>
    <t>ENSG00000166780</t>
  </si>
  <si>
    <t>ENSDART00000054934</t>
  </si>
  <si>
    <t>CN022253|EB945479|EB941479|EB983455|</t>
  </si>
  <si>
    <t>ENSDART00000054934|</t>
  </si>
  <si>
    <t>NM_001083008|XM_001344579|</t>
  </si>
  <si>
    <t>GENSCAN00000021838|</t>
  </si>
  <si>
    <t>NP_653101</t>
  </si>
  <si>
    <t>81/186</t>
  </si>
  <si>
    <t>zgc:162595</t>
  </si>
  <si>
    <t>|10|14610747|14623774||||||||||si:ch211-237l4.7|novel protein similar to human KIAA0346||||||http://vega.sanger.ac.uk/Danio_rerio/transview?transcript=OTTDART00000002306&amp;amp;db=core</t>
  </si>
  <si>
    <t>ZDB-GENE-040724-166</t>
  </si>
  <si>
    <t>http://www.ncbi.nlm.nih.gov/entrez/dispomim.cgi?id=610336</t>
  </si>
  <si>
    <t>hypothetical protein LOC237397 [Mus musculus]</t>
  </si>
  <si>
    <t>|Zv7_NA737|206844|208821|fi14f03.x1|25|3600||||||||||||||http://www.ncbi.nlm.nih.gov/entrez/viewer.fcgi?db=nuccore&amp;id=148237076</t>
  </si>
  <si>
    <t>ZDB-GENE-030131-5712</t>
  </si>
  <si>
    <t>ENSP00000328677</t>
  </si>
  <si>
    <t>ENSG00000183186</t>
  </si>
  <si>
    <t>ENSDART00000087586</t>
  </si>
  <si>
    <t>EH560637|EH526371|CR926798|AW116358|CK677560|DT874293|EH500128|CO959093|CR927360|EH539448|AW134026|</t>
  </si>
  <si>
    <t>ENSDART00000087586|</t>
  </si>
  <si>
    <t>TC332193|TC320108|</t>
  </si>
  <si>
    <t>NM_001089422|</t>
  </si>
  <si>
    <t>GENSCAN00000012340|</t>
  </si>
  <si>
    <t>NP_941016</t>
  </si>
  <si>
    <t>86/199</t>
  </si>
  <si>
    <t>NM_200830</t>
  </si>
  <si>
    <t>zgc:73189</t>
  </si>
  <si>
    <t>http://zfin.org/cgi-bin/webdriver?MIval=aa-markerview.apg&amp;OID=ZDB-GENE-040426-1708</t>
  </si>
  <si>
    <t>chr12:17964608-18000106</t>
  </si>
  <si>
    <t>RGS9</t>
  </si>
  <si>
    <t>NP_001075424</t>
  </si>
  <si>
    <t>regulator of G-protein signaling 9 isoform 2 [Homo sapiens].</t>
  </si>
  <si>
    <t>OKUMURA_MC_LPS|CALCIUM_REGULATION_IN_CARDIAC_CELLS|SMOOTH_MUSCLE_CONTRACTION|KUMAR_HOXA_DIFF|ALZHEIMERS_INCIPIENT_UP|HSC_LATEPROGENITORS_SHARED|ALZHEIMERS_DISEASE_UP|HSC_LATEPROGENITORS_ADULT|HSC_LATEPROGENITORS_FETAL|CTTTGT_V$LEF1_Q2|TTGTTT_V$FOXO4_01|TGCCTTA:MIR-124A|module_13|module_41|module_104|module_181|module_242|module_379|SIGNAL_TRANSDUCTION|CELL_SURFACE_RECEPTOR_LINKED_SIGNAL_TRANSDUCTION_GO_0007166|REGULATION_OF_G_PROTEIN_COUPLED_RECEPTOR_PROTEIN_SIGNALING_PATHWAY|REGULATION_OF_SIGNAL_TRANSDUCTION|G_PROTEIN_COUPLED_RECEPTOR_PROTEIN_SIGNALING_PATHWAY|GTPASE_REGULATOR_ACTIVITY|ENZYME_ACTIVATOR_ACTIVITY|ENZYME_REGULATOR_ACTIVITY|GTPASE_ACTIVATOR_ACTIVITY</t>
  </si>
  <si>
    <t>http://www.ncbi.nlm.nih.gov/entrez/dispomim.cgi?id=604067</t>
  </si>
  <si>
    <t>DEP|G-gamma|RGS</t>
  </si>
  <si>
    <t>regulator of G-protein signaling 9 [Mus musculus]</t>
  </si>
  <si>
    <t>NP_035398</t>
  </si>
  <si>
    <t>354/675</t>
  </si>
  <si>
    <t>NM_001030178</t>
  </si>
  <si>
    <t>jmjd3</t>
  </si>
  <si>
    <t>http://zfin.org/cgi-bin/webdriver?MIval=aa-markerview.apg&amp;OID=ZDB-GENE-040724-166</t>
  </si>
  <si>
    <t>chr10:18851181-18863410</t>
  </si>
  <si>
    <t>JMJD3</t>
  </si>
  <si>
    <t>NP_001073893</t>
  </si>
  <si>
    <t>http://zfin.org/cgi-bin/webdriver?MIval=aa-markerview.apg&amp;OID=ZDB-GENE-070209-232</t>
  </si>
  <si>
    <t>chr6:55041603-55079581</t>
  </si>
  <si>
    <t>C16orf45</t>
  </si>
  <si>
    <t>NP_149978</t>
  </si>
  <si>
    <t>Dr.86092;Dr.117223|12|13279622|13315804||||||||||zgc:73189|novel protein similar to vertebrate regulator of G-protein signalling 9 (RGS9)|RGS9 /// PIM1|regulator of G-protein signalling 9;regulator of G-protein signalling 9;regulator of G-protein signalling 9;regulator of G-protein signalling 9 /// pim-1 oncogene;pim-1 oncogene|RGS9|Pan troglodytes|regulator of G-protein signalling 9|http://vega.sanger.ac.uk/Danio_rerio/transview?transcript=OTTDART00000002173&amp;amp;db=core</t>
  </si>
  <si>
    <t>ZDB-GENE-040426-1708</t>
  </si>
  <si>
    <t>GO:0005834|GO:0004871|GO:0007186|GO:0004871|GO:0007242</t>
  </si>
  <si>
    <t>ENSP00000262406</t>
  </si>
  <si>
    <t>ENSG00000108370</t>
  </si>
  <si>
    <t>GO:0004871|GO:0005096|GO:0005515|GO:0005834|GO:0007186|GO:0007242|GO:0007601|GO:0008277|GO:0009968|GO:0016020|GO:0050896</t>
  </si>
  <si>
    <t>ENSDART00000034161</t>
  </si>
  <si>
    <t>EB947375|BM005250|EB946957|DV591394|EH452729|BI318602|EE203757|</t>
  </si>
  <si>
    <t>ENSDART00000034161|</t>
  </si>
  <si>
    <t>OTTDART00000002173|OTTDART00000027833|</t>
  </si>
  <si>
    <t>TC336534|TC302479|</t>
  </si>
  <si>
    <t>NM_200830|</t>
  </si>
  <si>
    <t>GENSCAN00000000968|</t>
  </si>
  <si>
    <t>GO:0005509</t>
  </si>
  <si>
    <t>ENSP00000254846</t>
  </si>
  <si>
    <t>ENSG00000132510</t>
  </si>
  <si>
    <t>GO:0000122|GO:0003735|GO:0005198|GO:0005488|GO:0005506|GO:0005622|GO:0005634|GO:0005840|GO:0006412|GO:0006954|GO:0007155|GO:0015629|GO:0016491|GO:0016568|GO:0016577|GO:0016702|GO:0043565|GO:0046872|GO:0055114</t>
  </si>
  <si>
    <t>ENSDART00000079505</t>
  </si>
  <si>
    <t>CA475833|EE213690|CB361861|EE213691|EB983958|AL916841|DN898498|CB364227|DT881795|EB774582|AL913842|AL913843|EB764107|EH602024|</t>
  </si>
  <si>
    <t>ENSDART00000079505|</t>
  </si>
  <si>
    <t>OTTDART00000002306|</t>
  </si>
  <si>
    <t>TC301888|TC360478|</t>
  </si>
  <si>
    <t>NM_001030178|</t>
  </si>
  <si>
    <t>GENSCAN00000042024|</t>
  </si>
  <si>
    <t>NP_001017426</t>
  </si>
  <si>
    <t>402/569</t>
  </si>
  <si>
    <t>XM_679951</t>
  </si>
  <si>
    <t>pp2ca1</t>
  </si>
  <si>
    <t>http://zfin.org/cgi-bin/webdriver?MIval=aa-markerview.apg&amp;OID=ZDB-GENE-991102-14</t>
  </si>
  <si>
    <t>chr20:22394270-22398144</t>
  </si>
  <si>
    <t>PPM1A</t>
  </si>
  <si>
    <t>NP_808820</t>
  </si>
  <si>
    <t>protein phosphatase 1A isoform 2 [Homo sapiens].</t>
  </si>
  <si>
    <t>http://zfin.org/cgi-bin/webdriver?MIval=aa-markerview.apg&amp;OID=ZDB-GENE-030131-5712</t>
  </si>
  <si>
    <t>Zv7_NA737:206966-208794</t>
  </si>
  <si>
    <t>FAM148C</t>
  </si>
  <si>
    <t>XP_944669</t>
  </si>
  <si>
    <t>PREDICTED: similar to hCG1659953 [Homo sapiens].</t>
  </si>
  <si>
    <t>module_495</t>
  </si>
  <si>
    <t>HOX_GENES|PASSERINI_APOPTOSIS|STEMCELL_COMMON_DN|TNFALPHA_TGZ_ADIP_DN|UVC_TTD_ALL_UP|UVC_TTD_4HR_UP|CMV_HCMV_TIMECOURSE_ALL_UP|TNFALPHA_ADIP_DN|CMV_HCMV_TIMECOURSE_12HRS_UP|ADIP_DIFF_UP|TGACAGNY_V$MEIS1_01|GGATTA_V$PITX2_Q2|TGCGCANK_UNKNOWN|STTTCRNTTT_V$IRF_Q6|YGTCCTTGR_UNKNOWN|WTGAAAT_UNKNOWN|TGCCAAR_V$NF1_Q6|V$LYF1_01|V$HEN1_02|V$YY1_01|V$CEBPB_01|V$MIF1_01|V$ISRE_01|V$CEBPB_02|V$EGR_Q6|V$CEBP_Q3|V$E2F1_Q4|V$CEBP_Q2_01|V$CEBPA_01|V$IRF_Q6|V$ICSBP_Q6|V$TFIII_Q6|V$CEBP_Q2|V$MEIS1_01|V$FAC1_01|V$HEN1_01|V$IRF7_01|GTTTGTT:MIR-495|TATTATA:MIR-374|ATACTGT:MIR-144|GCTTGAA:MIR-498|ATAAGCT:MIR-21|CTCTAGA:MIR-526C:MIR-518F:MIR-526A|TGCTGCT:MIR-15A:MIR-16:MIR-15B:MIR-195:MIR-424:MIR-497|TTTGTAG:MIR-520D|AATGGAG:MIR-136|TGAATGT:MIR-181A:MIR-181B:MIR-181C:MIR-181D|GTATTAT:MIR-369-3P|CAGTATT:MIR-200B:MIR-200C:MIR-429|GTTATAT:MIR-410|module_32|module_98|module_123|module_197|module_198|module_252|module_321|NUCLEUS|CELL_DEVELOPMENT|NEGATIVE_REGULATION_OF_APOPTOSIS|PROGRAMMED_CELL_DEATH|NEGATIVE_REGULATION_OF_CELLULAR_PROCESS|REGULATION_OF_DEVELOPMENTAL_PROCESS|ANTI_APOPTOSIS|NEGATIVE_REGULATION_OF_DEVELOPMENTAL_PROCESS|NEGATIVE_REGULATION_OF_BIOLOGICAL_PROCESS|REGULATION_OF_APOPTOSIS|NEGATIVE_REGULATION_OF_PROGRAMMED_CELL_DEATH|REGULATION_OF_PROGRAMMED_CELL_DEATH|APOPTOSIS_GO|TRANSCRIPTION_COREPRESSOR_ACTIVITY|TRANSCRIPTION_REPRESSOR_ACTIVITY|TRANSCRIPTION_FACTOR_BINDING|TRANSCRIPTION_COFACTOR_ACTIVITY</t>
  </si>
  <si>
    <t>http://www.ncbi.nlm.nih.gov/entrez/dispomim.cgi?id=603079</t>
  </si>
  <si>
    <t>chromobox homolog 4 [Mus musculus]</t>
  </si>
  <si>
    <t>|3|15592567|15600699|||||||||||||||||http://www.ncbi.nlm.nih.gov/entrez/viewer.fcgi?db=nuccore&amp;id=126157460</t>
  </si>
  <si>
    <t>ENSP00000269397</t>
  </si>
  <si>
    <t>ENSG00000141582</t>
  </si>
  <si>
    <t>GO:0000122|GO:0000785|GO:0003682|GO:0003714|GO:0005634|GO:0006333|GO:0006350|GO:0006355|GO:0006512|GO:0006916|GO:0016568|GO:0051219</t>
  </si>
  <si>
    <t>ENSDART00000104273</t>
  </si>
  <si>
    <t>EE211230|CK702992|CK400435|</t>
  </si>
  <si>
    <t>ENSDART00000104273|ENSDART00000104266|</t>
  </si>
  <si>
    <t>NM_001081694|</t>
  </si>
  <si>
    <t>NP_031651</t>
  </si>
  <si>
    <t>101/138</t>
  </si>
  <si>
    <t>zgc:158654</t>
  </si>
  <si>
    <t>ENSDART00000104471</t>
  </si>
  <si>
    <t>CA476393|EH588079|CT646414|AI958853|CT612945|EH605522|AI957741|</t>
  </si>
  <si>
    <t>ENSDART00000104471|</t>
  </si>
  <si>
    <t>TC326384|TC326613|</t>
  </si>
  <si>
    <t>NM_001079972|XM_001333383|</t>
  </si>
  <si>
    <t>GENSCAN00000045096|GENSCAN00000045076|GENSCAN00000041164|</t>
  </si>
  <si>
    <t>NP_742166</t>
  </si>
  <si>
    <t>ENSMUSP00000067603</t>
  </si>
  <si>
    <t>248/454</t>
  </si>
  <si>
    <t>Range_probably_too_big_on_chr3</t>
  </si>
  <si>
    <t>CBX4</t>
  </si>
  <si>
    <t>NP_003646</t>
  </si>
  <si>
    <t>chromobox homolog 4 [Homo sapiens].</t>
  </si>
  <si>
    <t>DN858895|EE214728|CN508221|EH432968|CN510471|CO929945|EE214656|AW826705|AL922151|EE205669|EB950679|EB781466|</t>
  </si>
  <si>
    <t>ENSDART00000041869|ENSDART00000102368|ENSDART00000102367|</t>
  </si>
  <si>
    <t>TC308429|</t>
  </si>
  <si>
    <t>NM_001076714|</t>
  </si>
  <si>
    <t>GENSCAN00000004367|GENSCAN00000034043|</t>
  </si>
  <si>
    <t>NP_032195</t>
  </si>
  <si>
    <t>PLEXIN_CYTOPLASMIC:0.24:17/78:0.21|||||</t>
  </si>
  <si>
    <t>131/165</t>
  </si>
  <si>
    <t>zgc:153970</t>
  </si>
  <si>
    <t>http://zfin.org/cgi-bin/webdriver?MIval=aa-markerview.apg&amp;OID=ZDB-GENE-061110-129</t>
  </si>
  <si>
    <t>chr16:40554838-40564310</t>
  </si>
  <si>
    <t>FAM46A</t>
  </si>
  <si>
    <t>NP_060103</t>
  </si>
  <si>
    <t>hypothetical protein LOC55603 [Homo sapiens].</t>
  </si>
  <si>
    <t>LEE_TCELLS2_UP|ALZHEIMERS_INCIPIENT_UP|HSC_LATEPROGENITORS_SHARED|CIS_RESIST_GASTRIC_UP|POD1_KO_DN|ALZHEIMERS_DISEASE_UP|BRCA_ER_NEG|CMV_24HRS_DN|HSC_LATEPROGENITORS_ADULT|CMV_ALL_DN|HSC_LATEPROGENITORS_FETAL|CATTTCA:MIR-203|AAGCCAT:MIR-135A:MIR-135B|E2F3_ONCOGENIC_SIGNATURE</t>
  </si>
  <si>
    <t>http://www.ncbi.nlm.nih.gov/entrez/dispomim.cgi?id=611357</t>
  </si>
  <si>
    <t>DUF1693</t>
  </si>
  <si>
    <t>PREDICTED: similar to FAM46A protein isoform 3 [Mus musculus]</t>
  </si>
  <si>
    <t>|16|40554806|40564501|zk71k18.t7|23|1914|fc02e08|16|81.6|AI588470|16|81.6||||||||http://www.ncbi.nlm.nih.gov/entrez/viewer.fcgi?db=nuccore&amp;id=118150623</t>
  </si>
  <si>
    <t>ZDB-GENE-061110-129</t>
  </si>
  <si>
    <t>NM_001077806|</t>
  </si>
  <si>
    <t>GENSCAN00000008359|</t>
  </si>
  <si>
    <t>XP_930747</t>
  </si>
  <si>
    <t>283/379</t>
  </si>
  <si>
    <t>zgc:158268</t>
  </si>
  <si>
    <t>http://zfin.org/cgi-bin/webdriver?MIval=aa-markerview.apg&amp;OID=ZDB-GENE-061201-6</t>
  </si>
  <si>
    <t>chr22:36062742-36083715;chr6:3390408-3390467</t>
  </si>
  <si>
    <t>LCOR</t>
  </si>
  <si>
    <t>NP_115816</t>
  </si>
  <si>
    <t>ligand dependent nuclear receptor corepressor [Homo sapiens].</t>
  </si>
  <si>
    <t>NOUZOVA_CPG_METHLTD|module_447</t>
  </si>
  <si>
    <t>http://www.ncbi.nlm.nih.gov/entrez/dispomim.cgi?id=607698</t>
  </si>
  <si>
    <t>HTH_psq</t>
  </si>
  <si>
    <t>chr21:4206331-4223642;Zv7_NA16:40371-40720</t>
  </si>
  <si>
    <t>GRIN1</t>
  </si>
  <si>
    <t>NP_000823</t>
  </si>
  <si>
    <t>NMDA receptor 1 isoform NR1-1 precursor [Homo sapiens].</t>
  </si>
  <si>
    <t>NOS1PATHWAY|EPONFKBPATHWAY|CHIARETTI_ZAP70_DIFF|DFOSB_BRAIN_8WKS_UP|TPA_RESIST_MIDDLE_DN|NOVA2_KO_SPLICING|CALRES_MOUSE_NEOCORTEX_DN|TPA_RESIST_LATE_DN|HDACI_COLON_CLUSTER6|CTTTGT_V$LEF1_Q2|TGGAAA_V$NFAT_Q4_01|TGAYRTCA_V$ATF3_Q6|CAGGTG_V$E12_Q6|YNGTTNNNATT_UNKNOWN|CAGNWMCNNNGAC_UNKNOWN|GGGAGGRR_V$MAZ_Q6|V$MYOD_Q6_01|V$NGFIC_01|V$EGR1_01|V$NRSF_01|V$E2A_Q2|V$LMO2COM_01|CCTGCTG:MIR-214|CAGCCTC:MIR-485-5P|GTGTGAG:MIR-342|TGCTGCT:MIR-15A:MIR-16:MIR-15B:MIR-195:MIR-424:MIR-497|GTGGTGA:MIR-197|HSA04020_CALCIUM_SIGNALING_PATHWAY|HSA04080_NEUROACTIVE_LIGAND_RECEPTOR_INTERACTION|HSA04720_LONG_TERM_POTENTIATION|module_11|module_12|module_27|module_63|module_66|module_94|module_100|module_129|module_137|module_204|module_213|module_274|module_289|module_316|module_375|INTRINSIC_TO_PLASMA_MEMBRANE|INTRINSIC_TO_MEMBRANE|MEMBRANE_PART|MEMBRANE|INTEGRAL_TO_MEMBRANE|INTEGRAL_TO_PLASMA_MEMBRANE|DENDRITE|RECEPTOR_COMPLEX|MACROMOLECULAR_COMPLEX|PROTEIN_COMPLEX|PLASMA_MEMBRANE_PART|PLASMA_MEMBRANE|MOTOR_ACTIVITY</t>
  </si>
  <si>
    <t>ligand dependent nuclear receptor corepressor [Mus musculus]</t>
  </si>
  <si>
    <t>|22|36049640|36083834||||fd05a07|22|266.66|||||||||||http://www.ncbi.nlm.nih.gov/entrez/viewer.fcgi?db=nuccore&amp;id=121582345</t>
  </si>
  <si>
    <t>ZDB-GENE-061201-6</t>
  </si>
  <si>
    <t>GO:0003677|GO:0005634|GO:0003677|GO:0005634|GO:0008150</t>
  </si>
  <si>
    <t>ENSP00000348298</t>
  </si>
  <si>
    <t>ENSG00000196233</t>
  </si>
  <si>
    <t>GO:0000122|GO:0003677|GO:0003700|GO:0003702|GO:0005634|GO:0006350|GO:0006355|GO:0006366|GO:0008134</t>
  </si>
  <si>
    <t>ENSP00000360605</t>
  </si>
  <si>
    <t>ENSG00000176884</t>
  </si>
  <si>
    <t>GO:0000287|GO:0004872|GO:0004930|GO:0004970|GO:0004972|GO:0005215|GO:0005216|GO:0005234|GO:0005262|GO:0005509|GO:0005516|GO:0005886|GO:0005887|GO:0006810|GO:0006811|GO:0006812|GO:0007186|GO:0007268|GO:0008021|GO:0008542|GO:001406|GO:0014069|GO:0016020|GO:0016021|GO:0016594|GO:0016595|GO:0030054|GO:0030288|GO:0035235|GO:0035254|GO:0042391|GO:0045202|GO:0045211|GO:0045944|GO:0055074|GO:0060079</t>
  </si>
  <si>
    <t>ENSDART00000041869</t>
  </si>
  <si>
    <t>BOQUEST_CD31PLUS_VS_CD31MINUS_UP|WTTGKCTG_UNKNOWN|V$STAT3_02|V$NFKAPPAB_01|V$NFKB_Q6_01|V$HNF4_Q6|V$AP3_Q6|V$GR_Q6_01|V$IK1_01|V$NFKB_Q6|V$MYOD_Q6|V$NFKAPPAB65_01|V$NFKB_C|TGGTGCT:MIR-29A:MIR-29B:MIR-29C|TCCAGAG:MIR-518C|HSA04360_AXON_GUIDANCE|module_11|module_24|module_55|module_66|module_88|module_94|module_100|module_122|module_137|module_220|ADHERENS_JUNCTION|CELL_JUNCTION|MEMBRANE_PART|MEMBRANE|PLASMA_MEMBRANE_PART|PLASMA_MEMBRANE|ACTIN_FILAMENT_ORGANIZATION|SYSTEM_DEVELOPMENT|NERVOUS_SYSTEM_DEVELOPMENT|CELL_DEVELOPMENT|DEVELOPMENTAL_MATURATION|ORGANELLE_ORGANIZATION_AND_BIOGENESIS|ACTIN_FILAMENT_BASED_PROCESS|NEGATIVE_REGULATION_OF_CELLULAR_PROCESS|REGULATION_OF_CELL_ADHESION|GENERATION_OF_NEURONS|MULTICELLULAR_ORGANISMAL_DEVELOPMENT|NEGATIVE_REGULATION_OF_CELL_ADHESION|ACTIN_CYTOSKELETON_ORGANIZATION_AND_BIOGENESIS|ANATOMICAL_STRUCTURE_DEVELOPMENT|NEUROGENESIS|NEURON_DIFFERENTIATION|NEURON_DEVELOPMENT|CYTOSKELETON_ORGANIZATION_AND_BIOGENESIS|NEGATIVE_REGULATION_OF_BIOLOGICAL_PROCESS|CELL_MATURATION</t>
  </si>
  <si>
    <t>http://www.ncbi.nlm.nih.gov/entrez/dispomim.cgi?id=609038</t>
  </si>
  <si>
    <t>Rho family GTPase 1 [Mus musculus]</t>
  </si>
  <si>
    <t>GO:0008150|GO:0005575|GO:0003674</t>
  </si>
  <si>
    <t>ENSP00000318298</t>
  </si>
  <si>
    <t>ENSG00000112773</t>
  </si>
  <si>
    <t>ENSDART00000058424</t>
  </si>
  <si>
    <t>CK705003|DR725973|EH488456|EH514837|CT646588|CT665998|EB769520|CT734984|EB953679|AI721686|AI722746|CT646589|BG883986|AI601642|EB918933|BQ078138|AL914090|CK680091|AI588470|CF673296|CK697301|CO933499|CO960776|CK683598|CT734983|</t>
  </si>
  <si>
    <t>ENSDART00000058424|</t>
  </si>
  <si>
    <t>TC335398|TC330729|TC324823|TC312136|TC308693|</t>
  </si>
  <si>
    <t>GO:0000166|GO:0003924|GO:0005525|GO:0005622|GO:0005737|GO:0005856|GO:0005886|GO:0005912|GO:0007015|GO:0007162|GO:0007264|GO:0015031|GO:0016322</t>
  </si>
  <si>
    <t>ENSDART00000018654</t>
  </si>
  <si>
    <t>CT691647|EL648029|CN174711|DV594835|EH446078|CT611372|AL718468|CT653713|AL718526|CK355212|CT655447|CN176190|AL923111|BF717914|</t>
  </si>
  <si>
    <t>ENSDART00000018654|</t>
  </si>
  <si>
    <t>TC309355|</t>
  </si>
  <si>
    <t>NM_001044396|</t>
  </si>
  <si>
    <t>GENSCAN00000015925|</t>
  </si>
  <si>
    <t>NP_766200</t>
  </si>
  <si>
    <t>PLEXIN_CYTOPLASMIC:0.4:10/37:0.27|||||</t>
  </si>
  <si>
    <t>192/232</t>
  </si>
  <si>
    <t>grin1a</t>
  </si>
  <si>
    <t>http://zfin.org/cgi-bin/webdriver?MIval=aa-markerview.apg&amp;OID=ZDB-GENE-051202-1</t>
  </si>
  <si>
    <t>REELINPATHWAY|LEE_CIP_UP|SANSOM_APC_5_DN|STEMCELL_NEURAL_UP|GH_EXOGENOUS_ANY_UP|GH_AUTOCRINE_UP|GH_EXOGENOUS_ALL_UP|RRAGTTGT_UNKNOWN|AACTTT_UNKNOWN|MYAATNNNNNNNGGC_UNKNOWN|TGGAAA_V$NFAT_Q4_01|TAATTA_V$CHX10_01|CTGCAGY_UNKNOWN|GCCNNNWTAAR_UNKNOWN|RNGTGGGC_UNKNOWN|TTGTTT_V$FOXO4_01|AAANWWTGC_UNKNOWN|SMTTTTGT_UNKNOWN|CCCNNGGGAR_V$OLF1_01|V$SRY_01|V$AP2GAMMA_01|V$GATA1_02|V$NKX3A_01|V$AML1_01|V$E2F_Q2|V$NKX62_Q2|V$CP2_01|V$ZIC2_01|V$AML_Q6|V$NKX25_02|V$AML1_Q6|V$TEF1_Q6|V$CEBPDELTA_Q6|V$PBX1_01|V$GATA3_01|V$OCT1_03</t>
  </si>
  <si>
    <t>http://www.ncbi.nlm.nih.gov/entrez/dispomim.cgi?id=603448</t>
  </si>
  <si>
    <t>disabled homolog 1 isoform 2 [Mus musculus]</t>
  </si>
  <si>
    <t>|5|40365998|40654928|zc81j10.za|20|862|||||||||||DAB1|Homo sapiens|disabled homolog 1 (Drosophila)|http://www.ncbi.nlm.nih.gov/entrez/viewer.fcgi?db=nuccore&amp;id=100818613</t>
  </si>
  <si>
    <t>ZDB-GENE-060528-1</t>
  </si>
  <si>
    <t>ENSP00000360278</t>
  </si>
  <si>
    <t>ENSG00000173406</t>
  </si>
  <si>
    <t>GO:0007275|GO:0007399|GO:0030154</t>
  </si>
  <si>
    <t>ENSDART00000083908</t>
  </si>
  <si>
    <t>EH583969|EH591593|CD757393|EH448930|EL649371|EH582310|EH998838|CA476536|CD755504|CK141210|EL647355|</t>
  </si>
  <si>
    <t>ENSDART00000083908|</t>
  </si>
  <si>
    <t>OTTDART00000031106|OTTDART00000022446|</t>
  </si>
  <si>
    <t>TC328968|TC324745|</t>
  </si>
  <si>
    <t>http://www.ncbi.nlm.nih.gov/entrez/dispomim.cgi?id=138249</t>
  </si>
  <si>
    <t>ANF_receptor</t>
  </si>
  <si>
    <t>glutamate receptor ionotropic NMDA1 (zeta 1) [Mus musculus]</t>
  </si>
  <si>
    <t>|21|4206109|4223863|||||||||||||||||http://www.ncbi.nlm.nih.gov/entrez/viewer.fcgi?db=nuccore&amp;id=115529302</t>
  </si>
  <si>
    <t>ZDB-GENE-051202-1</t>
  </si>
  <si>
    <t>GO:0004872</t>
  </si>
  <si>
    <t>potassium inwardly-rectifying channel J11 [Homo sapiens].</t>
  </si>
  <si>
    <t>SANSOM_APC_5_DN|ZHAN_MM_CD138_LB_VS_REST|TCELL_ANERGIC_UP|YTATTTTNR_V$MEF2_02|CAGGTG_V$E12_Q6|GGGAGGRR_V$MAZ_Q6|V$SP3_Q3|V$AREB6_03|CAGCCTC:MIR-485-5P|HSA04930_TYPE_II_DIABETES_MELLITUS|module_63|module_95|module_163|module_205|module_316|INTRINSIC_TO_PLASMA_MEMBRANE|INTRINSIC_TO_MEMBRANE|MEMBRANE_PART|MEMBRANE|INTEGRAL_TO_MEMBRANE|INTEGRAL_TO_PLASMA_MEMBRANE|PLASMA_MEMBRANE_PART|PLASMA_MEMBRANE|ESTABLISHMENT_OF_LOCALIZATION|METAL_ION_TRANSPORT|TRANSPORT|CATION_TRANSPORT|MONOVALENT_INORGANIC_CATION_TRANSPORT|POTASSIUM_ION_TRANSPORT|ION_TRANSPORT</t>
  </si>
  <si>
    <t>http://www.ncbi.nlm.nih.gov/entrez/dispomim.cgi?id=600937</t>
  </si>
  <si>
    <t>IRK</t>
  </si>
  <si>
    <t>potassium inwardly rectifying channel subfamily J member 11 [Mus musculus]</t>
  </si>
  <si>
    <t>|25|19105217|19106363||||||||||||||KCNJ11|Homo sapiens|"potassium inwardly-rectifying channel  subfamily J  member 11"|http://www.ncbi.nlm.nih.gov/entrez/viewer.fcgi?db=nuccore&amp;id=89886326</t>
  </si>
  <si>
    <t>ZDB-GENE-060308-2</t>
  </si>
  <si>
    <t>GO:0006813|GO:0005242|GO:0016020|GO:0015272|GO:0006813|GO:0016020|GO:0006813|GO:0019870|GO:0005267|GO:0016020|GO:0005579|GO:0006810|GO:0016021|GO:0030955</t>
  </si>
  <si>
    <t>ENSP00000345708</t>
  </si>
  <si>
    <t>ENSG00000187486</t>
  </si>
  <si>
    <t>GO:0005244|GO:0005524|GO:0005739|GO:0005783|GO:0005792|GO:0005886|GO:0006006|GO:0006811|GO:0006813|GO:0008022|GO:0008282|GO:0010107|GO:0015272|GO:0016020|GO:0030315|GO:0030955|GO:0033198|GO:0042391|GO:0042493|GO:0046676|GO:0050877</t>
  </si>
  <si>
    <t>ENSDART00000073588</t>
  </si>
  <si>
    <t>EH613215|</t>
  </si>
  <si>
    <t>ENSDART00000073588|</t>
  </si>
  <si>
    <t>TC307536|</t>
  </si>
  <si>
    <t>NM_001039827|</t>
  </si>
  <si>
    <t>GENSCAN00000019954|</t>
  </si>
  <si>
    <t>NP_034732</t>
  </si>
  <si>
    <t>256/351</t>
  </si>
  <si>
    <t>|23|27705036|27730207||||||||||||||RND1|Homo sapiens|Rho family GTPase 1|http://www.ncbi.nlm.nih.gov/entrez/viewer.fcgi?db=nuccore&amp;id=113205048</t>
  </si>
  <si>
    <t>ZDB-GENE-060315-7</t>
  </si>
  <si>
    <t>GO:0005525|GO:0007264|GO:0005525|GO:0007264|GO:0005525|GO:0005622|GO:0005525|GO:0000166</t>
  </si>
  <si>
    <t>ENSP00000308461</t>
  </si>
  <si>
    <t>ENSG00000172602</t>
  </si>
  <si>
    <t>GO:0005739|GO:0006955|GO:0007275</t>
  </si>
  <si>
    <t>ENSDART00000064846</t>
  </si>
  <si>
    <t>EH505958|CN508517|CO354171|EX155964|EH532134|EB791140|EB851550|EB866474|EB963106|EB853141|AL914823|EB924211|</t>
  </si>
  <si>
    <t>ENSDART00000064846|</t>
  </si>
  <si>
    <t>TC307360|</t>
  </si>
  <si>
    <t>NM_001020679|XM_001337036|</t>
  </si>
  <si>
    <t>NP_079872</t>
  </si>
  <si>
    <t>104/186</t>
  </si>
  <si>
    <t>zgc:111978</t>
  </si>
  <si>
    <t>http://zfin.org/cgi-bin/webdriver?MIval=aa-markerview.apg&amp;OID=ZDB-GENE-050522-325</t>
  </si>
  <si>
    <t>chr6:42520331-42523552</t>
  </si>
  <si>
    <t>CBX8</t>
  </si>
  <si>
    <t>NP_065700</t>
  </si>
  <si>
    <t>chromobox homolog 8 [Homo sapiens].</t>
  </si>
  <si>
    <t>HOX_GENES|DAC_PANC_UP|AACTTT_UNKNOWN|WTTGKCTG_UNKNOWN|GGGYGTGNY_UNKNOWN|CTTTGT_V$LEF1_Q2|SCGGAAGY_V$ELK1_02|MGGAAGTG_V$GABP_B|TGAYRTCA_V$ATF3_Q6|TTANTCA_UNKNOWN|CTGCAGY_UNKNOWN|TGACGTCA_V$ATF3_Q6|WTGAAAT_UNKNOWN|SYATTGTG_UNKNOWN|GGGTGGRR_V$PAX4_03|CAGGTG_V$E12_Q6|GTGACGY_V$E4F1_Q6|GGGAGGRR_V$MAZ_Q6|V$CHOP_01|V$CREB_Q3|V$CREBP1_Q2|V$MAF_Q6|V$CREB_Q4|V$PAX3_01|V$ATF_B|V$NRF2_01|V$HIF1_Q5|V$RFX1_01|V$CREB_Q2_01|V$CREB_Q4_01|V$MYCMAX_03|V$RREB1_01|V$IK3_01|V$ATF1_Q6|V$PU1_Q6|V$PAX2_01|V$CREB_01|V$ATF_01|V$ATF3_Q6|V$E4F1_Q6|V$CREBP1CJUN_01|V$AREB6_03|V$MYOD_01|TCTAGAG:MIR-517|CTCTAGA:MIR-526C:MIR-518F:MIR-526A</t>
  </si>
  <si>
    <t>Chromo</t>
  </si>
  <si>
    <t>chromobox homolog 8 [Mus musculus]</t>
  </si>
  <si>
    <t>|6|42520330|42523630|||||||||||||||||http://www.ncbi.nlm.nih.gov/entrez/viewer.fcgi?db=nuccore&amp;id=66773111</t>
  </si>
  <si>
    <t>ZDB-GENE-050522-325</t>
  </si>
  <si>
    <t>GO:0003682|GO:0005634|GO:0000785|GO:0006333|GO:0005634</t>
  </si>
  <si>
    <t>ENSP00000269385</t>
  </si>
  <si>
    <t>ENSG00000141570</t>
  </si>
  <si>
    <t>GO:0000151|GO:0000785|GO:0003682|GO:0004842|GO:0005515|GO:0005634|GO:0006333|GO:0006350|GO:0006355|GO:0016568|GO:0016574|GO:0031519</t>
  </si>
  <si>
    <t>ENSDART00000103100</t>
  </si>
  <si>
    <t>NM_001040685|NP1438015|</t>
  </si>
  <si>
    <t>NP_796233</t>
  </si>
  <si>
    <t>338/550</t>
  </si>
  <si>
    <t>rnd1l</t>
  </si>
  <si>
    <t>http://zfin.org/cgi-bin/webdriver?MIval=aa-markerview.apg&amp;OID=ZDB-GENE-060315-7</t>
  </si>
  <si>
    <t>chr23:27705193-27730207</t>
  </si>
  <si>
    <t>RND1</t>
  </si>
  <si>
    <t>NP_055285</t>
  </si>
  <si>
    <t>GTP-binding protein RHO6 [Homo sapiens].</t>
  </si>
  <si>
    <t>160/400</t>
  </si>
  <si>
    <t>kcnj11</t>
  </si>
  <si>
    <t>http://zfin.org/cgi-bin/webdriver?MIval=aa-markerview.apg&amp;OID=ZDB-GENE-060308-2</t>
  </si>
  <si>
    <t>chr25:19105378-19106357</t>
  </si>
  <si>
    <t>KCNJ11</t>
  </si>
  <si>
    <t>NP_000516</t>
  </si>
  <si>
    <t>ZHAN_MM_CD138_LB_VS_REST|KRCTCNNNNMANAGC_UNKNOWN|GCANCTGNY_V$MYOD_Q6|AACTTT_UNKNOWN|TGACCTTG_V$SF1_Q6|CGTSACG_V$PAX3_B|WTTGKCTG_UNKNOWN|CTTTGT_V$LEF1_Q2|TGACCTY_V$ERR1_Q2|RYTTCCTG_V$ETS2_B|RTAAACA_V$FREAC2_01|TGGAAA_V$NFAT_Q4_01|TGAYRTCA_V$ATF3_Q6|CAGGTA_V$AREB6_01|CTGCAGY_UNKNOWN|TGACGTCA_V$ATF3_Q6|GCTNWTTGK_UNKNOWN|GGGTGGRR_V$PAX4_03|CAGGTG_V$E12_Q6|GTGACGY_V$E4F1_Q6|TCCCRNNRTGC_UNKNOWN|GGGAGGRR_V$MAZ_Q6|V$CREB_Q3|V$TAL1BETAE47_01|V$CREB_Q4|V$CREB_02|V$ATF_B|V$FOXO1_01|V$IK2_01|V$STAT5A_03|V$CREB_Q4_01|V$PAX_Q6|V$TAL1ALPHAE47_01|V$RREB1_01|V$STAT_Q6|V$ATF4_Q2|V$TAL1BETAITF2_01|V$CREB_01|V$CDP_02|V$PAX4_03|V$ATF_01|V$PIT1_Q6|V$CACBINDINGPROTEIN_Q6|V$PAX2_02|V$E2A_Q2|V$ATF3_Q6|V$MYOD_Q6|V$CREBP1CJUN_01|V$AREB6_03|V$E12_Q6|V$AP2_Q3|V$STAT6_01|V$GFI1_01|V$FOXJ2_02|V$PBX1_02|V$PBX1_01|V$CREB_Q2|AGGAGTG:MIR-483|CAGTATT:MIR-200B:MIR-200C:MIR-429</t>
  </si>
  <si>
    <t>http://www.ncbi.nlm.nih.gov/entrez/dispomim.cgi?id=608725</t>
  </si>
  <si>
    <t>RPEL</t>
  </si>
  <si>
    <t>phosphatase and actin regulator 3 isoform 1 [Mus musculus]</t>
  </si>
  <si>
    <t>|11|291945|378971||||||||||||||PHACTR3|Homo sapiens|phosphatase and actin regulator 3|http://www.ncbi.nlm.nih.gov/entrez/viewer.fcgi?db=nuccore&amp;id=66472677</t>
  </si>
  <si>
    <t>ZDB-GENE-050522-156</t>
  </si>
  <si>
    <t>ENSP00000360054</t>
  </si>
  <si>
    <t>ENSG00000087495</t>
  </si>
  <si>
    <t>GO:0003779|GO:0004864|GO:0004969|GO:0005634|GO:0007186|GO:0016021|GO:0016363</t>
  </si>
  <si>
    <t>ENSDART00000049252</t>
  </si>
  <si>
    <t>CT695006|CT707719|EH482464|CT707718|</t>
  </si>
  <si>
    <t>OTTDART00000028823|</t>
  </si>
  <si>
    <t>TC303721|</t>
  </si>
  <si>
    <t>NM_001020537|</t>
  </si>
  <si>
    <t>NP_083082</t>
  </si>
  <si>
    <t>271/571</t>
  </si>
  <si>
    <t>zgc:112317</t>
  </si>
  <si>
    <t>http://zfin.org/cgi-bin/webdriver?MIval=aa-markerview.apg&amp;OID=ZDB-GENE-050522-169</t>
  </si>
  <si>
    <t>Zv7_NA2400:1938-9402</t>
  </si>
  <si>
    <t>PRELID1</t>
  </si>
  <si>
    <t>NP_037369</t>
  </si>
  <si>
    <t>PRELI domain containing 1 [Homo sapiens].</t>
  </si>
  <si>
    <t>dab1</t>
  </si>
  <si>
    <t>http://zfin.org/cgi-bin/webdriver?MIval=aa-markerview.apg&amp;OID=ZDB-GENE-060528-1</t>
  </si>
  <si>
    <t>DAB1</t>
  </si>
  <si>
    <t>NP_066566</t>
  </si>
  <si>
    <t>disabled homolog 1 [Homo sapiens].</t>
  </si>
  <si>
    <t>|Zv7_NA2400|1937|9594|||||||||||||||||http://www.ncbi.nlm.nih.gov/entrez/viewer.fcgi?db=nuccore&amp;id=66472387</t>
  </si>
  <si>
    <t>ZDB-GENE-050522-169</t>
  </si>
  <si>
    <t>ENSP00000302114</t>
  </si>
  <si>
    <t>ENSG00000169230</t>
  </si>
  <si>
    <t>module_83|module_114|module_151|module_567|CYTOPLASMIC_PART|CYTOPLASM|MITOCHONDRION|MULTICELLULAR_ORGANISMAL_DEVELOPMENT|IMMUNE_RESPONSE|IMMUNE_SYSTEM_PROCESS</t>
  </si>
  <si>
    <t>http://www.ncbi.nlm.nih.gov/entrez/dispomim.cgi?id=605733</t>
  </si>
  <si>
    <t>PRELI</t>
  </si>
  <si>
    <t>PX19 homolog [Mus musculus]</t>
  </si>
  <si>
    <t>http://www.ncbi.nlm.nih.gov/entrez/dispomim.cgi?id=114078</t>
  </si>
  <si>
    <t>CaMKII_AD|Pkinase</t>
  </si>
  <si>
    <t>calcium/calmodulin-dependent protein kinase II alpha isoform 2 [Mus musculus]</t>
  </si>
  <si>
    <t>|21|33885381|33942477|ctg2448F|10|5815|z10647|10|92.5|||||||||||http://www.ncbi.nlm.nih.gov/entrez/viewer.fcgi?db=nuccore&amp;id=82524370</t>
  </si>
  <si>
    <t>ZDB-GENE-051113-72</t>
  </si>
  <si>
    <t>GO:0005524|GO:0005524|GO:0006468|GO:0004672|GO:0004674|GO:0005524|GO:0006468|GO:0006468|GO:0004672|GO:0004674|GO:0005524|GO:0006468|GO:0006468|GO:0004672|GO:0005575|GO:0016301</t>
  </si>
  <si>
    <t>ENSP00000261793</t>
  </si>
  <si>
    <t>ENSG00000070808</t>
  </si>
  <si>
    <t>GO:0000166|GO:0004672|GO:0004674|GO:0004683|GO:0004689|GO:0004713|GO:0005516|GO:0005524|GO:0005954|GO:0005964|GO:0005978|GO:0006468|GO:0016020|GO:0016740|GO:0030054|GO:0045202|GO:0051092</t>
  </si>
  <si>
    <t>ENSDART00000042498</t>
  </si>
  <si>
    <t>CN321406|CO926686|CN014927|CO934164|AW154130|CO916021|CO913425|CN013525|CR926706|CO930299|EB891086|BM279935|EB944338|EB937902|EB890945|</t>
  </si>
  <si>
    <t>ENSDART00000042498|</t>
  </si>
  <si>
    <t>TC304372|TC325955|TC310364|</t>
  </si>
  <si>
    <t>NM_001017741|XM_001344055|XM_001346216|</t>
  </si>
  <si>
    <t>GENSCAN00000008544|</t>
  </si>
  <si>
    <t>NP_803126</t>
  </si>
  <si>
    <t>449/476</t>
  </si>
  <si>
    <t>zgc:109967</t>
  </si>
  <si>
    <t>http://zfin.org/cgi-bin/webdriver?MIval=aa-markerview.apg&amp;OID=ZDB-GENE-050522-156</t>
  </si>
  <si>
    <t>chr11:197980-292038</t>
  </si>
  <si>
    <t>PHACTR3</t>
  </si>
  <si>
    <t>NP_542403</t>
  </si>
  <si>
    <t>phosphatase and actin regulator 3 isoform 1 [Homo sapiens].</t>
  </si>
  <si>
    <t>BQ285841|DV589557|DT864730|EH505082|CO799902|CN317279|EG587801|EH531258|DT879253|DT883244|DY545886|CK677463|CB366475|CK705830|DN768189|CD592217|</t>
  </si>
  <si>
    <t>ENSDART00000103100|</t>
  </si>
  <si>
    <t>OTTDART00000032965|</t>
  </si>
  <si>
    <t>TC305651|</t>
  </si>
  <si>
    <t>NM_001024415|</t>
  </si>
  <si>
    <t>GENSCAN00000029513|</t>
  </si>
  <si>
    <t>NP_038954</t>
  </si>
  <si>
    <t>PGC1APATHWAY|ST_WNT_CA2_CYCLIC_GMP_PATHWAY|CACAMPATHWAY|BIOPEPTIDESPATHWAY|CREBPATHWAY|CALCIUM_REGULATION_IN_CARDIAC_CELLS|SMOOTH_MUSCLE_CONTRACTION|DFOSB_BRAIN_8WKS_UP|AGEING_BRAIN_DN|ALZHEIMERS_DISEASE_DN|HSC_HSCANDPROGENITORS_ADULT|COCAINE_BRAIN_5D_UP|GH_EXOGENOUS_ANY_UP|COCAINE_BRAIN_4WKS_UP|HSC_HSCANDPROGENITORS_FETAL|HSC_HSCANDPROGENITORS_SHARED|GH_EXOGENOUS_MIDDLE_UP|AACTTT_UNKNOWN|GGATTA_V$PITX2_Q2|RYTGCNWTGGNR_UNKNOWN|TGTYNNNNNRGCARM_UNKNOWN|GTTNYYNNGGTNA_UNKNOWN|TAAYNRNNTCC_UNKNOWN|CAGGTA_V$AREB6_01|SYATTGTG_UNKNOWN|RNGTGGGC_UNKNOWN|TGCTGAY_UNKNOWN|CAGGTG_V$E12_Q6|GTTGNYNNRGNAAC_UNKNOWN|GTCNYYATGR_UNKNOWN|GTTRYCATRR_UNKNOWN|V$E47_01|V$ETS2_B|V$MYOD_Q6_01|V$CRX_Q4|V$MYB_Q3|V$MYB_Q5_01|V$EGR1_01|V$MYB_Q6|V$E12_Q6|V$EFC_Q6|V$MYOD_01|V$RFX1_02|V$EGR2_01|TGCACTG:MIR-148A:MIR-152:MIR-148B|CTCTGGA:MIR-520A:MIR-525|CTTTGCA:MIR-527|ACTTTAT:MIR-142-5P|GCM_MAPK10|GNF2_DNM1|HSA04012_ERBB_SIGNALING_PATHWAY|HSA04020_CALCIUM_SIGNALING_PATHWAY|HSA04310_WNT_SIGNALING_PATHWAY|HSA04720_LONG_TERM_POTENTIATION|HSA04740_OLFACTORY_TRANSDUCTION|HSA04912_GNRH_SIGNALING_PATHWAY|HSA04916_MELANOGENESIS|HSA05214_GLIOMA|MACROMOLECULAR_COMPLEX|PROTEIN_COMPLEX|REGULATION_OF_DNA_BINDING|BIOPOLYMER_METABOLIC_PROCESS|REGULATION_OF_MOLECULAR_FUNCTION|NUCLEOBASE__NUCLEOSIDE__NUCLEOTIDE_AND_NUCLEIC_ACID_METABOLIC_PROCESS|POSITIVE_REGULATION_OF_BINDING|ACTIVATION_OF_NF_KAPPAB_TRANSCRIPTION_FACTOR|REGULATION_OF_TRANSCRIPTION_FACTOR_ACTIVITY|REGULATION_OF_CELLULAR_METABOLIC_PROCESS|REGULATION_OF_GENE_EXPRESSION|POST_TRANSLATIONAL_PROTEIN_MODIFICATION|POSITIVE_REGULATION_OF_TRANSCRIPTION_FACTOR_ACTIVITY|CELLULAR_PROTEIN_METABOLIC_PROCESS|BIOPOLYMER_MODIFICATION|PROTEIN_METABOLIC_PROCESS|TRANSCRIPTION|REGULATION_OF_METABOLIC_PROCESS|REGULATION_OF_NUCLEOBASE__NUCLEOSIDE__NUCLEOTIDE_AND_NUCLEIC_ACID_METABOLIC_PROCESS|PROTEIN_MODIFICATION_PROCESS|PROTEIN_AMINO_ACID_PHOSPHORYLATION|CELLULAR_MACROMOLECULE_METABOLIC_PROCESS|POSITIVE_REGULATION_OF_DNA_BINDING|PHOSPHORYLATION|REGULATION_OF_TRANSCRIPTION|REGULATION_OF_BINDING</t>
  </si>
  <si>
    <t>HYPERTROPHY_MODEL|INSULIN_SIGNALING|HOFMANN_MDS_CD34_LOW_RISK|HOFMANN_MDS_CD34_LOW_AND_HIGH_RISK|NAKAJIMA_MCSMBP_MAST|BLEO_HUMAN_LYMPH_HIGH_24HRS_UP|LH_GRANULOSA_DN|BLEO_HUMAN_LYMPH_HIGH_4HRS_UP|GN_CAMP_GRANULOSA_DN|FSH_GRANULOSA_DN|DIAB_NEPH_DN|TGGNNNNNNKCCAR_UNKNOWN|CTTTAAR_UNKNOWN|GTTRYCATRR_UNKNOWN|TGANTCA_V$AP1_C|GGGAGGRR_V$MAZ_Q6|V$NF1_Q6_01|V$HLF_01|V$SP3_Q3|V$WHN_B|V$AP1_Q4_01|V$CDC5_01|V$NCX_01|V$CACCCBINDINGFACTOR_Q6|V$MMEF2_Q6|V$AP1_Q2_01|V$BACH2_01|V$TTF1_Q6|V$AP1_01|HSA04010_MAPK_SIGNALING_PATHWAY|module_3|module_226|module_281|module_371</t>
  </si>
  <si>
    <t>http://www.ncbi.nlm.nih.gov/entrez/dispomim.cgi?id=606618</t>
  </si>
  <si>
    <t>DSPc</t>
  </si>
  <si>
    <t>dual specificity phosphatase 14 [Mus musculus]</t>
  </si>
  <si>
    <t>|15|6456078|6477697||||||||||||||DUSP14|Homo sapiens|dual specificity phosphatase 14|http://www.ncbi.nlm.nih.gov/entrez/viewer.fcgi?db=nuccore&amp;id=54400621</t>
  </si>
  <si>
    <t>ZDB-GENE-041010-162</t>
  </si>
  <si>
    <t>GO:0008138|GO:0016791|GO:0006470|GO:0016311|GO:0016791|GO:0004725|GO:0016311|GO:0005575|GO:0016787</t>
  </si>
  <si>
    <t>ENSP00000377910</t>
  </si>
  <si>
    <t>ENSG00000161326</t>
  </si>
  <si>
    <t>GO:0004725|GO:0006470|GO:0008138|GO:0016311|GO:0016787|GO:0016791</t>
  </si>
  <si>
    <t>ENSDART00000080338</t>
  </si>
  <si>
    <t>CN505224|EE331250|CN018131|DV591239|BI891824|EE699396|CT595956|</t>
  </si>
  <si>
    <t>ENSDART00000080338|</t>
  </si>
  <si>
    <t>TC306880|</t>
  </si>
  <si>
    <t>NM_001006060|</t>
  </si>
  <si>
    <t>GENSCAN00000005108|</t>
  </si>
  <si>
    <t>NP_062793</t>
  </si>
  <si>
    <t>141/194</t>
  </si>
  <si>
    <t>camk2a</t>
  </si>
  <si>
    <t>http://zfin.org/cgi-bin/webdriver?MIval=aa-markerview.apg&amp;OID=ZDB-GENE-051113-72</t>
  </si>
  <si>
    <t>chr21:33885423-33942324</t>
  </si>
  <si>
    <t>CAMK2A</t>
  </si>
  <si>
    <t>NP_741960</t>
  </si>
  <si>
    <t>calcium/calmodulin-dependent protein kinase IIA isoform 2 [Homo</t>
  </si>
  <si>
    <t>chr17:23325304-23326581</t>
  </si>
  <si>
    <t>HMX2</t>
  </si>
  <si>
    <t>NP_005510</t>
  </si>
  <si>
    <t>H6 family homeobox 2 [Homo sapiens].</t>
  </si>
  <si>
    <t>misc</t>
  </si>
  <si>
    <t>http://www.ncbi.nlm.nih.gov/entrez/dispomim.cgi?id=600647</t>
  </si>
  <si>
    <t>H6 homeo box 2 [Mus musculus]</t>
  </si>
  <si>
    <t>|17|23325304|23326703||||||||||LOC100000996|||||||http://www.ensembl.org/Danio_rerio/transview?db=core;transcript=ENSDART00000104610</t>
  </si>
  <si>
    <t>ZDB-GENE-080506-2</t>
  </si>
  <si>
    <t>GO:0003700|GO:0045449|GO:0005634|GO:0043565|GO:0003677|GO:0006355|GO:0003677|GO:0005634|GO:0003677</t>
  </si>
  <si>
    <t>GO:0000786|GO:0003677|GO:0003700|GO:0005634|GO:0006334|GO:0006355|GO:0007275|GO:0007399|GO:0007420|GO:0008284|GO:0030154|GO:0042472|GO:0043565</t>
  </si>
  <si>
    <t>AL920907|</t>
  </si>
  <si>
    <t>ENSDART00000104610|</t>
  </si>
  <si>
    <t>TC359738|</t>
  </si>
  <si>
    <t>XM_001336589|NM_001115098|</t>
  </si>
  <si>
    <t>GENSCAN00000023879|</t>
  </si>
  <si>
    <t>NP_666110</t>
  </si>
  <si>
    <t>ENSMUSP00000058205</t>
  </si>
  <si>
    <t>165/262</t>
  </si>
  <si>
    <t>OTTDART00000020744</t>
  </si>
  <si>
    <t>si:ch211-135f11.6</t>
  </si>
  <si>
    <t>http://zfin.org/cgi-bin/webdriver?MIval=aa-markerview.apg&amp;OID=ZDB-GENE-060526-33</t>
  </si>
  <si>
    <t>Zv7_NA148:2184-3068;chr17:27647290-27647349;matches_more_than_2_chromosomes</t>
  </si>
  <si>
    <t>hypothetical protein LOC71970 [Mus musculus]</t>
  </si>
  <si>
    <t>|3|9063756|9065125|||||||||||||||||http://www.ensembl.org/Danio_rerio/transview?db=core;transcript=ENSDART00000104640</t>
  </si>
  <si>
    <t>OTTDARG00000017215</t>
  </si>
  <si>
    <t>ZDB-GENE-060526-33</t>
  </si>
  <si>
    <t>ENSDART00000104640|ENSDART00000099080|ENSDART00000104464|ENSDART00000101155|ENSDART00000101872|ENSDART00000097641|ENSDART00000100970|</t>
  </si>
  <si>
    <t>OTTDART00000020744|OTTDART00000032439|</t>
  </si>
  <si>
    <t>GENSCAN00000035742|GENSCAN00000000226|GENSCAN00000021403|GENSCAN00000010533|GENSCAN00000007127|GENSCAN00000022223|GENSCAN00000031421|GENSCAN00000042310|GENSCAN00000031367|</t>
  </si>
  <si>
    <t>NP_898911</t>
  </si>
  <si>
    <t>PLEXIN_CYTOPLASMIC:0.12:21/84:0.25|||||</t>
  </si>
  <si>
    <t>zgc:101746</t>
  </si>
  <si>
    <t>http://zfin.org/cgi-bin/webdriver?MIval=aa-markerview.apg&amp;OID=ZDB-GENE-041010-162</t>
  </si>
  <si>
    <t>chr15:6456079-6477646</t>
  </si>
  <si>
    <t>DUSP14</t>
  </si>
  <si>
    <t>NP_008957</t>
  </si>
  <si>
    <t>dual specificity phosphatase 14 [Homo sapiens].</t>
  </si>
  <si>
    <t>CF997622|BM316318|CO359531|CF999111|CO353790|EE315164|EE308357|EV565167|CO356387|CO354823|</t>
  </si>
  <si>
    <t>ENSDART00000104281|ENSDART00000099073|ENSDART00000104170|ENSDART00000104196|ENSDART00000099067|ENSDART00000104202|ENSDART00000081507|ENSDART00000104173|ENSDART00000104182|ENSDART00000104193|ENSDART00000080750|</t>
  </si>
  <si>
    <t>TC307176|TC347081|TC338876|</t>
  </si>
  <si>
    <t>NM_001003472|XM_001340276|XM_001339739|XM_001339487|XM_001338351|NM_001105604|XM_001346406|NM_001111219|XM_001338197|XM_001339084|XM_001340136|XM_001340337|XM_681731|XM_001339868|XR_029402|XM_001339624|XM_702695|XM_001338482|XM_703720|XR_029091|XM_001336377|XM_001339993|XM_703236|XM_001338966|XM_001338694|XM_001334298|</t>
  </si>
  <si>
    <t>GENSCAN00000001516|</t>
  </si>
  <si>
    <t>75/138</t>
  </si>
  <si>
    <t>XM_698265</t>
  </si>
  <si>
    <t>chr23:15976457-15976516</t>
  </si>
  <si>
    <t>NUCKS1</t>
  </si>
  <si>
    <t>NP_073568</t>
  </si>
  <si>
    <t>nuclear casein kinase and cyclin-dependent kinase substrate 1 [Homo</t>
  </si>
  <si>
    <t>BYSTRYKH_HSC_TRANS_GLOCUS|HOFFMANN_BIVSBII_BI_TABLE2|ALZHEIMERS_INCIPIENT_UP|STEMCELL_NEURAL_UP|ALZHEIMERS_DISEASE_UP|STEMCELL_EMBRYONIC_UP|HDACI_COLON_BUT48HRS_DN|HDACI_COLON_BUT24HRS_DN|HDACI_COLON_CLUSTER4|HDACI_COLON_BUT16HRS_DN|HDACI_COLON_BUT12HRS_DN|HDACI_COLON_BUT_DN|AAGCCAT:MIR-135A:MIR-135B|GCM_BCL2L1|GCM_NF2|GCM_NUMA1|GCM_RBM8A</t>
  </si>
  <si>
    <t>http://www.ncbi.nlm.nih.gov/entrez/dispomim.cgi?id=611912</t>
  </si>
  <si>
    <t>nuclear casein kinase and cyclin-dependent kinase substrate 1 [Mus musculus]</t>
  </si>
  <si>
    <t>|23|15976330|15982724||||||||||Q0V977_DANRE|Hypothetical protein (Fragment). [Source:Uniprot/SPTREMBL;Acc:Q0V977]||||||http://www.ensembl.org/Danio_rerio/transview?db=core;transcript=ENSDART00000104572</t>
  </si>
  <si>
    <t>ENSDARG00000012777</t>
  </si>
  <si>
    <t>ENSP00000356110</t>
  </si>
  <si>
    <t>ENSG00000069275</t>
  </si>
  <si>
    <t>GO:0005634</t>
  </si>
  <si>
    <t>CT604774|CV108636|CT621746|CT694871|EV756444|DR718739|CT700071|EV604694|CN014433|</t>
  </si>
  <si>
    <t>ENSDART00000104572|ENSDART00000016976|ENSDART00000104573|ENSDART00000104567|</t>
  </si>
  <si>
    <t>TC307895|</t>
  </si>
  <si>
    <t>XM_698265|</t>
  </si>
  <si>
    <t>GENSCAN00000012378|</t>
  </si>
  <si>
    <t>NP_780503</t>
  </si>
  <si>
    <t>25/35</t>
  </si>
  <si>
    <t>NM_001115098</t>
  </si>
  <si>
    <t>hmx2</t>
  </si>
  <si>
    <t>http://zfin.org/cgi-bin/webdriver?MIval=aa-markerview.apg&amp;OID=ZDB-GENE-080506-2</t>
  </si>
  <si>
    <t>chr21:6440331-6442881</t>
  </si>
  <si>
    <t>|21|6440331|6444059|||||||||||||||||http://www.ensembl.org/Danio_rerio/transview?db=core;transcript=ENSDART00000102092</t>
  </si>
  <si>
    <t>ENSDART00000102094|ENSDART00000102092|ENSDART00000102099|ENSDART00000102091|</t>
  </si>
  <si>
    <t>XM_001339487</t>
  </si>
  <si>
    <t>ENSP00000341108</t>
  </si>
  <si>
    <t>ENSG00000188816</t>
  </si>
  <si>
    <t>Range_probably_too_big_on_chr11;Range_probably_too_big_on_Zv7_NA3991;matches_more_than_2_chromosomes</t>
  </si>
  <si>
    <t>|11|10792353|10828601|bz85o8.z|11|739|||||||LOC100005157|||||||http://www.ensembl.org/Danio_rerio/transview?db=core;transcript=ENSDART00000104182</t>
  </si>
  <si>
    <t>ENSDARG00000070756</t>
  </si>
  <si>
    <t>CO355879|EV565167|CO356387|EE316481|CO359531|BM025909|CO353790|CN500982|EH509410|BM316088|CF997622|EV564185|BM316698|EE320895|EE308357|BM316318|CO355475|CF999111|EE314790|EE315164|EH535518|CO354823|EE307812|EV563648|</t>
  </si>
  <si>
    <t>ENSDART00000104182|ENSDART00000104193|ENSDART00000104170|ENSDART00000081507|ENSDART00000104196|ENSDART00000099073|ENSDART00000099067|ENSDART00000080750|ENSDART00000104281|ENSDART00000104202|ENSDART00000104173|</t>
  </si>
  <si>
    <t>TC338876|TC307176|TC343936|TC347081|TC341817|</t>
  </si>
  <si>
    <t>XM_001339487|XM_001340337|XM_001336377|XM_001339739|XM_001338482|XM_703720|XM_001346406|XM_001339084|XM_001340136|NM_001111152|XM_681731|XM_702246|XR_029402|XM_001339624|XR_029091|XM_001339993|XM_703236|NM_001003472|XM_001338351|XM_001338966|XM_001338694|NM_001105604|XM_001338197|XM_001334298|XM_001339352|XM_001340276|XM_001339868|NM_001105605|XM_702695|NM_001114717|XM_702473|NM_001111219|</t>
  </si>
  <si>
    <t>GENSCAN00000040347|</t>
  </si>
  <si>
    <t>BK_CHANNEL:0.14:15/46:0.32|||||</t>
  </si>
  <si>
    <t>127/238</t>
  </si>
  <si>
    <t>zgc:91850</t>
  </si>
  <si>
    <t>http://zfin.org/cgi-bin/webdriver?MIval=aa-markerview.apg&amp;OID=ZDB-GENE-040801-211</t>
  </si>
  <si>
    <t>Range_probably_too_big_on_chr11;Range_probably_too_big_on_Zv7_scaffold2565;matches_more_than_2_chromosomes</t>
  </si>
  <si>
    <t>NP_008841</t>
  </si>
  <si>
    <t>retinoblastoma-binding protein 6 isoform 1 [Homo sapiens].</t>
  </si>
  <si>
    <t>|11|9623806|9625586|zc261g9.za|11|739|||||||LOC100003005|||||||http://www.ensembl.org/Danio_rerio/transview?db=core;transcript=ENSDART00000104281</t>
  </si>
  <si>
    <t>ZDB-GENE-040801-211</t>
  </si>
  <si>
    <t>TARTE_MATURE_PC|CALCIUM_REGULATION_IN_CARDIAC_CELLS|ATRIA_UP|NOVA2_KO_SPLICING|GATTGGY_V$NFY_Q6_01|GGGYGTGNY_UNKNOWN|RCGCANGCGY_V$NRF1_Q6|TGCTGAY_UNKNOWN|CAGNWMCNNNGAC_UNKNOWN|V$SRF_Q5_01|V$AHR_Q5|V$EGR_Q6|V$SP1_Q4_01|V$SRF_Q6|V$SP1_Q6|V$SRF_Q4|V$SRF_C|HSA04010_MAPK_SIGNALING_PATHWAY|HSA04020_CALCIUM_SIGNALING_PATHWAY|HSA04742_TASTE_TRANSDUCTION|HSA04930_TYPE_II_DIABETES_MELLITUS|MEMBRANE_PART|MEMBRANE|VOLTAGE_GATED_CALCIUM_CHANNEL_COMPLEX|MACROMOLECULAR_COMPLEX|PROTEIN_COMPLEX|PLASMA_MEMBRANE_PART|PLASMA_MEMBRANE|CELL_CELL_SIGNALING|SYNAPTIC_TRANSMISSION|NEUROLOGICAL_SYSTEM_PROCESS|TRANSMISSION_OF_NERVE_IMPULSE|SYSTEM_PROCESS|CATION_TRANSMEMBRANE_TRANSPORTER_ACTIVITY|CATION_CHANNEL_ACTIVITY|VOLTAGE_GATED_CHANNEL_ACTIVITY|GATED_CHANNEL_ACTIVITY|VOLTAGE_GATED_CALCIUM_CHANNEL_ACTIVITY|SUBSTRATE_SPECIFIC_TRANSMEMBRANE_TRANSPORTER_ACTIVITY|SUBSTRATE_SPECIFIC_CHANNEL_ACTIVITY|SUBSTRATE_SPECIFIC_TRANSPORTER_ACTIVITY|VOLTAGE_GATED_CATION_CHANNEL_ACTIVITY|CALCIUM_CHANNEL_ACTIVITY|METAL_ION_TRANSMEMBRANE_TRANSPORTER_ACTIVITY|PROTEIN_C_TERMINUS_BINDING|ION_CHANNEL_ACTIVITY|TRANSMEMBRANE_TRANSPORTER_ACTIVITY|ION_TRANSMEMBRANE_TRANSPORTER_ACTIVITY</t>
  </si>
  <si>
    <t>http://www.ncbi.nlm.nih.gov/entrez/dispomim.cgi?id=601012</t>
  </si>
  <si>
    <t>Ca_chan_IQ|Ion_trans</t>
  </si>
  <si>
    <t>calcium channel voltage-dependent N type alpha 1B subunit isoform 1 [Mus musculus]</t>
  </si>
  <si>
    <t>|21|6441009|6442721|||||||||||||||||http://www.ensembl.org/Danio_rerio/transview?db=core;transcript=ENSDART00000102091</t>
  </si>
  <si>
    <t>ENSDARG00000069895</t>
  </si>
  <si>
    <t>ENSP00000360406</t>
  </si>
  <si>
    <t>ENSG00000148408</t>
  </si>
  <si>
    <t>GO:0000166|GO:0001518|GO:0005216|GO:0005244|GO:0005245|GO:0005248|GO:0005509|GO:0005515|GO:0005524|GO:0005886|GO:0005891|GO:0006811|GO:0006814|GO:0006816|GO:0007268|GO:0007269|GO:0007626|GO:0008016|GO:0008022|GO:0008217|GO:0016020|GO:0016021|GO:0030425|GO:0043025|GO:0043198|GO:0043679</t>
  </si>
  <si>
    <t>ENSDART00000102099|ENSDART00000102091|ENSDART00000102092|ENSDART00000102094|</t>
  </si>
  <si>
    <t>XM_686170|</t>
  </si>
  <si>
    <t>GENSCAN00000005510|</t>
  </si>
  <si>
    <t>NP_001035993</t>
  </si>
  <si>
    <t>ION_TRANSPORT:0.00000009:23/100:0.23|||||</t>
  </si>
  <si>
    <t>667/1195</t>
  </si>
  <si>
    <t>NM_200894|XM_001342736|XM_001342682|XM_001339292|XM_001343091|XM_001341728|XM_001339865|XM_001342969|XM_001342569|XM_001342216|XM_001345134|XM_001342153|XM_001342419|XM_001341833|XM_001342918|XM_001342518|XM_001341993|XM_001336985|XM_001342037|XM_001344850|XM_001343133|XM_001343007|XM_001343174|XM_001346547|XM_001336106|XM_001342318|XM_001343050|XM_001342626|XM_001334112|XM_001342469|XM_703159|XM_001342263|XM_001342010|XM_001341937|XR_029105|XM_001344716|NM_001109872|XR_029086|XM_702183|XM_001345181|XR_030001|</t>
  </si>
  <si>
    <t>GENSCAN00000032969|GENSCAN00000033716|GENSCAN00000031292|GENSCAN00000032986|GENSCAN00000032041|GENSCAN00000033267|GENSCAN00000034551|GENSCAN00000033668|GENSCAN00000031873|GENSCAN00000034957|GENSCAN00000009639|GENSCAN00000003115|GENSCAN00000021911|GENSCAN00000009663|GENSCAN00000034310|GENSCAN00000032473|GENSCAN00000003101|GENSCAN00000030744|GENSCAN00000003103|GENSCAN00000007138|GENSCAN00000003118|GENSCAN00000031208|GENSCAN00000003100|GENSCAN00000003125|GENSCAN00000030998|GENSCAN00000030741|GENSCAN00000009652|GENSCAN00000003108|GENSCAN00000031886|GENSCAN00000003113|GENSCAN00000032749|GENSCAN00000034834|GENSCAN00000003138|GENSCAN00000031920|GENSCAN00000033281|GENSCAN00000032909|GENSCAN00000003106|GENSCAN00000003126|GENSCAN00000003102|GENSCAN00000032443|GENSCAN00000030799|GENSCAN00000034405|GENSCAN00000032880|GENSCAN00000033498|GENSCAN00000031137|GENSCAN00000003139|GENSCAN00000009656|GENSCAN00000003142|GENSCAN00000033780|GENSCAN00000030739|GENSCAN00000034626|</t>
  </si>
  <si>
    <t>77/138</t>
  </si>
  <si>
    <t>XM_686170</t>
  </si>
  <si>
    <t>chr21:6442071-6442598</t>
  </si>
  <si>
    <t>CACNA1B</t>
  </si>
  <si>
    <t>NP_000709</t>
  </si>
  <si>
    <t>calcium channel voltage-dependent N type alpha 1B subunit [Homo</t>
  </si>
  <si>
    <t>ENSDART00000098793|ENSDART00000098775|ENSDART00000098756|ENSDART00000098763|ENSDART00000098770|ENSDART00000097412|ENSDART00000098777|ENSDART00000098752|ENSDART00000097239|ENSDART00000098760|ENSDART00000098223|ENSDART00000098801|ENSDART00000098798|ENSDART00000098769|ENSDART00000098481|ENSDART00000098748|ENSDART00000098780|ENSDART00000076127|ENSDART00000098678|ENSDART00000098779|ENSDART00000099053|ENSDART00000098786|ENSDART00000098808|ENSDART00000098767|ENSDART00000098766|ENSDART00000100389|ENSDART00000098772|ENSDART00000098803|ENSDART00000097638|ENSDART00000098813|ENSDART00000098743|ENSDART00000100934|ENSDART00000098491|ENSDART00000098335|ENSDART00000098745|ENSDART00000098012|ENSDART00000076246|ENSDART00000098601|ENSDART00000100688|ENSDART00000098792|ENSDART00000098809|ENSDART00000098026|ENSDART00000100752|ENSDART00000098799|ENSDART00000098749|ENSDART00000098768|ENSDART00000097240|ENSDART00000098755|ENSDART00000098783|ENSDART00000098804|ENSDART00000098790|ENSDART00000098797|ENSDART00000098811|ENSDART00000098820|ENSDART00000098816|ENSDART00000061613|ENSDART00000101299|ENSDART00000104942|ENSDART00000097736|ENSDART00000101127|ENSDART00000099051|ENSDART00000099050|ENSDART00000097411|ENSDART00000098794|ENSDART00000097113|ENSDART00000098967|ENSDART00000097130|ENSDART00000076117|ENSDART00000097391|ENSDART00000100299|ENSDART00000098559|ENSDART00000101876|ENSDART00000083211|ENSDART00000098014|ENSDART00000097252|ENSDART00000097368|ENSDART00000075516|ENSDART00000097173|ENSDART00000097639|</t>
  </si>
  <si>
    <t>TC307983|</t>
  </si>
  <si>
    <t>CO352878|CO354259|CO355620|BQ450559|EH468628|EE305042|CO354744|EE309042|EE325296|DT871202|EE303176|EV563561|EH510720|EE313241|BQ481226|EE304507|EH449581|EH503216|EE305300|EV603258|EH502430|EE310655|CO356085|EH547448|EH442751|EE309497|EH433243|EB957949|EE300355|EH485384|EE319652|EH459247|EH521629|EV556138|EH528639|EH584951|EH451696|EH503856|EV606357|EH495303|CO355634|EH501540|EH498741|EH484273|DT870310|EH527766|EV605052|EV604380|EE326513|CO915411|EV563491|CO355638|EH568576|EV556778|CO355409|EB917750|EH491694|EE316593|EH475407|BM141538|EE308363|EE318038|EH529414|EB943338|CO356311|EE312856|BQ480984|EH602386|BQ073944|EV555660|EV563241|BQ450462|EB922726|EV562959|EB940939|CF348470|EB869915|BM036470|BM103315|CO354369|EB927459|EB922835|BM316714|AL919694|DV595434|CO354413|EV562813|BQ450277|CN321678|EH525015|DV595570|CO356111|EV854518|CO360335|EH467959|EE327233|CO355610|EE321494|EV556546|BQ450371|BM036710|EB926218|EH442072|EB915465|CN500146|EH518024|EB976370|EH477491|EH448892|CO356129|CO354700|EE329437|CO925554|BI350674|EV562814|EH512922|CK017944|CO355642|EE319903|BM103550|CO356617|</t>
  </si>
  <si>
    <t>|Zv7_NA117|160544|169236||||||||||LOC100005231|||||||http://www.ensembl.org/Danio_rerio/transview?db=core;transcript=ENSDART00000098506</t>
  </si>
  <si>
    <t>ENSDARG00000068209</t>
  </si>
  <si>
    <t>ENSP00000317121</t>
  </si>
  <si>
    <t>ENSG00000160325</t>
  </si>
  <si>
    <t>GO:0003674|GO:0005575|GO:0008150|GO:0016020|GO:0016021</t>
  </si>
  <si>
    <t>EV755612|BQ419298|</t>
  </si>
  <si>
    <t>ENSDART00000098506|</t>
  </si>
  <si>
    <t>XM_001344300|</t>
  </si>
  <si>
    <t>XP_001473614</t>
  </si>
  <si>
    <t>103/149</t>
  </si>
  <si>
    <t>|8|32744529|32746225||||||||||zgc:77614|hypothetical protein LOC393868 [Source:RefSeq_peptide;Acc:NP_957188]||||||http://www.ensembl.org/Danio_rerio/transview?db=core;transcript=ENSDART00000098794</t>
  </si>
  <si>
    <t>ENSDARG00000068343</t>
  </si>
  <si>
    <t>ENSDART00000098794|</t>
  </si>
  <si>
    <t>GENSCAN00000034809|GENSCAN00000026296|GENSCAN00000030800|</t>
  </si>
  <si>
    <t>81/161</t>
  </si>
  <si>
    <t>NM_200894</t>
  </si>
  <si>
    <t>zgc:77614</t>
  </si>
  <si>
    <t>http://zfin.org/cgi-bin/webdriver?MIval=aa-markerview.apg&amp;OID=ZDB-GENE-040426-1844</t>
  </si>
  <si>
    <t>EH527766|EV557898|BM036470|BM103315|EH468628|BM316714|EH474728|EH475949|EV854605|EH530044|EH510720|BQ450277|EH449581|EH568576|EH525015|EH467959|CO355409|EV563815|EH502430|EV556546|BQ450371|BM036710|EB926218|EV564296|EH442072|EH475407|EH442751|CV489552|EH529414|EH459247|EH521629|CO354700|EH528639|EH584951|BQ480984|EH602386|BQ479708|AI544505|EH495303|BM316783|BQ073944|EV555352|EH501540|CO356617|EV603719|EH477611|EV556778|EH518024|EH486526|EH474962|EH512922|EH498741|BQ450462|EE305042|EV854518|EH511809|EH491694|EH433243|AW279935|EE300355|EB941733|EH451696|EH503856|EE319903|</t>
  </si>
  <si>
    <t>ENSDART00000097639|ENSDART00000098794|</t>
  </si>
  <si>
    <t>OTTDART00000022134|OTTDART00000022141|OTTDART00000022133|OTTDART00000022142|OTTDART00000022139|OTTDART00000022110|OTTDART00000022103|OTTDART00000022111|OTTDART00000022105|OTTDART00000022108|</t>
  </si>
  <si>
    <t>TC359391|TC307983|TC331051|</t>
  </si>
  <si>
    <t>XM_001342736|XM_001342682|XM_001341937|NM_200894|XM_001339292|XM_001343091|XM_001341728|XM_001342969|XM_001342569|XM_001342216|XM_001342153|XM_704298|XM_001342419|XM_001342918|XM_001342518|XM_001336985|XM_001342037|XM_001344850|XM_001343133|XM_001343007|XR_029086|XM_001343174|XR_029631|XM_001336106|XM_001337465|NM_001105146|XM_001342318|XM_001343050|XM_001342626|XM_001334112|XM_001342469|XM_001345181|XM_703159|XM_001342263|XM_001342010|XM_001342683|XM_001341993|NM_001109872|XM_702183|XM_677911|</t>
  </si>
  <si>
    <t>GENSCAN00000034809|GENSCAN00000026296|GENSCAN00000031886|GENSCAN00000030800|GENSCAN00000034562|GENSCAN00000034311|GENSCAN00000003115|GENSCAN00000032862|GENSCAN00000032695|GENSCAN00000034820|GENSCAN00000003129|GENSCAN00000034836|GENSCAN00000030743|GENSCAN00000030861|</t>
  </si>
  <si>
    <t>NP_035377</t>
  </si>
  <si>
    <t>120/238</t>
  </si>
  <si>
    <t>XM_001344300</t>
  </si>
  <si>
    <t>Zv7_NA117:163972-164248</t>
  </si>
  <si>
    <t>C9orf7</t>
  </si>
  <si>
    <t>NP_060056</t>
  </si>
  <si>
    <t>hypothetical protein LOC11094 [Homo sapiens].</t>
  </si>
  <si>
    <t>PROLIFERATION_GENES|DORSAM_HOXA9_DN|PENG_RAPAMYCIN_DN|PENG_GLUTAMINE_DN|PARK_MSCS_LIN2|CHEN_HOXA5_TARGETS_UP|JISON_SICKLECELL_DIFF|KUMAR_HOXA_DIFF|HSC_HSC_ADULT|ALZHEIMERS_INCIPIENT_UP|HDACI_COLON_SUL48HRS_DN|GAMMA-UV_FIBRO_DN|HDACI_COLON_SUL12HRS_DN|CMV_HCMV_TIMECOURSE_ALL_UP|HDACI_COLON_SUL_DN|POD1_KO_DN|HDACI_COLON_BUT30MIN_DN|CMV_HCMV_TIMECOURSE_8HRS_UP|HSC_HSC_SHARED|ALZHEIMERS_DISEASE_UP|HDACI_COLON_SUL16HRS_DN|AGED_RHESUS_DN|HDACI_COLON_SUL24HRS_DN|CMV-UV_HCMV_6HRS_UP|HDACI_COLON_BUT24HRS_DN|UV-CMV_UNIQUE_HCMV_6HRS_UP|MMS_MOUSE_LYMPH_HIGH_4HRS_UP|CMV_HCMV_TIMECOURSE_10HRS_UP|REOVIRUS_HEK293_DN|STEMCELL_HEMATOPOIETIC_UP|HSC_HSC_FETAL|HDACI_COLON_BUT_DN|CTTTGT_V$LEF1_Q2|MYAATNNNNNNNGGC_UNKNOWN|YKACATTT_UNKNOWN|SCGGAAGY_V$ELK1_02|ATGGYGGA_UNKNOWN|CACGTG_V$MYC_Q2|RNGTGGGC_UNKNOWN|RACCACAR_V$AML_Q6|GGGCGGR_V$SP1_Q6|TGACATY_UNKNOWN|GTGACGY_V$E4F1_Q6|V$PPAR_DR1_Q2|V$DR1_Q3|V$VDR_Q6|V$NGFIC_01|V$CMYB_01|V$ARNT_01|V$COUP_01|V$COUP_DR1_Q6|V$USF_01|V$E2F1_Q4|V$EGR1_01|V$AMEF2_Q6|V$CP2_02|V$DR3_Q4|V$ZIC2_01|V$LFA1_Q6|V$AML_Q6|V$PAX4_01|V$OLF1_01|V$VDR_Q3|V$ARP1_01|V$AR_Q6|V$FAC1_01|V$USF_Q6|V$EGR3_01|V$NMYC_01|V$EGR2_01|GTATGAT:MIR-154:MIR-487|GTACAGG:MIR-486|ATGTACA:MIR-493|TGTATGA:MIR-485-3P|TGCTGCT:MIR-15A:MIR-16:MIR-15B:MIR-195:MIR-424:MIR-497|TGCACTT:MIR-519C:MIR-519B:MIR-519A|ATGTCAC:MIR-489|GNF2_HDAC1|GNF2_EIF3S6|GNF2_FBL|GNF2_RBBP6|module_36|module_97|module_182</t>
  </si>
  <si>
    <t>http://www.ncbi.nlm.nih.gov/entrez/dispomim.cgi?id=600938</t>
  </si>
  <si>
    <t>DWNN</t>
  </si>
  <si>
    <t>retinoblastoma binding protein 6 isoform 1 [Mus musculus]</t>
  </si>
  <si>
    <t>|Zv7_NA5076|102|1683||||||||||zgc:77614|hypothetical protein LOC393868 [Source:RefSeq_peptide;Acc:NP_957188]||||||http://www.ensembl.org/Danio_rerio/transview?db=core;transcript=ENSDART00000097639</t>
  </si>
  <si>
    <t>ENSDARG00000067786</t>
  </si>
  <si>
    <t>ENSP00000317872</t>
  </si>
  <si>
    <t>ENSG00000122257</t>
  </si>
  <si>
    <t>|8|32627031|32628233||||||||||LOC798755|||||||http://www.ensembl.org/Danio_rerio/transview?db=core;transcript=ENSDART00000098813</t>
  </si>
  <si>
    <t>ZDB-GENE-040426-1844</t>
  </si>
  <si>
    <t>ENSP00000380364</t>
  </si>
  <si>
    <t>ENSG00000186010</t>
  </si>
  <si>
    <t>BRUNOL5</t>
  </si>
  <si>
    <t>NP_068757</t>
  </si>
  <si>
    <t>bruno-like 5 RNA binding protein [Homo sapiens].</t>
  </si>
  <si>
    <t>RRM_1</t>
  </si>
  <si>
    <t>PREDICTED: similar to CUG-BP and ETR-3 like factor 4 [Mus musculus]</t>
  </si>
  <si>
    <t>|22|19658036|19980735||||||||||si:ch211-202d4.1|Novel protein similar to vertebrate trinucleotide repeat containing 4 (TNRC4) (Fragment). [Source:Uniprot/SPTREMBL;Acc:Q1LXU8]||||||http://www.ensembl.org/Danio_rerio/transview?db=core;transcript=ENSDART00000093312</t>
  </si>
  <si>
    <t>ENSDARG00000071375</t>
  </si>
  <si>
    <t>ZDB-GENE-050208-746</t>
  </si>
  <si>
    <t>GO:0003676|GO:0000166</t>
  </si>
  <si>
    <t>ENSP00000292672</t>
  </si>
  <si>
    <t>ENSG00000161082</t>
  </si>
  <si>
    <t>GO:0000166|GO:0003676|GO:0003723|GO:0005634|GO:0005737|GO:0006397</t>
  </si>
  <si>
    <t>ENSDART00000093312|</t>
  </si>
  <si>
    <t>OTTDART00000011863|</t>
  </si>
  <si>
    <t>XM_691360|</t>
  </si>
  <si>
    <t>GENSCAN00000000270|GENSCAN00000000279|</t>
  </si>
  <si>
    <t>XP_001473171</t>
  </si>
  <si>
    <t>338/477</t>
  </si>
  <si>
    <t>XM_001342736</t>
  </si>
  <si>
    <t>Zv7_NA1194:6438-6533;Zv7_NA6031:1505-1564;matches_more_than_2_chromosomes</t>
  </si>
  <si>
    <t>RBBP6</t>
  </si>
  <si>
    <t>NP_061173</t>
  </si>
  <si>
    <t>retinoblastoma-binding protein 6 isoform 2 [Homo sapiens].</t>
  </si>
  <si>
    <t>http://www.ncbi.nlm.nih.gov/entrez/dispomim.cgi?id=610732</t>
  </si>
  <si>
    <t>TPR_1</t>
  </si>
  <si>
    <t>tetratricopeptide repeat domain 12 [Mus musculus]</t>
  </si>
  <si>
    <t>GTCTACC:MIR-379|CTACCTC:LET-7A:LET-7B:LET-7C:LET-7D:LET-7E:LET-7F:MIR-98:LET-7G:LET-7I|GTGCCTT:MIR-506</t>
  </si>
  <si>
    <t>Cg6151-P</t>
  </si>
  <si>
    <t>PREDICTED: hypothetical protein [Mus musculus]</t>
  </si>
  <si>
    <t>|15|19555174|19588667||||||||||LOC563791|||||||http://www.ensembl.org/Danio_rerio/transview?db=core;transcript=ENSDART00000079430</t>
  </si>
  <si>
    <t>ENSDARG00000056896</t>
  </si>
  <si>
    <t>ENSP00000278593</t>
  </si>
  <si>
    <t>ENSG00000149292</t>
  </si>
  <si>
    <t>GO:0003824|GO:0005488|GO:0005524|GO:0008152</t>
  </si>
  <si>
    <t>EB910802|</t>
  </si>
  <si>
    <t>ENSDART00000079430|ENSDART00000079436|ENSDART00000079413|</t>
  </si>
  <si>
    <t>XM_687153|</t>
  </si>
  <si>
    <t>NP_766358</t>
  </si>
  <si>
    <t>IG_cdd:0.057:53/269:0.19|||||</t>
  </si>
  <si>
    <t>293/697</t>
  </si>
  <si>
    <t>XM_680114</t>
  </si>
  <si>
    <t>chr12:24875344-24916886</t>
  </si>
  <si>
    <t>C10orf118</t>
  </si>
  <si>
    <t>NP_060487</t>
  </si>
  <si>
    <t>CTCL tumor antigen L14-2 [Homo sapiens].</t>
  </si>
  <si>
    <t>GTGCAAT:MIR-25:MIR-32:MIR-92:MIR-363:MIR-367|module_119|module_171|module_188|module_208|module_238|module_292|module_301|module_345|module_361|module_436</t>
  </si>
  <si>
    <t>oocyte-testis gene 1 [Mus musculus]</t>
  </si>
  <si>
    <t>|12|24875255|24920361|zk7a4.sp6|12|3668|||||||LOC557112|||||||http://www.ensembl.org/Danio_rerio/transview?db=core;transcript=ENSDART00000086570</t>
  </si>
  <si>
    <t>ENSDARG00000061020</t>
  </si>
  <si>
    <t>ENSP00000358293</t>
  </si>
  <si>
    <t>ENSG00000165813</t>
  </si>
  <si>
    <t>GO:0003735|GO:0005622|GO:0005840|GO:0006412</t>
  </si>
  <si>
    <t>CK239031|EB933922|EB931099|EH562141|EB773908|</t>
  </si>
  <si>
    <t>ENSDART00000086570|</t>
  </si>
  <si>
    <t>XM_680114|</t>
  </si>
  <si>
    <t>GENSCAN00000015193|</t>
  </si>
  <si>
    <t>NP_739563</t>
  </si>
  <si>
    <t>IG_cdd:0.006:41/207:0.19|||||</t>
  </si>
  <si>
    <t>511/756</t>
  </si>
  <si>
    <t>NM_001044843</t>
  </si>
  <si>
    <t>si:ch211-212d10.3</t>
  </si>
  <si>
    <t>http://zfin.org/cgi-bin/webdriver?MIval=aa-markerview.apg&amp;OID=ZDB-GENE-050208-755</t>
  </si>
  <si>
    <t>chr22:21342884-21360796</t>
  </si>
  <si>
    <t>FLJ44968</t>
  </si>
  <si>
    <t>NP_940939</t>
  </si>
  <si>
    <t>hypothetical protein LOC374887 [Homo sapiens].</t>
  </si>
  <si>
    <t>YTATTTTNR_V$MEF2_02|CTAWWWATA_V$RSRFC4_Q2|V$RSRFC4_Q2|V$MEF2_Q6_01|V$MEF2_03|GAGCCTG:MIR-484</t>
  </si>
  <si>
    <t>YjeF_N</t>
  </si>
  <si>
    <t>PREDICTED: similar to BC028663 protein [Mus musculus]</t>
  </si>
  <si>
    <t>GO:0000151|GO:0003676|GO:0004842|GO:0005515|GO:0005634|GO:0008270|GO:0016567|GO:0046872</t>
  </si>
  <si>
    <t>|22|21342881|21360857||||||||||si:ch211-212d10.3|Novel protein similar to vertebrate apolipoprotein A-I binding protein (APOA1BP). [Source:Uniprot/SPTREMBL;Acc:Q1LVI2]||||||http://www.ensembl.org/Danio_rerio/transview?db=core;transcript=ENSDART00000088270</t>
  </si>
  <si>
    <t>ZDB-GENE-050208-755</t>
  </si>
  <si>
    <t>EE710470|CK363070|EE329391|CN502765|CK400162|DT065144|DV599592|CF550205|EB951019|EB861066|EX155300|</t>
  </si>
  <si>
    <t>ENSDART00000088270|</t>
  </si>
  <si>
    <t>OTTDART00000012150|</t>
  </si>
  <si>
    <t>TC317373|</t>
  </si>
  <si>
    <t>NM_001044843|</t>
  </si>
  <si>
    <t>GENSCAN00000027100|</t>
  </si>
  <si>
    <t>XP_983345</t>
  </si>
  <si>
    <t>144/230</t>
  </si>
  <si>
    <t>XM_691360</t>
  </si>
  <si>
    <t>si:ch211-202d4.1</t>
  </si>
  <si>
    <t>http://zfin.org/cgi-bin/webdriver?MIval=aa-markerview.apg&amp;OID=ZDB-GENE-050208-746</t>
  </si>
  <si>
    <t>PENG_GLUTAMINE_DN|WERNER_FIBRO_DN|WERNERONLY_FIBRO_DN|CTTTGT_V$LEF1_Q2|V$LEF1_Q6|HSA00534_HEPARAN_SULFATE_BIOSYNTHESIS|HSA01030_GLYCAN_STRUCTURES_BIOSYNTHESIS_1|module_192|module_279|module_334|module_427|module_480|INTRINSIC_TO_PLASMA_MEMBRANE|INTRINSIC_TO_MEMBRANE|MEMBRANE_PART|MEMBRANE|INTEGRAL_TO_MEMBRANE|INTEGRAL_TO_PLASMA_MEMBRANE|PLASMA_MEMBRANE_PART|PLASMA_MEMBRANE|SULFUR_METABOLIC_PROCESS|BIOSYNTHETIC_PROCESS|SULFUR_COMPOUND_BIOSYNTHETIC_PROCESS|PROTEOGLYCAN_BIOSYNTHETIC_PROCESS|CELLULAR_BIOSYNTHETIC_PROCESS|CELLULAR_CARBOHYDRATE_METABOLIC_PROCESS|PROTEOGLYCAN_METABOLIC_PROCESS|CELLULAR_PROTEIN_METABOLIC_PROCESS|MACROMOLECULE_BIOSYNTHETIC_PROCESS|PROTEIN_METABOLIC_PROCESS|CARBOHYDRATE_METABOLIC_PROCESS|CELLULAR_MACROMOLECULE_METABOLIC_PROCESS|CARBOHYDRATE_BIOSYNTHETIC_PROCESS|SULFOTRANSFERASE_ACTIVITY|TRANSFERASE_ACTIVITY__TRANSFERRING_SULFUR_CONTAINING_GROUPS</t>
  </si>
  <si>
    <t>http://www.ncbi.nlm.nih.gov/entrez/dispomim.cgi?id=604846</t>
  </si>
  <si>
    <t>HS6ST</t>
  </si>
  <si>
    <t>heparan sulfate 6-O-sulfotransferase 1 [Mus musculus]</t>
  </si>
  <si>
    <t>|2|30948150|31172446||||||||||hs6st1a|Heparan-sulfate 6-O-sulfotransferase 1-A (EC 2.8.2.-) (HS 6-OST-1A) (HS6ST-1). [Source:Uniprot/SWISSPROT;Acc:Q56UJ5]||||||http://www.ensembl.org/Danio_rerio/transview?db=core;transcript=ENSDART00000077010</t>
  </si>
  <si>
    <t>ZDB-GENE-050524-1</t>
  </si>
  <si>
    <t>GO:0017095|GO:0017095|GO:0016020|GO:0005579|GO:0016021|GO:0016740</t>
  </si>
  <si>
    <t>ENSP00000259241</t>
  </si>
  <si>
    <t>ENSG00000136720</t>
  </si>
  <si>
    <t>GO:0001525|GO:0001890|GO:0005887|GO:0008146|GO:0015015|GO:0016020|GO:0016740|GO:0048286</t>
  </si>
  <si>
    <t>EH597259|EH579882|CT622392|</t>
  </si>
  <si>
    <t>ENSDART00000077010|</t>
  </si>
  <si>
    <t>TC305115|</t>
  </si>
  <si>
    <t>NM_001020508|</t>
  </si>
  <si>
    <t>GENSCAN00000004461|</t>
  </si>
  <si>
    <t>NP_056633</t>
  </si>
  <si>
    <t>323/409</t>
  </si>
  <si>
    <t>XM_687153</t>
  </si>
  <si>
    <t>chr15:19575307-19585092</t>
  </si>
  <si>
    <t>TTC12</t>
  </si>
  <si>
    <t>NP_060338</t>
  </si>
  <si>
    <t>tetratricopeptide repeat domain 12 [Homo sapiens].</t>
  </si>
  <si>
    <t>YKACATTT_UNKNOWN|RYTGCNNRGNAAC_V$MIF1_01|TTANTCA_UNKNOWN|WTGAAAT_UNKNOWN|V$TST1_01|V$CDX2_Q5|V$AFP1_Q6|V$MIF1_01|V$MEIS1AHOXA9_01|V$EN1_01|V$MEIS1BHOXA9_01|V$FXR_IR1_Q6|V$CEBPDELTA_Q6</t>
  </si>
  <si>
    <t>179/498</t>
  </si>
  <si>
    <t>oc90</t>
  </si>
  <si>
    <t>GENSCAN00000009934|</t>
  </si>
  <si>
    <t>http://www.ncbi.nlm.nih.gov/entrez/dispomim.cgi?id=605551</t>
  </si>
  <si>
    <t>PID</t>
  </si>
  <si>
    <t>C-terminal PDZ domain ligand of neuronal nitric oxide synthase isoform 1 [Mus musculus]</t>
  </si>
  <si>
    <t>|2|3857907|3862793|||||||||||||||||http://www.ensembl.org/Danio_rerio/transview?db=core;transcript=ENSDART00000057385</t>
  </si>
  <si>
    <t>ENSDARG00000058701</t>
  </si>
  <si>
    <t>ENSP00000355133</t>
  </si>
  <si>
    <t>ENSG00000198929</t>
  </si>
  <si>
    <t>GO:0005515|GO:0030165|GO:0050998</t>
  </si>
  <si>
    <t>EH578884|</t>
  </si>
  <si>
    <t>ENSDART00000057385|</t>
  </si>
  <si>
    <t>XM_682845|</t>
  </si>
  <si>
    <t>GENSCAN00000035880|</t>
  </si>
  <si>
    <t>NP_001103455</t>
  </si>
  <si>
    <t>125/215</t>
  </si>
  <si>
    <t>Zv7_NA432:4946-5230</t>
  </si>
  <si>
    <t>|Zv7_NA432|3496|5336|||||||||||||||||http://www.ensembl.org/Danio_rerio/transview?db=core;transcript=ENSDART00000063635</t>
  </si>
  <si>
    <t>ENSDARG00000067836</t>
  </si>
  <si>
    <t>ENSDART00000063635|</t>
  </si>
  <si>
    <t>GENSCAN00000030794|</t>
  </si>
  <si>
    <t>XM_680120</t>
  </si>
  <si>
    <t>chr14:22521965-22532425</t>
  </si>
  <si>
    <t>KIAA1598</t>
  </si>
  <si>
    <t>NP_001120683</t>
  </si>
  <si>
    <t>hypothetical protein LOC57698 isoform a [Homo sapiens].</t>
  </si>
  <si>
    <t>BAF57_BT549_DN|V$LYF1_01|ATGTAGC:MIR-221:MIR-222|ACCAAAG:MIR-9|ATGTTTC:MIR-494|ACTGCAG:MIR-17-3P|AAGCACA:MIR-218|TACTTGA:MIR-26A:MIR-26B|TTTGCAC:MIR-19A:MIR-19B|GCM_PTK2</t>
  </si>
  <si>
    <t>http://www.ncbi.nlm.nih.gov/entrez/dispomim.cgi?id=611171</t>
  </si>
  <si>
    <t>hypothetical protein LOC71653 isoform 1 [Mus musculus]</t>
  </si>
  <si>
    <t>|14|22506090|22532502||||||||||Q3B7Q3_DANRE|Hypothetical protein (Fragment). [Source:Uniprot/SPTREMBL;Acc:Q3B7Q3]||||||http://www.ensembl.org/Danio_rerio/transview?db=core;transcript=ENSDART00000067500</t>
  </si>
  <si>
    <t>ENSDARG00000056519</t>
  </si>
  <si>
    <t>ENSP00000376636</t>
  </si>
  <si>
    <t>ENSG00000187164</t>
  </si>
  <si>
    <t>GO:0003779|GO:0004969|GO:0007010|GO:0007186|GO:0007275|GO:0007409|GO:0016021|GO:0042995</t>
  </si>
  <si>
    <t>CO923622|</t>
  </si>
  <si>
    <t>ENSDART00000067500|</t>
  </si>
  <si>
    <t>TC317518|</t>
  </si>
  <si>
    <t>XM_680120|</t>
  </si>
  <si>
    <t>GENSCAN00000009020|</t>
  </si>
  <si>
    <t>NP_001107784</t>
  </si>
  <si>
    <t>http://zfin.org/cgi-bin/webdriver?MIval=aa-markerview.apg&amp;OID=ZDB-GENE-070912-300</t>
  </si>
  <si>
    <t>Range_probably_too_big_on_chr2</t>
  </si>
  <si>
    <t>OC90</t>
  </si>
  <si>
    <t>NP_001073868</t>
  </si>
  <si>
    <t>otoconin 90 [Homo sapiens].</t>
  </si>
  <si>
    <t>http://www.ncbi.nlm.nih.gov/entrez/dispomim.cgi?id=601658</t>
  </si>
  <si>
    <t>Phospholip_A2_1</t>
  </si>
  <si>
    <t>otoconin 90 [Mus musculus]</t>
  </si>
  <si>
    <t>|2|36742617|36746833||||||||||LOC793660|||||||http://www.ensembl.org/Danio_rerio/transview?db=core;transcript=ENSDART00000075724</t>
  </si>
  <si>
    <t>ZDB-GENE-070912-300</t>
  </si>
  <si>
    <t>GO:0016042|GO:0004623|GO:0005509|GO:0005576|GO:0048840|GO:0048840</t>
  </si>
  <si>
    <t>ENSP00000254627</t>
  </si>
  <si>
    <t>ENSG00000132297</t>
  </si>
  <si>
    <t>GO:0003674|GO:0004623|GO:0005509|GO:0005576|GO:0005578|GO:0006644|GO:0008150|GO:0016042</t>
  </si>
  <si>
    <t>EE313544|EB935521|EE310596|CT676145|BM861569|</t>
  </si>
  <si>
    <t>ENSDART00000075724|ENSDART00000029886|ENSDART00000098303|</t>
  </si>
  <si>
    <t>OTTDART00000033207|</t>
  </si>
  <si>
    <t>TC349008|</t>
  </si>
  <si>
    <t>XM_001332230|NM_001080192|</t>
  </si>
  <si>
    <t>GENSCAN00000009231|GENSCAN00000023290|</t>
  </si>
  <si>
    <t>NP_035083</t>
  </si>
  <si>
    <t>40/125</t>
  </si>
  <si>
    <t>NM_001020508</t>
  </si>
  <si>
    <t>hs6st1a</t>
  </si>
  <si>
    <t>http://zfin.org/cgi-bin/webdriver?MIval=aa-markerview.apg&amp;OID=ZDB-GENE-050524-1</t>
  </si>
  <si>
    <t>chr2:31171733-31172423</t>
  </si>
  <si>
    <t>HS6ST1</t>
  </si>
  <si>
    <t>NP_004798</t>
  </si>
  <si>
    <t>heparan sulfate 6-O-sulfotransferase 1 [Homo sapiens].</t>
  </si>
  <si>
    <t>ENSDARG00000034011</t>
  </si>
  <si>
    <t>ENSDART00000044678|</t>
  </si>
  <si>
    <t>XM_696201|</t>
  </si>
  <si>
    <t>GENSCAN00000000393|</t>
  </si>
  <si>
    <t>XM_682845</t>
  </si>
  <si>
    <t>chr2:3857923-3858399</t>
  </si>
  <si>
    <t>NOS1AP</t>
  </si>
  <si>
    <t>NP_055512</t>
  </si>
  <si>
    <t>nitric oxide synthase 1 (neuronal) adaptor protein isoform 1 [Homo</t>
  </si>
  <si>
    <t>ALZHEIMERS_DISEASE_DN|DAC_PANC_UP|PROTEIN_DOMAIN_SPECIFIC_BINDING|PDZ_DOMAIN_BINDING|ENZYME_BINDING</t>
  </si>
  <si>
    <t>LYSINE_DEGRADATION|WTGAAAT_UNKNOWN|V$MYB_Q3|ATGCAGT:MIR-217|GCACCTT:MIR-18A:MIR-18B|ACCATTT:MIR-522|AACATTC:MIR-409-3P|SRC_ONCOGENIC_SIGNATURE|HSA00310_LYSINE_DEGRADATION|ONE_CARBON_COMPOUND_METABOLIC_PROCESS|BIOPOLYMER_METABOLIC_PROCESS|ORGANELLE_ORGANIZATION_AND_BIOGENESIS|POST_TRANSLATIONAL_PROTEIN_MODIFICATION|COVALENT_CHROMATIN_MODIFICATION|CELLULAR_PROTEIN_METABOLIC_PROCESS|BIOPOLYMER_MODIFICATION|PROTEIN_METABOLIC_PROCESS|HISTONE_MODIFICATION|PROTEIN_MODIFICATION_PROCESS|CHROMOSOME_ORGANIZATION_AND_BIOGENESIS|CHROMATIN_MODIFICATION|CELLULAR_MACROMOLECULE_METABOLIC_PROCESS|ESTABLISHMENT_AND_OR_MAINTENANCE_OF_CHROMATIN_ARCHITECTURE|HISTONE_METHYLTRANSFERASE_ACTIVITY|PROTEIN_METHYLTRANSFERASE_ACTIVITY|S_ADENOSYLMETHIONINE_DEPENDENT_METHYLTRANSFERASE_ACTIVITY|N_METHYLTRANSFERASE_ACTIVITY|METHYLTRANSFERASE_ACTIVITY|TRANSFERASE_ACTIVITY__TRANSFERRING_ONE_CARBON_GROUPS</t>
  </si>
  <si>
    <t>http://www.ncbi.nlm.nih.gov/entrez/dispomim.cgi?id=607001</t>
  </si>
  <si>
    <t>Ank|Pre-SET|SET</t>
  </si>
  <si>
    <t>euchromatic histone methyltransferase 1 isoform 2 [Mus musculus]</t>
  </si>
  <si>
    <t>|21|6598067|6602244||||||||||Q7SXC3_DANRE|LOC402830 protein (Fragment). [Source:Uniprot/SPTREMBL;Acc:Q7SXC3]||||||http://www.ensembl.org/Danio_rerio/transview?db=core;transcript=ENSDART00000034840</t>
  </si>
  <si>
    <t>ENSDARG00000026634</t>
  </si>
  <si>
    <t>ENSP00000364687</t>
  </si>
  <si>
    <t>ENSG00000204371</t>
  </si>
  <si>
    <t>GO:0000122|GO:0000239|GO:0005515|GO:0005575|GO:0005634|GO:0007130|GO:0007281|GO:0007286|GO:0008150|GO:0008168|GO:0008270|GO:0009566|GO:0016568|GO:0016740|GO:0018024|GO:0035265|GO:0046872|GO:0051567</t>
  </si>
  <si>
    <t>CT713164|DV591399|AW128063|DV592167|CN833642|CR930819|AW116032|CN179831|CK683702|CO920493|EB799691|EH282453|AL714409|</t>
  </si>
  <si>
    <t>ENSDART00000034840|</t>
  </si>
  <si>
    <t>TC308479|TC329014|TC358333|</t>
  </si>
  <si>
    <t>XR_029132|</t>
  </si>
  <si>
    <t>GENSCAN00000005505|</t>
  </si>
  <si>
    <t>NP_766133</t>
  </si>
  <si>
    <t>HEAT_REPEAT_ENERGY:0.48:16/53:0.3|ANKYRIN_REPEAT_CDD:0.0000000000007:13/38:0.34||||</t>
  </si>
  <si>
    <t>550/830</t>
  </si>
  <si>
    <t>chr14:31205118-31238428</t>
  </si>
  <si>
    <t>|14|31205075|31238430||||||||||LOC572480|||||||http://www.ensembl.org/Danio_rerio/transview?db=core;transcript=ENSDART00000044678</t>
  </si>
  <si>
    <t>|11|21251248|21254621||||||||||zgc:73328|Zgc:73328 protein (Fragment). [Source:Uniprot/SPTREMBL;Acc:Q6IQM4]||||||http://www.ensembl.org/Danio_rerio/transview?db=core;transcript=ENSDART00000034027</t>
  </si>
  <si>
    <t>ENSDARG00000009754</t>
  </si>
  <si>
    <t>ZDB-GENE-030131-3272</t>
  </si>
  <si>
    <t>GO:0003676|GO:0008270|GO:0008150|GO:0005575</t>
  </si>
  <si>
    <t>ENSP00000356179</t>
  </si>
  <si>
    <t>ENSG00000058673</t>
  </si>
  <si>
    <t>GO:0003676|GO:0008270|GO:0046872</t>
  </si>
  <si>
    <t>CT602551|AL718931|CN326406|BI708961|EH446159|EE206821|CT676057|CK685652|DT872823|CK238016|EB952354|EH472019|EH551671|CD590549|DT881877|BG737354|AW078344|EB783311|BM184426|DT061134|CT657667|EB946943|CB355204|CO924508|DY555213|AI722856|EB962359|EH572799|</t>
  </si>
  <si>
    <t>ENSDART00000034027|ENSDART00000103766|</t>
  </si>
  <si>
    <t>TC310997|TC317782|TC322007|TC313945|</t>
  </si>
  <si>
    <t>XM_679475|</t>
  </si>
  <si>
    <t>GENSCAN00000014314|</t>
  </si>
  <si>
    <t>NP_653113</t>
  </si>
  <si>
    <t>275/859</t>
  </si>
  <si>
    <t>XR_029132</t>
  </si>
  <si>
    <t>chr21:6599089-6600135</t>
  </si>
  <si>
    <t>EHMT1</t>
  </si>
  <si>
    <t>NP_079033</t>
  </si>
  <si>
    <t>euchromatic histone-lysine N-methyltransferase 1 [Homo sapiens].</t>
  </si>
  <si>
    <t>|2|24977546|24981927||||||||||XR_029703.1|"hypothetical LOC557905 (LOC557905)  mRNA [Source:RefSeq_dna;Acc:XR_029703]"||||||http://www.ensembl.org/Danio_rerio/transview?db=core;transcript=ENSDART00000011729</t>
  </si>
  <si>
    <t>ENSDARG00000015589</t>
  </si>
  <si>
    <t>ENSP00000380838</t>
  </si>
  <si>
    <t>ENSG00000145495</t>
  </si>
  <si>
    <t>GO:0005515|GO:0005783|GO:0005789|GO:0006512|GO:0008270|GO:0016020|GO:0016021|GO:0016874|GO:0046872</t>
  </si>
  <si>
    <t>ENSDART00000011729|</t>
  </si>
  <si>
    <t>OTTDART00000032159|</t>
  </si>
  <si>
    <t>XR_029703|</t>
  </si>
  <si>
    <t>GENSCAN00000013952|</t>
  </si>
  <si>
    <t>NP_766194</t>
  </si>
  <si>
    <t>227/339</t>
  </si>
  <si>
    <t>XR_029505</t>
  </si>
  <si>
    <t>chr7:46412859-46414029;chr21:16169538-16169597;matches_more_than_2_chromosomes</t>
  </si>
  <si>
    <t>ICHIBA_GVHD|NING_COPD_DN|SHEPARD_CRASH_AND_BURN_MUT_VS_WT_DN|G_PROTEIN_SIGNALING|AKAPCENTROSOMEPATHWAY|ALZHEIMERS_INCIPIENT_UP|UVC_XPCS_ALL_DN|ALZHEIMERS_DISEASE_UP|ET743_SARCOMA_72HRS_UP|UVB_NHEK1_DN|UVC_XPCS_4HR_DN|CAGCTG_V$AP4_Q5|GATTGGY_V$NFY_Q6_01|CTTTGT_V$LEF1_Q2|V$TTF1_Q6|ACTGAAA:MIR-30A-3P:MIR-30E-3P|ACCATTT:MIR-522|GGGACCA:MIR-133A:MIR-133B|AACTGGA:MIR-145|module_49|module_67|ORGANELLE_PART|MICROTUBULE_CYTOSKELETON|CYTOPLASMIC_PART|CYTOPLASM|NON_MEMBRANE_BOUND_ORGANELLE|CYTOSKELETAL_PART|CYTOSKELETON|MICROTUBULE_ORGANIZING_CENTER|INTRACELLULAR_NON_MEMBRANE_BOUND_ORGANELLE|CENTROSOME|INTRACELLULAR_ORGANELLE_PART|ESTABLISHMENT_OF_LOCALIZATION|SIGNAL_TRANSDUCTION|CELL_CELL_SIGNALING|SYNAPTIC_TRANSMISSION|NEUROLOGICAL_SYSTEM_PROCESS|TRANSPORT|TRANSMISSION_OF_NERVE_IMPULSE|SYSTEM_PROCESS|RECEPTOR_BINDING</t>
  </si>
  <si>
    <t>zf-CCHC</t>
  </si>
  <si>
    <t>A kinase (PRKA) anchor protein (yotiao) 9 [Mus musculus]</t>
  </si>
  <si>
    <t>|12|24566104|24574449||||||||||XR_029505.1|"similar to gag-like protein (LOC100003951)  mRNA [Source:RefSeq_dna;Acc:XR_029505]"||||||http://www.ensembl.org/Danio_rerio/transview?db=core;transcript=ENSDART00000028972</t>
  </si>
  <si>
    <t>ENSDARG00000032291</t>
  </si>
  <si>
    <t>CT729450|</t>
  </si>
  <si>
    <t>ENSDART00000028972|</t>
  </si>
  <si>
    <t>XR_029505|NP846783|</t>
  </si>
  <si>
    <t>GENSCAN00000019156|GENSCAN00000003371|GENSCAN00000039174|GENSCAN00000027803|</t>
  </si>
  <si>
    <t>NP_919444</t>
  </si>
  <si>
    <t>XM_679475</t>
  </si>
  <si>
    <t>zgc:73328</t>
  </si>
  <si>
    <t>SRY_BOX</t>
  </si>
  <si>
    <t>http://www.ncbi.nlm.nih.gov/entrez/dispomim.cgi?id=604975</t>
  </si>
  <si>
    <t>SRY (sex determining region Y)-box 5 isoform a [Mus musculus]</t>
  </si>
  <si>
    <t>http://zfin.org/cgi-bin/webdriver?MIval=aa-markerview.apg&amp;OID=ZDB-GENE-030131-3272</t>
  </si>
  <si>
    <t>chr11:21251286-21254424</t>
  </si>
  <si>
    <t>ZC3H11A</t>
  </si>
  <si>
    <t>NP_055642</t>
  </si>
  <si>
    <t>zinc finger CCCH-type containing 11A [Homo sapiens].</t>
  </si>
  <si>
    <t>BYSTRYKH_HSC_CIS_GLOCUS|MYOD_NIH3T3_DN|GGCCAGT:MIR-193A:MIR-193B|ACCATTT:MIR-522|ATACCTC:MIR-202|TGAATGT:MIR-181A:MIR-181B:MIR-181C:MIR-181D|ATTCTTT:MIR-186|AACTGGA:MIR-145|module_32|module_159</t>
  </si>
  <si>
    <t>zinc finger CCCH type containing 11A [Mus musculus]</t>
  </si>
  <si>
    <t>|||||||sox5|4|211.74||||||SOX6 /// SOX5|SRY (sex determining region Y)-box 6;SRY (sex determining region Y)-box 6;SRY (sex determining region Y)-box 6;SRY (sex determining region Y)-box 6;SRY (sex determining region Y)-box 6;SRY (sex determining region Y)-box 6 isoform 1 /// SRY (sex determining region Y)-box 5;SOX5 protein (Fragment).;SOX5 protein (Fragment).;SRY (sex determining region Y)-box 5;SOX5 protein (Fragment).;SRY (sex determining region Y)-box 5 isoform b;SRY (sex determining region Y)-box 5 isoform c;SRY (sex determining region Y)-box 5;SRY (sex determining region Y)-box 5 isoform a||||http://www.ncbi.nlm.nih.gov/sites/entrez?db=nucest&amp;cmd=search&amp;term=BQ783688</t>
  </si>
  <si>
    <t>ZDB-GENE-000607-13</t>
  </si>
  <si>
    <t>GO:0003677|GO:0006355</t>
  </si>
  <si>
    <t>ENSP00000308927</t>
  </si>
  <si>
    <t>ENSG00000134532</t>
  </si>
  <si>
    <t>GO:0000785|GO:0003677|GO:0003700|GO:0005634|GO:0006350|GO:0006355|GO:0006366</t>
  </si>
  <si>
    <t>ENSDART00000006737</t>
  </si>
  <si>
    <t>BQ783688|</t>
  </si>
  <si>
    <t>ENSDART00000006737|ENSDART00000101283|</t>
  </si>
  <si>
    <t>OTTDART00000009155|</t>
  </si>
  <si>
    <t>TC303358|</t>
  </si>
  <si>
    <t>NM_001033585|</t>
  </si>
  <si>
    <t>GENSCAN00000040724|</t>
  </si>
  <si>
    <t>NP_035574</t>
  </si>
  <si>
    <t>ENSMUSP00000047567</t>
  </si>
  <si>
    <t>PLEXIN_CYTOPLASMIC:0.48:15/42:0.35|||||</t>
  </si>
  <si>
    <t>432/744</t>
  </si>
  <si>
    <t>XR_029703</t>
  </si>
  <si>
    <t>chr2:24977592-24981796</t>
  </si>
  <si>
    <t>NP_005876</t>
  </si>
  <si>
    <t>membrane-associated ring finger (C3HC4) 6 [Homo sapiens].</t>
  </si>
  <si>
    <t>FLECHNER_KIDNEY_TRANSPLANT_REJECTION_DN|ALZHEIMERS_INCIPIENT_UP|UVC_XPCS_ALL_DN|TPA_RESIST_LATE_UP|ALZHEIMERS_DISEASE_UP|TPA_RESIST_MIDDLE_UP|GH_EXOGENOUS_ANY_UP|UVC_XPCS_8HR_DN|GH_AUTOCRINE_UP|DAC_PANC_UP|GH_EXOGENOUS_MIDDLE_UP|CCTGCTG:MIR-214|AGGAAGC:MIR-516-3P|TGTTTAC:MIR-30A-5P:MIR-30C:MIR-30D:MIR-30B:MIR-30E-5P|ACCAAAG:MIR-9|TTGGAGA:MIR-515-5P:MIR-519E|ACTGCCT:MIR-34B|ACTTTAT:MIR-142-5P|MORF_ATRX|GCM_DFFA|GCM_MYST2|GCM_NCAM1|GCM_SUFU|GCM_UBE2N|GCM_ZNF198|SRC_ONCOGENIC_SIGNATURE|module_17|module_182|module_261|module_358</t>
  </si>
  <si>
    <t>membrane-associated ring finger (C3HC4) 6 [Mus musculus]</t>
  </si>
  <si>
    <t>AKAP9</t>
  </si>
  <si>
    <t>HOGERKORP_ANTI_CD44_UP|TESTIS_EXPRESSED_GENES|BOQUEST_CD31PLUS_VS_CD31MINUS_UP|HANSON_NFKAPPB_IND|HOGERKORP_CD44_UP|HUMAN_TISSUE_TESTIS|CMV_HCMV_TIMECOURSE_ALL_UP|CMV_HCMV_TIMECOURSE_48HRS_UP|BCRABL_HL60_AFFY_UP|RGAGGAARY_V$PU1_Q6|CAGCTG_V$AP4_Q5|CATTGTYY_V$SOX9_B1|TAAWWATAG_V$RSRFC4_Q2|GCANCTGNY_V$MYOD_Q6|YCATTAA_UNKNOWN|GATAAGR_V$GATA_C|AACTTT_UNKNOWN|TGACAGNY_V$MEIS1_01|CTTTGT_V$LEF1_Q2|TGACCTY_V$ERR1_Q2|MYAATNNNNNNNGGC_UNKNOWN|RTAAACA_V$FREAC2_01|TGANNYRGCA_V$TCF11MAFG_01|TGGAAA_V$NFAT_Q4_01|AAAYRNCTG_UNKNOWN|TCANNTGAY_V$SREBP1_01|STTTCRNTTT_V$IRF_Q6|TAATTA_V$CHX10_01|TTANTCA_UNKNOWN|RYAAAKNNNNNNTTGW_UNKNOWN|CAGGTA_V$AREB6_01|TGTTTGY_V$HNF3_Q6|GCCNNNWTAAR_UNKNOWN|WTGAAAT_UNKNOWN|YATGNWAAT_V$OCT_C|TATAAA_V$TATA_01|TTGTTT_V$FOXO4_01|CTAWWWATA_V$RSRFC4_Q2|CTTTGA_V$LEF1_Q2|RACCACAR_V$AML_Q6|GGGNNTTTCC_V$NFKB_Q6_01|AACWWCAANK_UNKNOWN|CTTTAAR_UNKNOWN|GGGCGGR_V$SP1_Q6|AAANWWTGC_UNKNOWN|TCCATTKW_UNKNOWN|YNGTTNNNATT_UNKNOWN|TGATTTRY_V$GFI1_01|SMTTTTGT_UNKNOWN|GGGAGGRR_V$MAZ_Q6|V$SRY_01|V$DR1_Q3|V$TAL1BETAE47_01|V$AP2GAMMA_01|V$T3R_Q6|V$NFAT_Q4_01|V$EVI1_05|V$NKX3A_01|V$VDR_Q6|V$PR_02|V$SOX9_B1|V$CREL_01|V$GATA1_03|V$NFKAPPAB_01|V$NFKB_Q6_01|V$MIF1_01|V$MYB_Q3|V$TITF1_Q3|V$TBP_01|V$AML1_01|V$CEBPB_02|V$OCT1_05|V$MYB_Q5_01|V$GATA4_Q3|V$HMGIY_Q6|V$P53_02|V$PAX4_02|V$COREBINDINGFACTOR_Q6|V$POU6F1_01|V$HEB_Q6|V$GATA6_01|V$CEBP_Q2_01|V$HAND1E47_01|V$SOX5_01|V$CART1_01|V$OCT1_01|V$EVI1_04|V$AMEF2_Q6|V$RSRFC4_Q2|V$SRY_02|V$MEF2_02|V$FOXM1_01|V$OCT1_Q6|V$HNF4_DR1_Q3|V$LFA1_Q6|V$AML_Q6|V$TATA_C|V$TAL1BETAITF2_01|V$HNF4_01|V$CDPCR3HD_01|V$MMEF2_Q6|V$NFKB_Q6|V$TATA_01|V$LEF1_Q6|V$AP2ALPHA_01|V$LMO2COM_02|V$OLF1_01|V$AML1_Q6|V$CEBP_01|V$TCF11MAFG_01|V$OCT1_04|V$NFKAPPAB65_01|V$FXR_IR1_Q6|V$MEF2_Q6_01|V$LBP1_Q6|V$PR_Q2|V$RSRFC4_01|V$HOXA4_Q2|V$FAC1_01|V$MEF2_03|V$GATA_C|V$GATA1_05|V$NFAT_Q6|V$GFI1_01|V$OCT1_06|V$S8_01|V$NFKB_C|V$IRF7_01|V$DR4_Q2|V$TCF4_Q5|V$NKX61_01|V$GATA3_01|V$OCT1_03|GTTTGTT:MIR-495|GTGCCAA:MIR-96|CAGCCTC:MIR-485-5P|ACTGTAG:MIR-139|CAGTGTT:MIR-141:MIR-200A|TCTGATC:MIR-383|GACTGTT:MIR-212:MIR-132|ATAAGCT:MIR-21|AAGCACA:MIR-218|TTGCACT:MIR-130A:MIR-301:MIR-130B|TGAATGT:MIR-181A:MIR-181B:MIR-181C:MIR-181D|TGCACTT:MIR-519C:MIR-519B:MIR-519A|TTTGCAC:MIR-19A:MIR-19B|ACTTTAT:MIR-142-5P|AGTCTTA:MIR-499|GCM_RAP2A|GNF2_CCNA1|GNF2_MLF1|module_123|RNA_METABOLIC_PROCESS|BIOPOLYMER_METABOLIC_PROCESS|NUCLEOBASE__NUCLEOSIDE__NUCLEOTIDE_AND_NUCLEIC_ACID_METABOLIC_PROCESS|TRANSCRIPTION__DNA_DEPENDENT|RNA_BIOSYNTHETIC_PROCESS|TRANSCRIPTION|TRANSCRIPTION_FROM_RNA_POLYMERASE_II_PROMOTER|TRANSCRIPTION_FACTOR_ACTIVITY|DNA_BINDING</t>
  </si>
  <si>
    <t>BYSTRYKH_HSC_BRAIN_TRANS_GLOCUS|TTCYNRGAA_V$STAT5B_01|YGACNNYACAR_UNKNOWN|CACGTG_V$MYC_Q2|GGGNRMNNYCAT_UNKNOWN|V$STAT5B_01|V$AR_01|V$STAT_01|V$ARNT_02|V$STAT5A_01|V$USF_Q6_01|V$SRF_Q4|V$USF_Q6|V$OCT1_06|HSA04920_ADIPOCYTOKINE_SIGNALING_PATHWAY|module_46|module_64|module_75|module_99|module_117|module_289|SIGNAL_TRANSDUCTION|CELL_SURFACE_RECEPTOR_LINKED_SIGNAL_TRANSDUCTION_GO_0007166|BEHAVIOR|FEEDING_BEHAVIOR|NEUROPEPTIDE_SIGNALING_PATHWAY|G_PROTEIN_COUPLED_RECEPTOR_PROTEIN_SIGNALING_PATHWAY|NEUROPEPTIDE_HORMONE_ACTIVITY|RECEPTOR_BINDING|HORMONE_ACTIVITY</t>
  </si>
  <si>
    <t>http://www.ncbi.nlm.nih.gov/entrez/dispomim.cgi?id=602311</t>
  </si>
  <si>
    <t>Agouti</t>
  </si>
  <si>
    <t>agouti related protein [Mus musculus]</t>
  </si>
  <si>
    <t>|||||||||||||||AGRP|agouti related protein homolog (mouse);agouti related protein homolog isoform 1||||http://www.ncbi.nlm.nih.gov/sites/entrez?db=nucest&amp;cmd=search&amp;term=BI881745</t>
  </si>
  <si>
    <t>ENSP00000290953</t>
  </si>
  <si>
    <t>ENSG00000159723</t>
  </si>
  <si>
    <t>GO:0005102|GO:0005184|GO:0005576|GO:0007218|GO:0007631|GO:0008343|GO:0009755</t>
  </si>
  <si>
    <t>BI881745|</t>
  </si>
  <si>
    <t>XM_001334910|</t>
  </si>
  <si>
    <t>NP_031453</t>
  </si>
  <si>
    <t>ION_TRANSPORT:0.092:19/72:0.26|||||</t>
  </si>
  <si>
    <t>23/40</t>
  </si>
  <si>
    <t>chr22:16276914-16277060</t>
  </si>
  <si>
    <t>||||||||||||||||||||http://www.ncbi.nlm.nih.gov/sites/entrez?db=nucest&amp;cmd=search&amp;term=BM023806</t>
  </si>
  <si>
    <t>BM023806|EH473801|</t>
  </si>
  <si>
    <t>XM_681456</t>
  </si>
  <si>
    <t>chr25:23963113-23967376</t>
  </si>
  <si>
    <t>IQUB</t>
  </si>
  <si>
    <t>NP_849149</t>
  </si>
  <si>
    <t>IQ motif and ubiquitin domain containing [Homo sapiens].</t>
  </si>
  <si>
    <t>IQ motif and ubiquitin domain containing [Mus musculus]</t>
  </si>
  <si>
    <t>Dr.86901|||||||||||||||AK093153 /// AK093393|Hypothetical protein FLJ35834. /// Hypothetical protein FLJ36074.||||http://www.ncbi.nlm.nih.gov/sites/entrez?db=nucest&amp;cmd=search&amp;term=BQ419554</t>
  </si>
  <si>
    <t>ENSP00000324882</t>
  </si>
  <si>
    <t>ENSG00000164675</t>
  </si>
  <si>
    <t>GO:0006464</t>
  </si>
  <si>
    <t>ENSDART00000088817</t>
  </si>
  <si>
    <t>BQ419554|EB971957|CO360729|</t>
  </si>
  <si>
    <t>ENSDART00000088817|</t>
  </si>
  <si>
    <t>TC360438|</t>
  </si>
  <si>
    <t>XM_681456|</t>
  </si>
  <si>
    <t>GENSCAN00000022480|</t>
  </si>
  <si>
    <t>NP_766123</t>
  </si>
  <si>
    <t>PLEXIN_CYTOPLASMIC:0.3:14/42:0.33|||||</t>
  </si>
  <si>
    <t>318/632</t>
  </si>
  <si>
    <t>NM_001033585</t>
  </si>
  <si>
    <t>sox5</t>
  </si>
  <si>
    <t>REC_NUC</t>
  </si>
  <si>
    <t>http://www.ncbi.nlm.nih.gov/entrez/dispomim.cgi?id=601828</t>
  </si>
  <si>
    <t>Hormone_recep|zf-C4</t>
  </si>
  <si>
    <t>nuclear receptor subfamily 4</t>
  </si>
  <si>
    <t>Dr.12803|||||||||||||||NR4A2|"TINUR protein.;nuclear receptor subfamily 4  group A  member 2;nuclear receptor subfamily 4  group A  member 2;nuclear receptor subfamily 4  group A  member 2"||||http://www.ncbi.nlm.nih.gov/sites/entrez?db=nucest&amp;cmd=search&amp;term=BI879680</t>
  </si>
  <si>
    <t>OTTDARG00000021967</t>
  </si>
  <si>
    <t>ZDB-GENE-040718-103</t>
  </si>
  <si>
    <t>GO:0003677|GO:0003700|GO:0005634|GO:0005634|GO:0003707|GO:0006355|GO:0006355|GO:0008270|GO:0004879|GO:0003677|GO:0003700|GO:0005634|GO:0005634|GO:0003707|GO:0006355|GO:0006355|GO:0008270|GO:0004879|GO:0003677|GO:0003700|GO:0003700|GO:0005634|GO:0005634|GO:0006355|GO:0006355|GO:0006355|GO:0004879|GO:0043565|GO:0006350|GO:0004872|GO:0006829|GO:0003677|GO:0006355|GO:0046872|GO:0031564|GO:0005634|GO:0008270|GO:0006353</t>
  </si>
  <si>
    <t>ENSP00000344479</t>
  </si>
  <si>
    <t>ENSG00000153234</t>
  </si>
  <si>
    <t>GO:0001764|GO:0003677|GO:0003700|GO:0003707|GO:0003708|GO:0004879|GO:0005515|GO:0005634|GO:0006350|GO:0006355|GO:0007165|GO:0007399|GO:0008270|GO:0009791|GO:0010467|GO:0016265|GO:0016563|GO:0021952|GO:0021953|GO:0030182|GO:0042053|GO:0042416|GO:0042551|GO:0043524|GO:0043565|GO:0045944|GO:0046872|GO:0046982</t>
  </si>
  <si>
    <t>ENSDART00000065385</t>
  </si>
  <si>
    <t>BI879680|DT074674|DN891496|</t>
  </si>
  <si>
    <t>ENSDART00000065385|</t>
  </si>
  <si>
    <t>OTTDART00000028154|OTTDART00000028155|</t>
  </si>
  <si>
    <t>TC311994|TC303897|</t>
  </si>
  <si>
    <t>NP_038641</t>
  </si>
  <si>
    <t>ENSMUSP00000028166</t>
  </si>
  <si>
    <t>HEAT_REPEAT_ENERGY:0.014:17/48:0.35|IG_cdd:0.44:10/26:0.38||||</t>
  </si>
  <si>
    <t>412/601</t>
  </si>
  <si>
    <t>XM_001334910</t>
  </si>
  <si>
    <t>chr2:4341019-4341189</t>
  </si>
  <si>
    <t>AGRP</t>
  </si>
  <si>
    <t>NP_001129</t>
  </si>
  <si>
    <t>agouti related protein homolog isoform 1 [Homo sapiens].</t>
  </si>
  <si>
    <t>http://zfin.org/cgi-bin/webdriver?MIval=aa-markerview.apg&amp;OID=ZDB-GENE-000607-13</t>
  </si>
  <si>
    <t>chr4:17759856-17768413</t>
  </si>
  <si>
    <t>SOX5</t>
  </si>
  <si>
    <t>NP_008871</t>
  </si>
  <si>
    <t>SRY (sex determining region Y)-box 5 isoform a [Homo sapiens].</t>
  </si>
  <si>
    <t>LE_MYELIN_DN|NUCLEAR_RECEPTORS|CROONQUIST_RAS_STROMA_DN|CROONQUIST_IL6_STROMA_UP|TAKEDA_NUP8_HOXA9_8D_UP|TAKEDA_NUP8_HOXA9_6H_DN|TAKEDA_NUP8_HOXA9_10D_UP|LEE_TCELLS9_UP|YAGI_AML_PROG_FAB|RUTELLA_HEMATOGFSNDCS_DIFF|LEE_TCELLS7_UP|LEE_TCELLS2_UP|HSC_HSC_ADULT|REOVIRUS_HEK293_UP|CMV_HCMV_TIMECOURSE_ALL_UP|CMV_HCMV_TIMECOURSE_8HRS_UP|HSC_HSC_SHARED|UVB_NHEK1_UP|CMV_UV-CMV_COMMON_HCMV_6HRS_UP|CMV-UV_HCMV_6HRS_UP|CMV_HCMV_TIMECOURSE_10HRS_UP|CMV_HCMV_6HRS_UP|UVB_NHEK1_C1|HDACI_COLON_CUR_UP|TCELL_ANERGIC_UP|HSC_HSC_FETAL|GCANCTGNY_V$MYOD_Q6|AACTTT_UNKNOWN|CGTSACG_V$PAX3_B|CTTTGT_V$LEF1_Q2|RYTTCCTG_V$ETS2_B|RTAAACA_V$FREAC2_01|ACCTGTTG_UNKNOWN|TGGAAA_V$NFAT_Q4_01|MGGAAGTG_V$GABP_B|TGAYRTCA_V$ATF3_Q6|WGTTNNNNNAAA_UNKNOWN|RGAANNTTC_V$HSF1_01|GAANYNYGACNY_UNKNOWN|TGACGTCA_V$ATF3_Q6|TTGTTT_V$FOXO4_01|CAGGTG_V$E12_Q6|GTGACGY_V$E4F1_Q6|SMTTTTGT_UNKNOWN|GGCNNMSMYNTTG_UNKNOWN|V$RP58_01|V$TST1_01|V$HEN1_02|V$STAT5B_01|V$CREBP1_Q2|V$NFAT_Q4_01|V$E2F_03|V$CREB_Q4|V$CREB_02|V$FOXO1_01|V$HMGIY_Q6|V$CREB_Q2_01|V$HFH8_01|V$CREB_Q4_01|V$E2F1_Q4|V$HFH1_01|V$CIZ_01|V$ATF4_Q2|V$STAT5A_01|V$CREB_01|V$ATF_01|V$IPF1_Q4|V$E4F1_Q6|V$CREBP1CJUN_01|V$AREB6_03|V$ER_Q6_01|V$PTF1BETA_Q6|V$AP4_01|V$STAT6_01|V$HEN1_01|V$FOXO4_02|V$CEBPDELTA_Q6|V$TEL2_Q6|V$IRF7_01|V$CREB_Q2|TATTATA:MIR-374|ATGCAGT:MIR-217|TCCAGAG:MIR-518C|GTGACTT:MIR-224|TGTTTAC:MIR-30A-5P:MIR-30C:MIR-30D:MIR-30B:MIR-30E-5P|CTTTGTA:MIR-524|CACTGCC:MIR-34A:MIR-34C:MIR-449|CAGCTTT:MIR-320|CTTTGCA:MIR-527|AAAGGGA:MIR-204:MIR-211|GACTGTT:MIR-212:MIR-132|ACATTCC:MIR-1:MIR-206|AGCACTT:MIR-93:MIR-302A:MIR-302B:MIR-302C:MIR-302D:MIR-372:MIR-373:MIR-520E:MIR-520A:MIR-526B:MIR-520B:MIR-520C:MIR-520D|AAAGACA:MIR-511|CAATGCA:MIR-33|ACTGCCT:MIR-34B|AACATTC:MIR-409-3P|AGGCACT:MIR-515-3P|ATTCTTT:MIR-186|GCAAAAA:MIR-129|TTTGCAC:MIR-19A:MIR-19B|GGCACTT:MIR-519E|GGGCATT:MIR-365|CACTTTG:MIR-520G:MIR-520H|GGCACAT:MIR-455|GCACTTT:MIR-17-5P:MIR-20A:MIR-106A:MIR-106B:MIR-20B:MIR-519D|HSA01510_NEURODEGENERATIVE_DISEASES|module_1|module_2|module_27|module_46|module_64|module_75|module_94|module_123|module_261|module_358|NUCLEUS</t>
  </si>
  <si>
    <t>XP_001477166</t>
  </si>
  <si>
    <t>ANKYRIN_REPEAT_CDD:0.2:12/21:0.57|||||</t>
  </si>
  <si>
    <t>123/152</t>
  </si>
  <si>
    <t>chr1:51192559-51192852</t>
  </si>
  <si>
    <t>||||||||||||||||||||http://www.ncbi.nlm.nih.gov/sites/entrez?db=nucest&amp;cmd=search&amp;term=BI705786</t>
  </si>
  <si>
    <t>BI705786|</t>
  </si>
  <si>
    <t>nr4a2b</t>
  </si>
  <si>
    <t>http://zfin.org/cgi-bin/webdriver?MIval=aa-markerview.apg&amp;OID=ZDB-GENE-040718-103</t>
  </si>
  <si>
    <t>chr6:11485765-11486205</t>
  </si>
  <si>
    <t>NR4A2</t>
  </si>
  <si>
    <t>NP_006177</t>
  </si>
  <si>
    <t>nuclear receptor subfamily 4 group A member 2 [Homo sapiens].</t>
  </si>
  <si>
    <t>http://www.ncbi.nlm.nih.gov/entrez/dispomim.cgi?id=108745</t>
  </si>
  <si>
    <t>ATP-synt_C</t>
  </si>
  <si>
    <t>PREDICTED: similar to vacuolar H(+)-ATPase [Mus musculus]</t>
  </si>
  <si>
    <t>|24|39977762|39980568|atp6l|3|1322||||||||||||||http://www.ncbi.nlm.nih.gov/sites/entrez?db=gene&amp;cmd=search&amp;term=BC093130.1</t>
  </si>
  <si>
    <t>ZDB-GENE-030131-4127</t>
  </si>
  <si>
    <t>GO:0015078|GO:0016020|GO:0042626|GO:0046933|GO:0016469|GO:0015992|GO:0016021|GO:0046034|GO:0046961|GO:0016469|GO:0005524|GO:0015992|GO:0016021|GO:0046034|GO:0016469|GO:0016787</t>
  </si>
  <si>
    <t>ENSP00000329757</t>
  </si>
  <si>
    <t>ENSG00000185883</t>
  </si>
  <si>
    <t>GO:0005515|GO:0005524|GO:0005773|GO:0005774|GO:0006754|GO:0006811|GO:0015078|GO:0015992|GO:0016020|GO:0016021|GO:0016469|GO:0016787|GO:0042626|GO:0044419|GO:0046034|GO:0046872|GO:0046933|GO:0046961</t>
  </si>
  <si>
    <t>ENSDART00000053139</t>
  </si>
  <si>
    <t>DN858321|CK398204|DN856601|CA495823|CA496126|EH582517|CN832283|CO925280|DY556675|CO350329|CO934293|CN508884|BM024442|EH452234|DT862797|EH594922|CN329615|BI982263|BI475274|EH587232|BI472838|CK361915|EH581741|BI845111|CN329053|BI533701|EH588979|BI427973|CN329991|CN320900|BM156228|BI427992|BI472934|BI981784|BM185485|EE211487|DY556693|BM186784|EE204104|EE325712|CN837554|EH589620|EB943147|CF347140|EH586714|BI705851|EB927742|CF348703|EB990345|CF348249|EH432911|EE687376|BI476570|BI706803|EH595516|CN501385|EH440344|EH435077|EE696505|DT071797|BM103528|EH439877|BI839734|CF998151|CA475328|EG586236|EH447166|EH465791|EH447201|EE203319|EB954041|EH445519|EH473014|EE327452|EH466248|AJ301585|DT874104|DR718133|BI981517|BM023896|BM025215|EE211212|BI844638|BI839828|EH590800|BI710695|BM082357|BI429515|BI981512|BI472927|BI844586|BI563094|EB957820|BI428051|EB953678|CA475442|AL927114|EB943732|EB839693|BI844794|BM035088|EH440802|EB942952|BM156370|EB957411|EB958489|EH588339|BI429494|CN841235|BM035118|CN843170|BI428428|EB940098|DN859390|EE209869|BF937809|EE207224|EE209166|AI942686|EE200720|BI982367|DT056374|BF937463|BI350933|BI846234|</t>
  </si>
  <si>
    <t>ENSDART00000053139|</t>
  </si>
  <si>
    <t>TC337961|</t>
  </si>
  <si>
    <t>NM_205554|</t>
  </si>
  <si>
    <t>ATP_SYNTHESIS|ATP_SYNTHESIS|TYPE_III_SECRETION_SYSTEM|TYPE_III_SECRETION_SYSTEM|FLAGELLAR_ASSEMBLY|FLAGELLAR_ASSEMBLY|ONE_CARBON_POOL_BY_FOLATE|PHOTOSYNTHESIS|PHOTOSYNTHESIS|METHANE_METABOLISM|GOLUB_ALL_VS_AML_DN|OXIDATIVE_PHOSPHORYLATION|OXIDATIVE_PHOSPHORYLATION|CYANOAMINO_ACID_METABOLISM|GLYCINE_SERINE_AND_THREONINE_METABOLISM|LYSINE_DEGRADATION|PENG_RAPAMYCIN_DN|HIPPOCAMPUS_DEVELOPMENT_POSTNATAL|ET743_RESIST_UP|ALZHEIMERS_DISEASE_DN|CREB_BRAIN_2WKS_UP|AGED_MOUSE_HYPOTH_DN|MYOD_NIH3T3_DN|UVB_NHEK3_ALL|UVB_NHEK3_C0|INOS_ALL_DN|BCNU_GLIOMA_MGMT_48HRS_DN|GGCNKCCATNK_UNKNOWN|TGACCTTG_V$SF1_Q6|TGACCTY_V$ERR1_Q2|RTAAACA_V$FREAC2_01|TCANNTGAY_V$SREBP1_01|TGAYRTCA_V$ATF3_Q6|TGACGTCA_V$ATF3_Q6|YATGNWAAT_V$OCT_C|GGGTGGRR_V$PAX4_03|CAGGTG_V$E12_Q6|GGGCGGR_V$SP1_Q6|TGACATY_UNKNOWN|GTGACGY_V$E4F1_Q6|TGCCAAR_V$NF1_Q6|GGCNNMSMYNTTG_UNKNOWN|GCCATNTTG_V$YY1_Q6|V$CREBP1_Q2|V$SREBP1_Q6|V$MYOGENIN_Q6|V$CREB_Q4|V$ATF_B|V$CREB_Q4_01|V$OCT1_01|V$SF1_Q6|V$ATF1_Q6|V$CREB_01|V$ATF_01|V$MMEF2_Q6|V$CACBINDINGPROTEIN_Q6|V$SREBP_Q3|V$ATF3_Q6|V$E4F1_Q6|V$CREBP1CJUN_01|V$NFMUE1_Q6|V$POU3F2_02|V$CREB_Q2|MORF_GPX4|MORF_AP2M1|MORF_SKP1A|HSA00190_OXIDATIVE_PHOSPHORYLATION|HSA05110_CHOLERA_INFECTION|HSA05120_EPITHELIAL_CELL_SIGNALING_IN_HELICOBACTER_PYLORI_INFECTION|module_22|module_62|module_116|module_152|module_273|module_307|module_363|INTRINSIC_TO_MEMBRANE|MEMBRANE_PART|MEMBRANE|INTEGRAL_TO_MEMBRANE|ESTABLISHMENT_OF_LOCALIZATION|TRANSPORT|CATION_TRANSPORT|MONOVALENT_INORGANIC_CATION_TRANSPORT|ION_TRANSPORT|CATION_TRANSMEMBRANE_TRANSPORTER_ACTIVITY|HYDROLASE_ACTIVITY__ACTING_ON_ACID_ANHYDRIDES|ACTIVE_TRANSMEMBRANE_TRANSPORTER_ACTIVITY|CATION_TRANSPORTING_ATPASE_ACTIVITY|SUBSTRATE_SPECIFIC_TRANSMEMBRANE_TRANSPORTER_ACTIVITY|HYDROLASE_ACTIVITY__ACTING_ON_ACID_ANHYDRIDES__CATALYZING_TRANSMEMBRANE_MOVEMENT_OF_SUBSTANCES|SUBSTRATE_SPECIFIC_TRANSPORTER_ACTIVITY|NUCLEOSIDE_TRIPHOSPHATASE_ACTIVITY|ATPASE_ACTIVITY__COUPLED_TO_TRANSMEMBRANE_MOVEMENT_OF_IONS|ATPASE_ACTIVITY__COUPLED|PRIMARY_ACTIVE_TRANSMEMBRANE_TRANSPORTER_ACTIVITY|ATPASE_ACTIVITY|HYDROGEN_ION_TRANSMEMBRANE_TRANSPORTER_ACTIVITY|INORGANIC_CATION_TRANSMEMBRANE_TRANSPORTER_ACTIVITY|MONOVALENT_INORGANIC_CATION_TRANSMEMBRANE_TRANSPORTER_ACTIVITY|TRANSMEMBRANE_TRANSPORTER_ACTIVITY|PYROPHOSPHATASE_ACTIVITY|ATPASE_ACTIVITY__COUPLED_TO_MOVEMENT_OF_SUBSTANCES|ION_TRANSMEMBRANE_TRANSPORTER_ACTIVITY</t>
  </si>
  <si>
    <t>ENSP00000290231</t>
  </si>
  <si>
    <t>ENSG00000124160</t>
  </si>
  <si>
    <t>EH455616|EB976952|CK024456|EH436560|CF348534|CK239123|EV755056|CN329019|DN895291|EH441408|EB787845|EB980051|CO915365|EE693119|CK680138|EV757631|EV755699|CK016287|BE016620|DY546836|EV760615|EB882734|EB977782|EB835168|EB872847|EB770633|EH462546|EH481358|</t>
  </si>
  <si>
    <t>ENSDART00000047644|ENSDART00000100260|</t>
  </si>
  <si>
    <t>OTTDART00000025221|</t>
  </si>
  <si>
    <t>TC306782|</t>
  </si>
  <si>
    <t>NM_201335|</t>
  </si>
  <si>
    <t>GENSCAN00000043868|</t>
  </si>
  <si>
    <t>NP_080757</t>
  </si>
  <si>
    <t>72/108</t>
  </si>
  <si>
    <t>BC076291</t>
  </si>
  <si>
    <t>zgc:92827</t>
  </si>
  <si>
    <t>http://zfin.org/cgi-bin/webdriver?MIval=aa-markerview.apg&amp;OID=ZDB-GENE-040718-213</t>
  </si>
  <si>
    <t>Zv7_NA4941:1201-1260</t>
  </si>
  <si>
    <t>LYPD1</t>
  </si>
  <si>
    <t>NP_653187</t>
  </si>
  <si>
    <t>LY6/PLAUR domain containing 1 isoform a [Homo sapiens].</t>
  </si>
  <si>
    <t>ASTIER_BCELL|ASTIER_FN_DIFF|HSC_HSC_ADULT|HSC_HSC_SHARED|HYPOXIA_NORMAL_UP|HSC_HSC_FETAL|module_99</t>
  </si>
  <si>
    <t>http://www.ncbi.nlm.nih.gov/entrez/dispomim.cgi?id=610450</t>
  </si>
  <si>
    <t>UPAR_LY6</t>
  </si>
  <si>
    <t>Ly6/Plaur domain containing 1 [Mus musculus]</t>
  </si>
  <si>
    <t>|Zv7_NA990|85135|85931|||||||hist2h2be|10|52.4||||||||http://www.ncbi.nlm.nih.gov/sites/entrez?db=gene&amp;cmd=search&amp;term=BC091558.1</t>
  </si>
  <si>
    <t>BC091558</t>
  </si>
  <si>
    <t>ZDB-GENE-050320-24</t>
  </si>
  <si>
    <t>GO:0003677|GO:0005634|GO:0003677|GO:0006334|GO:0003677|GO:0000786|GO:0003677|GO:0005634</t>
  </si>
  <si>
    <t>ENSP00000358151</t>
  </si>
  <si>
    <t>ENSG00000184678</t>
  </si>
  <si>
    <t>Dr.25756|16|16994916|17042541||||||||||||HDAC9|histone deacetylase 9;histone deacetylase 9 isoform 3;histone deacetylase 9;Histone decetylase 9b.;Hypothetical protein FLJ38501.;Hypothetical protein FLJ39859.;Histone deacetylase 9.;histone deacetylase 9 isoform 1;histone deacetylase 9 isoform 2;histone deacetylase 9 isoform 5;histone deacetylase 9 isoform 4||||http://www.ncbi.nlm.nih.gov/sites/entrez?db=gene&amp;cmd=search&amp;term=BC059696.1</t>
  </si>
  <si>
    <t>ZDB-GENE-040109-7</t>
  </si>
  <si>
    <t>GO:0006355|GO:0031564|GO:0005634|GO:0016787|GO:0006350|GO:0006353</t>
  </si>
  <si>
    <t>ENSP00000384382</t>
  </si>
  <si>
    <t>ENSG00000048052</t>
  </si>
  <si>
    <t>GO:0000118|GO:0004407|GO:0005634|GO:0005737|GO:0006350|GO:0006355|GO:0006954|GO:0008134|GO:0016566|GO:0016568|GO:0016575|GO:0016787|GO:0030183|GO:0045843</t>
  </si>
  <si>
    <t>ENSDART00000079159</t>
  </si>
  <si>
    <t>CO958642|EH433403|BG738750|DT867539|CD594832|CD583801|CD591859|CK024537|EB928894|DT880102|CD588764|</t>
  </si>
  <si>
    <t>GO:0000786|GO:0003677|GO:0005515|GO:0005634|GO:0005694|GO:0006334|GO:0042742</t>
  </si>
  <si>
    <t>ENSDART00000055902</t>
  </si>
  <si>
    <t>EH469538|EH526101|EH443655|CV126916|CV110074|EH499857|EB974602|EB879204|</t>
  </si>
  <si>
    <t>ENSDART00000055902|</t>
  </si>
  <si>
    <t>TC324842|</t>
  </si>
  <si>
    <t>XM_001338628|</t>
  </si>
  <si>
    <t>GENSCAN00000027643|</t>
  </si>
  <si>
    <t>NP_783597</t>
  </si>
  <si>
    <t>87/88</t>
  </si>
  <si>
    <t>NM_205554</t>
  </si>
  <si>
    <t>zgc:77708</t>
  </si>
  <si>
    <t>http://zfin.org/cgi-bin/webdriver?MIval=aa-markerview.apg&amp;OID=ZDB-GENE-030131-4127</t>
  </si>
  <si>
    <t>chr24:39980120-39980497</t>
  </si>
  <si>
    <t>ATP6V0C</t>
  </si>
  <si>
    <t>NP_001685</t>
  </si>
  <si>
    <t>ATPase H+ transporting lysosomal V0 subunit c [Homo sapiens].</t>
  </si>
  <si>
    <t>Dr.8020|6|40715335|40723499||||||||||||NCOA5|nuclear receptor coactivator 5;Estrogen receptor coactivator.;NCOA5 protein.;nuclear receptor coactivator 5||||http://www.ncbi.nlm.nih.gov/sites/entrez?db=gene&amp;cmd=search&amp;term=BC081621.1</t>
  </si>
  <si>
    <t>ZDB-GENE-040912-155</t>
  </si>
  <si>
    <t>GO:0005575</t>
  </si>
  <si>
    <t>PLEXIN_CYTOPLASMIC:0.29:12/30:0.4|||||</t>
  </si>
  <si>
    <t>219/507</t>
  </si>
  <si>
    <t>XM_001338628</t>
  </si>
  <si>
    <t>zgc:114046</t>
  </si>
  <si>
    <t>http://zfin.org/cgi-bin/webdriver?MIval=aa-markerview.apg&amp;OID=ZDB-GENE-050320-24</t>
  </si>
  <si>
    <t>Zv7_NA990:85154-85800</t>
  </si>
  <si>
    <t>HIST2H2BE</t>
  </si>
  <si>
    <t>NP_003519</t>
  </si>
  <si>
    <t>histone cluster 2 H2be [Homo sapiens].</t>
  </si>
  <si>
    <t>ENSDART00000079159|ENSDART00000103586|ENSDART00000079155|</t>
  </si>
  <si>
    <t>TC316478|TC302007|</t>
  </si>
  <si>
    <t>NM_200816|</t>
  </si>
  <si>
    <t>GENSCAN00000013449|</t>
  </si>
  <si>
    <t>NP_077038</t>
  </si>
  <si>
    <t>IG_cdd:0.19:17/56:0.3|||||</t>
  </si>
  <si>
    <t>267/575</t>
  </si>
  <si>
    <t>NM_201335</t>
  </si>
  <si>
    <t>tppp3</t>
  </si>
  <si>
    <t>http://zfin.org/cgi-bin/webdriver?MIval=aa-markerview.apg&amp;OID=ZDB-GENE-040426-1909</t>
  </si>
  <si>
    <t>chr7:28252012-28255398</t>
  </si>
  <si>
    <t>TPPP3</t>
  </si>
  <si>
    <t>NP_057224</t>
  </si>
  <si>
    <t>tubulin polymerization-promoting protein family member 3 [Homo</t>
  </si>
  <si>
    <t>p25-alpha</t>
  </si>
  <si>
    <t>tubulin polymerization-promoting protein family member 3 [Mus musculus]</t>
  </si>
  <si>
    <t>Dr.23293|7|28251368|28263875||||||||||||CGI-38|Protein CGI-38.;hypothetical protein LOC51673||||http://www.ncbi.nlm.nih.gov/sites/entrez?db=gene&amp;cmd=search&amp;term=BC062530.1</t>
  </si>
  <si>
    <t>ZDB-GENE-040426-1909</t>
  </si>
  <si>
    <t>GO:0008150|GO:0005575</t>
  </si>
  <si>
    <t>ENSP00000290942</t>
  </si>
  <si>
    <t>ENSG00000159713</t>
  </si>
  <si>
    <t>ENSDART00000047644</t>
  </si>
  <si>
    <t>GNATENKO_PLATELET|FRASOR_ER_DN|VERNELL_PRB_CLSTR2|ALCALAY_AML_NPMC_UP|ZHAN_MULTIPLE_MYELOMA_VS_NORMAL_UP|VERHAAK_AML_NPM1_MUT_VS_WT_UP|GNATENKO_PLATELET_UP|NOUZOVA_CPG_H4_UP|KRCTCNNNNMANAGC_UNKNOWN|GATTGGY_V$NFY_Q6_01|WTTGKCTG_UNKNOWN|TGGAAA_V$NFAT_Q4_01|YATGNWAAT_V$OCT_C|TATAAA_V$TATA_01|GGGTGGRR_V$PAX4_03|TTTNNANAGCYR_UNKNOWN|GGGAGGRR_V$MAZ_Q6|V$CREB_Q3|V$OCT_Q6|V$TBP_01|V$STAT5A_03|V$OCT1_01|V$OCT1_B|module_2|module_11|module_12|module_15|module_17|module_38|module_45|module_52|module_60|module_66|module_88|module_89|module_90|module_98|module_100|module_127|module_137|module_168|module_189|module_198|module_203|module_212|module_222|module_252|module_342|module_421|module_534|module_552</t>
  </si>
  <si>
    <t>http://www.ncbi.nlm.nih.gov/entrez/dispomim.cgi?id=601831</t>
  </si>
  <si>
    <t>Histone</t>
  </si>
  <si>
    <t>histone cluster 2 H2bb [Mus musculus]</t>
  </si>
  <si>
    <t>|Zv7_NA4941|1084|1260|||||||||||||||||http://www.ncbi.nlm.nih.gov/sites/entrez?db=gene&amp;cmd=search&amp;term=BC076291.1</t>
  </si>
  <si>
    <t>ZDB-GENE-040718-213</t>
  </si>
  <si>
    <t>ENSP00000340563</t>
  </si>
  <si>
    <t>ENSG00000150551</t>
  </si>
  <si>
    <t>GO:0005886|GO:0031225</t>
  </si>
  <si>
    <t>GENSCAN00000034681</t>
  </si>
  <si>
    <t>CK360747|</t>
  </si>
  <si>
    <t>TC308505|</t>
  </si>
  <si>
    <t>GENSCAN00000034681|</t>
  </si>
  <si>
    <t>NP_659568</t>
  </si>
  <si>
    <t>74/98</t>
  </si>
  <si>
    <t>NM_001004588</t>
  </si>
  <si>
    <t>zgc:92194</t>
  </si>
  <si>
    <t>http://zfin.org/cgi-bin/webdriver?MIval=aa-markerview.apg&amp;OID=ZDB-GENE-040912-155</t>
  </si>
  <si>
    <t>chr6:40715736-40723352</t>
  </si>
  <si>
    <t>NCOA5</t>
  </si>
  <si>
    <t>NP_066018</t>
  </si>
  <si>
    <t>nuclear receptor coactivator 5 [Homo sapiens].</t>
  </si>
  <si>
    <t>AAAYWAACM_V$HFH4_01|GGCNKCCATNK_UNKNOWN|AACTTT_UNKNOWN|CTTTGT_V$LEF1_Q2|RTAAACA_V$FREAC2_01|TGCGCANK_UNKNOWN|RYTGCNNRGNAAC_V$MIF1_01|RNGTGGGC_UNKNOWN|CAGGTG_V$E12_Q6|GGGCGGR_V$SP1_Q6|V$TCF1P_Q6|V$E47_01|V$STAT3_02|V$CMYB_01|V$MIF1_01|V$MYB_Q3|V$ZF5_B|V$RFX1_01|V$OCT1_04|V$EFC_Q6|ACTGTGA:MIR-27A:MIR-27B|GGGACCA:MIR-133A:MIR-133B|GCM_DFFA|GCM_FANCL|GCM_MLL|GCM_MYST2|GCM_RBM8A|GCM_SUFU|GCM_UBE2N|GCM_ZNF198</t>
  </si>
  <si>
    <t>nuclear receptor coactivator 5 [Mus musculus]</t>
  </si>
  <si>
    <t>http://www.ncbi.nlm.nih.gov/entrez/dispomim.cgi?id=606543</t>
  </si>
  <si>
    <t>histone deacetylase 9 [Mus musculus]</t>
  </si>
  <si>
    <t>GO:0004812|GO:0004872|GO:0005524|GO:0005634|GO:0006350|GO:0006355|GO:0006412</t>
  </si>
  <si>
    <t>ENSDART00000018270</t>
  </si>
  <si>
    <t>CF347100|EE706461|EE311049|CK029649|CT608721|CK026822|CK025768|DT056604|EE687496|CF997002|DT063352|DT078299|CK363133|CF997847|BI476715|BI428615|CT723185|EE311708|BM156409|BI982199|BM023858|BI429450|EE307525|CT614919|AW059334|BI710705|BI710122|BI710123|BM034791|BG728188|EH448511|BI890073|BM024601|BI888589|BM072558|CT637267|BI673171|BI350685|EG565997|EH595909|EB938896|CT668327|BM956890|BM957237|EB980401|BI350917|DV600652|EB923748|EB945600|DY547242|EH578540|CT622838|CT644573|AW184730|CT629395|EB950308|EH474351|EB860082|EE203220|BQ131180|EB852002|AI959067|EH592505|CN837443|CT704942|</t>
  </si>
  <si>
    <t>ENSDART00000018270|</t>
  </si>
  <si>
    <t>TC338426|TC320389|TC314201|TC336261|TC333846|TC315240|TC363227|</t>
  </si>
  <si>
    <t>NM_001004588|</t>
  </si>
  <si>
    <t>GENSCAN00000037128|</t>
  </si>
  <si>
    <t>NP_659141</t>
  </si>
  <si>
    <t>MITRPATHWAY|BASSO_GERMINAL_CENTER_CD40_DN|ALCALAY_AML_NPMC_DN|RUTELLA_HEMATOGFSNDCS_DIFF|HYPOXIA_REVIEW|CMV-CHX_HCMV_6HRS_DN|CMV_HCMV_TIMECOURSE_8HRS_DN|CMV_HCMV_TIMECOURSE_ALL_DN|CAGCTG_V$AP4_Q5|CATTGTYY_V$SOX9_B1|GCANCTGNY_V$MYOD_Q6|WTTGKCTG_UNKNOWN|YTATTTTNR_V$MEF2_02|YWATTWNNRGCT_UNKNOWN|WGTTNNNNNAAA_UNKNOWN|CTGCAGY_UNKNOWN|WWTAAGGC_UNKNOWN|WTGAAAT_UNKNOWN|YATGNWAAT_V$OCT_C|TATAAA_V$TATA_01|TTGTTT_V$FOXO4_01|CTAWWWATA_V$RSRFC4_Q2|CAGGTG_V$E12_Q6|TGANTCA_V$AP1_C|V$GATA1_02|V$E47_02|V$NGFIC_01|V$SOX9_B1|V$STAT1_03|V$OCT_Q6|V$TBP_01|V$MEF2_01|V$AREB6_01|V$RORA2_01|V$COREBINDINGFACTOR_Q6|V$RFX1_01|V$CP2_01|V$HMEF2_Q6|V$OCT1_02|V$OCT1_01|V$FOXO4_01|V$AMEF2_Q6|V$RSRFC4_Q2|V$MEF2_02|V$FOXM1_01|V$PAX2_01|V$NKX25_02|V$HP1SITEFACTOR_Q6|V$STAT1_02|V$MYOD_Q6|V$POU3F2_01|V$OCT1_B|V$AR_Q6|V$CEBP_C|V$OCT1_04|V$RORA1_01|V$RSRFC4_01|V$POU1F1_Q6|V$FAC1_01|V$MEF2_03|V$FOXJ2_02|V$EGR3_01|V$POU3F2_02|V$OCT_C|V$OCT1_07|V$PBX1_01|V$EGR2_01|V$GATA3_01|V$OCT1_03|GTGCCAA:MIR-96|TGTTTAC:MIR-30A-5P:MIR-30C:MIR-30D:MIR-30B:MIR-30E-5P|GTGCCTT:MIR-506|TGTGTGA:MIR-377|GGGCATT:MIR-365|MORF_BMPR2|MORF_DCC|MORF_EPHA7|MORF_FRK|MORF_IL9|MORF_LCAT|MORF_ZNF10|module_49|module_95|module_129|module_145|module_163|module_188|module_238|module_301|module_361|NUCLEOPLASM|ORGANELLE_PART|NUCLEAR_PART|CYTOPLASM|ORGANELLE_LUMEN|NUCLEAR_LUMEN|NUCLEUS|HISTONE_DEACETYLASE_COMPLEX|MEMBRANE_ENCLOSED_LUMEN|NUCLEOPLASM_PART|INTRACELLULAR_ORGANELLE_PART|MACROMOLECULAR_COMPLEX|TRANSCRIPTION_FACTOR_COMPLEX|PROTEIN_COMPLEX|MUSCLE_DEVELOPMENT|SYSTEM_DEVELOPMENT|CELL_ACTIVATION|LYMPHOCYTE_DIFFERENTIATION|STRIATED_MUSCLE_DEVELOPMENT|HEMOPOIESIS|IMMUNE_SYSTEM_DEVELOPMENT|DEFENSE_RESPONSE|REGULATION_OF_DEVELOPMENTAL_PROCESS|LEUKOCYTE_DIFFERENTIATION|MULTICELLULAR_ORGANISMAL_DEVELOPMENT|LEUKOCYTE_ACTIVATION|B_CELL_DIFFERENTIATION|INFLAMMATORY_RESPONSE|RESPONSE_TO_STRESS|B_CELL_ACTIVATION|HEMOPOIETIC_OR_LYMPHOID_ORGAN_DEVELOPMENT|IMMUNE_SYSTEM_PROCESS|ANATOMICAL_STRUCTURE_DEVELOPMENT|RESPONSE_TO_EXTERNAL_STIMULUS|LYMPHOCYTE_ACTIVATION|RESPONSE_TO_WOUNDING|NEGATIVE_REGULATION_OF_DEVELOPMENTAL_PROCESS|NEGATIVE_REGULATION_OF_BIOLOGICAL_PROCESS|ORGAN_DEVELOPMENT|SPECIFIC_TRANSCRIPTIONAL_REPRESSOR_ACTIVITY|TRANSCRIPTION_REPRESSOR_ACTIVITY|TRANSCRIPTION_FACTOR_BINDING</t>
  </si>
  <si>
    <t>BI671102|AA566899|EH539193|EH523445|EH503273|EH485391|EH497150|EH544234|EH569771|EH529221|EH567296|EH496418|EH588167|EH522721|EH483712|EH548654|EH485270|EH465016|EH542135|EH530727|EH544605|EH582033|EH599434|EH570749|EH605608|EH535845|EH546152|EH446594|EH560390|EH522370|EH564902|EH497622|EH565362|EH568757|EH541981|EH518688|EH550799|EH490945|EH523903|EH492363|CO959095|EH571929|EH501249|EH556276|EH595474|EH591057|EH571989|EH613020|EH608543|EH577377|CN018224|EH503023|EH504546|EH543766|EH514728|EH510158|EH472447|EH549629|EH550858|EH563279|EH517282|EH437368|EH529469|EH463354|EH509749|EH439083|EH511816|EH488347|EH547636|CN504279|EH518489|EH587011|EH563125|EH492161|BG738632|EH604456|EH565730|EH556425|EH511696|BF718143|BF718058|BI896470|EH496062|EH577524|AW455007|AF473825|EH558981|EH568632|EH547505|EH527477|EB860002|EH594405|</t>
  </si>
  <si>
    <t>ENSDART00000046050|</t>
  </si>
  <si>
    <t>OTTDART00000026074|</t>
  </si>
  <si>
    <t>TC315003|TC350406|</t>
  </si>
  <si>
    <t>NM_200814|</t>
  </si>
  <si>
    <t>GENSCAN00000004198|</t>
  </si>
  <si>
    <t>NP_079549</t>
  </si>
  <si>
    <t>73/101</t>
  </si>
  <si>
    <t>NM_200816</t>
  </si>
  <si>
    <t>hdac9b</t>
  </si>
  <si>
    <t>http://zfin.org/cgi-bin/webdriver?MIval=aa-markerview.apg&amp;OID=ZDB-GENE-040109-7</t>
  </si>
  <si>
    <t>chr16:16994943-17031643</t>
  </si>
  <si>
    <t>HDAC9</t>
  </si>
  <si>
    <t>NP_848512</t>
  </si>
  <si>
    <t>histone deacetylase 9 isoform 5 [Homo sapiens].</t>
  </si>
  <si>
    <t>GENSCAN00000031431|</t>
  </si>
  <si>
    <t>NP_033052</t>
  </si>
  <si>
    <t>PLEXIN_CYTOPLASMIC:0.054:15/33:0.45|||||</t>
  </si>
  <si>
    <t>212/276</t>
  </si>
  <si>
    <t>NM_200814</t>
  </si>
  <si>
    <t>pcbd1</t>
  </si>
  <si>
    <t>http://zfin.org/cgi-bin/webdriver?MIval=aa-markerview.apg&amp;OID=ZDB-GENE-040426-1787</t>
  </si>
  <si>
    <t>chr13:23349990-23350373</t>
  </si>
  <si>
    <t>PCBD1</t>
  </si>
  <si>
    <t>NP_000272</t>
  </si>
  <si>
    <t>pterin-4 alpha-carbinolamine dehydratase/dimerization cofactor of</t>
  </si>
  <si>
    <t>FLECHNER_KIDNEY_TRANSPLANT_REJECTION_DN|HSIAO_LIVER_SPECIFIC_GENES|HOHENKIRK_MONOCYTE_DEND_UP|ZHAN_MMPC_SIM|TPA_SENS_MIDDLE_DN|BRCA1_OVEREXP_UP|RCC_NL_UP|BCNU_GLIOMA_MGMT_48HRS_DN|STEMCELL_HEMATOPOIETIC_UP|MORF_RAC1|module_3|module_19|module_23|module_24|module_55|module_60|module_88|module_105|module_140|module_212|module_295|module_327|module_343|IDENTICAL_PROTEIN_BINDING|TRANSCRIPTION_COACTIVATOR_ACTIVITY|TRANSCRIPTION_ACTIVATOR_ACTIVITY|TRANSCRIPTION_FACTOR_BINDING|TRANSCRIPTION_COFACTOR_ACTIVITY</t>
  </si>
  <si>
    <t>http://www.ncbi.nlm.nih.gov/entrez/dispomim.cgi?id=126090</t>
  </si>
  <si>
    <t>Pterin_4a</t>
  </si>
  <si>
    <t>pterin 4 alpha carbinolamine dehydratase/dimerization cofactor of hepatocyte nuclear factor 1 alpha (TCF1) 1 [Mus musculus]</t>
  </si>
  <si>
    <t>Dr.75747|13|23349978|23355412||||||||||||PCBD|6-pyruvoyl-tetrahydropterin synthase/dimerization cofactor of hepatocyte nuclear factor 1 alpha (TCF1)||||http://www.ncbi.nlm.nih.gov/sites/entrez?db=gene&amp;cmd=search&amp;term=BC059694.1</t>
  </si>
  <si>
    <t>ZDB-GENE-040426-1787</t>
  </si>
  <si>
    <t>ENSP00000299299</t>
  </si>
  <si>
    <t>ENSG00000166228</t>
  </si>
  <si>
    <t>GO:0003713|GO:0004505|GO:0005515|GO:0005634|GO:0005737|GO:0006729|GO:0008124|GO:0016829|GO:0042802|GO:0043496|GO:0045941|GO:0051289|GO:0051291</t>
  </si>
  <si>
    <t>ENSDART00000046050</t>
  </si>
  <si>
    <t>ZUCCHI_EPITHELIAL_DN|UEDA_MOUSE_SCN|CELL_GROWTH_AND_OR_MAINTENANCE|NADLER_OBESITY_DN|LEE_TCELLS6_UP|LEE_TCELLS2_UP|HSC_HSC_ADULT|TGZ_ADIP_UP|TNFALPHA_TGZ_ADIP_DN|HSC_HSC_SHARED|TNFALPHA_ADIP_DN|IDX_TSA_UP_CLUSTER5|STRESS_GENOTOXIC_SPECIFIC_UP|STEMCELL_HEMATOPOIETIC_UP|ADIP_DIFF_UP|HSC_HSC_FETAL|STRESS_TPA_SPECIFIC_UP|ACTWSNACTNY_UNKNOWN|CGTSACG_V$PAX3_B|RTAAACA_V$FREAC2_01|TTGTTT_V$FOXO4_01|GTGACGY_V$E4F1_Q6|V$HFH8_01|V$FOXO1_02|V$EVI1_02|V$FOXO4_01|V$FREAC2_01|V$FOXO4_02|V$BACH2_01|TGTTTAC:MIR-30A-5P:MIR-30C:MIR-30D:MIR-30B:MIR-30E-5P|TTGCACT:MIR-130A:MIR-301:MIR-130B|TGCACTT:MIR-519C:MIR-519B:MIR-519A|GCACTTT:MIR-17-5P:MIR-20A:MIR-106A:MIR-106B:MIR-20B:MIR-519D|SIGNAL_TRANSDUCTION|CELL_SURFACE_RECEPTOR_LINKED_SIGNAL_TRANSDUCTION_GO_0007166|G_PROTEIN_COUPLED_RECEPTOR_PROTEIN_SIGNALING_PATHWAY|HYDROLASE_ACTIVITY__ACTING_ON_ACID_ANHYDRIDES|NUCLEOSIDE_TRIPHOSPHATASE_ACTIVITY|GTPASE_ACTIVITY|PYROPHOSPHATASE_ACTIVITY</t>
  </si>
  <si>
    <t>http://www.ncbi.nlm.nih.gov/entrez/dispomim.cgi?id=605550</t>
  </si>
  <si>
    <t>RAS dexamethasone-induced 1 [Mus musculus]</t>
  </si>
  <si>
    <t>Dr.75861|Zv7_NA3161|31779|33382||||||||||||RASD1|"Hypothetical protein.;Dexamethasone-induced Ras-related protein 1 (Activator of G-protein signaling 1).;RAS  dexamethasone-induced 1"||||http://www.ncbi.nlm.nih.gov/sites/entrez?db=gene&amp;cmd=search&amp;term=BC056272.1</t>
  </si>
  <si>
    <t>ZDB-GENE-040426-1473</t>
  </si>
  <si>
    <t>GO:0005525|GO:0007264|GO:0005525|GO:0005622|GO:0005525|GO:0007264|GO:0005525|GO:0000166</t>
  </si>
  <si>
    <t>ENSP00000225688</t>
  </si>
  <si>
    <t>ENSG00000108551</t>
  </si>
  <si>
    <t>GO:0000166|GO:0003924|GO:0005515|GO:0005525|GO:0005622|GO:0005625|GO:0005886|GO:0006886|GO:0006913|GO:0007165|GO:0007186|GO:0007264|GO:0015031</t>
  </si>
  <si>
    <t>ENSDART00000026303</t>
  </si>
  <si>
    <t>DT055544|CK029404|EE720411|CN500085|CF999619|EE701508|DT059379|DT067899|DY553102|DT055163|DT066110|CN513172|EE304299|EH443791|EB948810|DT059483|DN893714|CF997752|DV589899|CK397146|CK684001|DT077810|EG586676|EB769810|CA469791|BI881043|CD603818|EH469675|CO924617|CN016151|EE689670|BG799249|EB864761|</t>
  </si>
  <si>
    <t>ENSDART00000026303|</t>
  </si>
  <si>
    <t>TC313799|</t>
  </si>
  <si>
    <t>NM_200532|</t>
  </si>
  <si>
    <t>AL719838|AL716811|BQ075202|CO925747|CT597305|BG737832|CK869875|CK237291|BM156714|BI892010|AL716754|BM082965|EH570503|DV585306|AI958403|AI942503|CK028796|CT650589|CT611453|CN505890|CT673440|EH436452|CT607734|EH549383|CT725138|DT862596|EH462440|CT714882|CF348327|EH574626|EE331274|CT614857|AI626274|CT698087|CT606423|AI794250|AI601837|EH501378|CT587371|CT714883|CT670190|CT613706|AW153555|CN023397|CT611452|CT671826|EB846418|BM776604|CT608916|CK029751|CT673439|CT689500|EH553511|CT698436|CT689499|CT670189|CT608917|CN323272|CT673680|AI437011|CO933049|CT698088|AL728087|CT650590|CT607733|EB842924|CT606422|CT598068|CK679422|AI877886|CT671827|CT597306|BI429122|CR928887|CT722628|CT725139|BM156982|AW777237|CT614448|CT662944|EH527605|AL728027|</t>
  </si>
  <si>
    <t>ENSDART00000061725|ENSDART00000042075|</t>
  </si>
  <si>
    <t>OTTDART00000011865|</t>
  </si>
  <si>
    <t>TC304323|TC342334|TC310040|TC343327|</t>
  </si>
  <si>
    <t>NM_199573|</t>
  </si>
  <si>
    <t>GENSCAN00000000272|</t>
  </si>
  <si>
    <t>NP_848730</t>
  </si>
  <si>
    <t>201/390</t>
  </si>
  <si>
    <t>NM_200532</t>
  </si>
  <si>
    <t>zgc:65909</t>
  </si>
  <si>
    <t>http://zfin.org/cgi-bin/webdriver?MIval=aa-markerview.apg&amp;OID=ZDB-GENE-040426-1473</t>
  </si>
  <si>
    <t>Zv7_NA3161:31904-32746</t>
  </si>
  <si>
    <t>RASD1</t>
  </si>
  <si>
    <t>NP_057168</t>
  </si>
  <si>
    <t>RAS dexamethasone-induced 1 [Homo sapiens].</t>
  </si>
  <si>
    <t>RGMB</t>
  </si>
  <si>
    <t>NP_001012779</t>
  </si>
  <si>
    <t>RGM domain family member B isoform 1 precursor [Homo sapiens].</t>
  </si>
  <si>
    <t>INTRINSIC_TO_PLASMA_MEMBRANE|INTRINSIC_TO_MEMBRANE|CYTOPLASMIC_PART|MEMBRANE_PART|MEMBRANE|CYTOPLASM|ANCHORED_TO_MEMBRANE|ER_GOLGI_INTERMEDIATE_COMPARTMENT|ANCHORED_TO_PLASMA_MEMBRANE|PLASMA_MEMBRANE_PART|PLASMA_MEMBRANE|ENZYME_LINKED_RECEPTOR_PROTEIN_SIGNALING_PATHWAY|SIGNAL_TRANSDUCTION|NUCLEOBASE__NUCLEOSIDE__NUCLEOTIDE_AND_NUCLEIC_ACID_METABOLIC_PROCESS|CELL_SURFACE_RECEPTOR_LINKED_SIGNAL_TRANSDUCTION_GO_0007166|POSITIVE_REGULATION_OF_NUCLEOBASE__NUCLEOSIDE__NUCLEOTIDE_AND_NUCLEIC_ACID_METABOLIC_PROCESS|REGULATION_OF_CELLULAR_METABOLIC_PROCESS|REGULATION_OF_GENE_EXPRESSION|POSITIVE_REGULATION_OF_METABOLIC_PROCESS|TRANSCRIPTION|POSITIVE_REGULATION_OF_CELLULAR_METABOLIC_PROCESS|POSITIVE_REGULATION_OF_BIOLOGICAL_PROCESS|REGULATION_OF_METABOLIC_PROCESS|REGULATION_OF_NUCLEOBASE__NUCLEOSIDE__NUCLEOTIDE_AND_NUCLEIC_ACID_METABOLIC_PROCESS|POSITIVE_REGULATION_OF_CELLULAR_PROCESS|TRANSMEMBRANE_RECEPTOR_PROTEIN_SERINE_THREONINE_KINASE_SIGNALING_PATHWAY|REGULATION_OF_TRANSCRIPTION|POSITIVE_REGULATION_OF_TRANSCRIPTION|IDENTICAL_PROTEIN_BINDING</t>
  </si>
  <si>
    <t>RGM_C|RGM_N</t>
  </si>
  <si>
    <t>RGM domain family member B [Mus musculus]</t>
  </si>
  <si>
    <t>Dr.76836|22|19632701|19638814||||fb36g11|22|159.97||||||RGMA|"Hypothetical protein FLJ90429.;Hypothetical protein (Fragment).;Hypothetical protein FLJ90485.;RGM domain family  member A"||||http://www.ncbi.nlm.nih.gov/sites/entrez?db=gene&amp;cmd=search&amp;term=BC054682.1</t>
  </si>
  <si>
    <t>ZDB-GENE-030131-561</t>
  </si>
  <si>
    <t>GO:0005575|GO:0008150|GO:0003674</t>
  </si>
  <si>
    <t>ENSP00000308219</t>
  </si>
  <si>
    <t>ENSG00000174136</t>
  </si>
  <si>
    <t>GO:0003700|GO:0005634|GO:0005793|GO:0005886|GO:0006355|GO:0007155|GO:0007165|GO:0030509|GO:0042802|GO:0045941|GO:0046658</t>
  </si>
  <si>
    <t>ENSDART00000061725</t>
  </si>
  <si>
    <t>NP648911|XM_001343108|</t>
  </si>
  <si>
    <t>GENSCAN00000018728|</t>
  </si>
  <si>
    <t>NP_660114</t>
  </si>
  <si>
    <t>160/292</t>
  </si>
  <si>
    <t>NM_200873</t>
  </si>
  <si>
    <t>zgc:73142</t>
  </si>
  <si>
    <t>http://zfin.org/cgi-bin/webdriver?MIval=aa-markerview.apg&amp;OID=ZDB-GENE-030131-3694</t>
  </si>
  <si>
    <t>Range_probably_too_big_on_chr21</t>
  </si>
  <si>
    <t>HMP19</t>
  </si>
  <si>
    <t>NP_057064</t>
  </si>
  <si>
    <t>HMP19 protein [Homo sapiens].</t>
  </si>
  <si>
    <t>AGED_MOUSE_RETINA_ANY_UP|AAAYWAACM_V$HFH4_01|CAGCTG_V$AP4_Q5|GCANCTGNY_V$MYOD_Q6|AACTTT_UNKNOWN|TGACAGNY_V$MEIS1_01|RTAAACA_V$FREAC2_01|TGGAAA_V$NFAT_Q4_01|TTANTCA_UNKNOWN|TTGTTT_V$FOXO4_01|RNCTGNYNRNCTGNY_UNKNOWN|CAGGTG_V$E12_Q6|WCAANNNYCAG_UNKNOWN|V$E47_01|V$HNF3_Q6|V$E47_02|V$FOXJ2_01|V$FREAC3_01|V$FOXO1_01|V$HFH3_01|V$HNF3ALPHA_Q6|V$HFH8_01|V$HAND1E47_01|V$TAL1ALPHAE47_01|V$HFH1_01|V$STAT_Q6|V$LFA1_Q6|V$PIT1_Q6|V$STAT4_01|V$E2A_Q2|V$MYOD_Q6|V$CEBP_01|V$E12_Q6|V$MYOD_01|V$COMP1_01|V$HEN1_01|V$HNF3B_01|V$LMO2COM_01|GCGCTTT:MIR-518B:MIR-518C:MIR-518D|AGCGCTT:MIR-518F:MIR-518E:MIR-518A|CATGTAA:MIR-496|ATGTTTC:MIR-494|GTAAGAT:MIR-200A</t>
  </si>
  <si>
    <t>Calcyon</t>
  </si>
  <si>
    <t>neuron specific gene family member 2 [Mus musculus]</t>
  </si>
  <si>
    <t>Dr.119943||||||||||hmp19|21|122.5|||HMP19|HMP19 protein||||http://www.ncbi.nlm.nih.gov/sites/entrez?db=gene&amp;cmd=search&amp;term=AY394975.1</t>
  </si>
  <si>
    <t>ZDB-GENE-030131-3694</t>
  </si>
  <si>
    <t>GO:0050780|GO:0016021|GO:0007212</t>
  </si>
  <si>
    <t>ENSP00000307722</t>
  </si>
  <si>
    <t>ENSG00000170091</t>
  </si>
  <si>
    <t>GO:0005768|GO:0005794|GO:0007212|GO:0016020|GO:0016021|GO:0030659|GO:0031410|GO:0050780</t>
  </si>
  <si>
    <t>EH477086|CT637182|EB975550|EE300873|CV488028|EH458696|AL726743|AL726719|CT637183|CK702905|EE204621|CK684918|CK696316|AL729263|DN766642|AL723942|CK706324|EB946223|BI879481|DV585349|CD600429|BF937972|DY548775|EH453983|AI877648|EB980460|AL729339|DN766418|AI793642|EB859376|CV488000|EE714124|EE202090|CD591093|CN327052|AL722824|CB363481|EE202089|CD590966|DT869847|EV555530|DT077164|CK689976|BQ480427|EH451289|</t>
  </si>
  <si>
    <t>TC305293|TC321057|TC311040|TC336453|</t>
  </si>
  <si>
    <t>NM_200873|XM_001331895|</t>
  </si>
  <si>
    <t>NP_032767</t>
  </si>
  <si>
    <t>124/180</t>
  </si>
  <si>
    <t>NM_199573</t>
  </si>
  <si>
    <t>zgc:66326</t>
  </si>
  <si>
    <t>http://zfin.org/cgi-bin/webdriver?MIval=aa-markerview.apg&amp;OID=ZDB-GENE-030131-561</t>
  </si>
  <si>
    <t>chr22:19632751-19638469</t>
  </si>
  <si>
    <t>GAY_YY1_DN|HSA04080_NEUROACTIVE_LIGAND_RECEPTOR_INTERACTION|INTRINSIC_TO_PLASMA_MEMBRANE|INTRINSIC_TO_MEMBRANE|MEMBRANE_PART|MEMBRANE|INTEGRAL_TO_MEMBRANE|INTEGRAL_TO_PLASMA_MEMBRANE|PLASMA_MEMBRANE_PART|PLASMA_MEMBRANE|REGULATION_OF_BIOLOGICAL_QUALITY|G_PROTEIN_SIGNALING__ADENYLATE_CYCLASE_INHIBITING_PATHWAY|SIGNAL_TRANSDUCTION|CELL_SURFACE_RECEPTOR_LINKED_SIGNAL_TRANSDUCTION_GO_0007166|BEHAVIOR|GENERATION_OF_PRECURSOR_METABOLITES_AND_ENERGY|FEEDING_BEHAVIOR|CELLULAR_CATION_HOMEOSTASIS|G_PROTEIN_SIGNALING__COUPLED_TO_CAMP_NUCLEOTIDE_SECOND_MESSENGER|HOMEOSTATIC_PROCESS|CELLULAR_HOMEOSTASIS|SECOND_MESSENGER_MEDIATED_SIGNALING|G_PROTEIN_SIGNALING__COUPLED_TO_CYCLIC_NUCLEOTIDE_SECOND_MESSENGER|CHEMICAL_HOMEOSTASIS|ION_HOMEOSTASIS|CATION_HOMEOSTASIS|G_PROTEIN_COUPLED_RECEPTOR_PROTEIN_SIGNALING_PATHWAY|CYCLIC_NUCLEOTIDE_MEDIATED_SIGNALING|INTRACELLULAR_SIGNALING_CASCADE|CAMP_MEDIATED_SIGNALING|NEUROPEPTIDE_BINDING|NEUROPEPTIDE_RECEPTOR_ACTIVITY|PEPTIDE_BINDING|NEUROTRANSMITTER_BINDING|NEUROTRANSMITTER_RECEPTOR_ACTIVITY|RHODOPSIN_LIKE_RECEPTOR_ACTIVITY|PEPTIDE_RECEPTOR_ACTIVITY|G_PROTEIN_COUPLED_RECEPTOR_ACTIVITY|RECEPTOR_ACTIVITY|TRANSMEMBRANE_RECEPTOR_ACTIVITY</t>
  </si>
  <si>
    <t>http://www.ncbi.nlm.nih.gov/entrez/dispomim.cgi?id=601751</t>
  </si>
  <si>
    <t>melanin-concentrating hormone receptor 1 [Mus musculus]</t>
  </si>
  <si>
    <t>Dr.88637|||||||||||||||GPR24;GPR24|G protein-coupled receptor 24;G protein-coupled receptor 24;G protein-coupled receptor 24;G protein-coupled receptor 24||||http://www.ncbi.nlm.nih.gov/sites/entrez?db=gene&amp;cmd=search&amp;term=AY161857.1</t>
  </si>
  <si>
    <t>AY161857</t>
  </si>
  <si>
    <t>ZDB-GENE-030502-4</t>
  </si>
  <si>
    <t>GO:0001584|GO:0007186|GO:0016021|GO:0001584|GO:0007218|GO:0016021|GO:0007186|GO:0016021|GO:0030273|GO:0004872</t>
  </si>
  <si>
    <t>ENSP00000249016</t>
  </si>
  <si>
    <t>ENSG00000128285</t>
  </si>
  <si>
    <t>GO:0001584|GO:0004872|GO:0004962|GO:0005886|GO:0005887|GO:0006091|GO:0007165|GO:0007186|GO:0007193|GO:0007204|GO:0007218|GO:0007631|GO:0008188|GO:0016021|GO:0030273|GO:0031513|GO:0045028</t>
  </si>
  <si>
    <t>ENSDART00000053850</t>
  </si>
  <si>
    <t>ENSDART00000053850|</t>
  </si>
  <si>
    <t>OTTDART00000021986|</t>
  </si>
  <si>
    <t>GO:0006520|GO:0009058|GO:0016769|GO:0003824|GO:0030170|GO:0008483|GO:0030170|GO:0005575|GO:0008483|GO:0016740</t>
  </si>
  <si>
    <t>ENSP00000359539</t>
  </si>
  <si>
    <t>ENSG00000120053</t>
  </si>
  <si>
    <t>GO:0003824|GO:0004069|GO:0004609|GO:0005737|GO:0005829|GO:0006107|GO:0006114|GO:0006520|GO:0006532|GO:0006533|GO:0008483|GO:0009058|GO:0016769|GO:0019550|GO:0019551|GO:0030170|GO:0032869|GO:0051384|GO:0055089</t>
  </si>
  <si>
    <t>ENSDART00000075708</t>
  </si>
  <si>
    <t>AW076631|EB928269|EH460313|</t>
  </si>
  <si>
    <t>ENSDART00000075708|ENSDART00000098613|</t>
  </si>
  <si>
    <t>TC311210|</t>
  </si>
  <si>
    <t>NM_001123304|NM_001076737|XM_001335924|</t>
  </si>
  <si>
    <t>GENSCAN00000037009|</t>
  </si>
  <si>
    <t>NP_034454</t>
  </si>
  <si>
    <t>IPT_PLEXIN_repeat3:0.4:12/28:0.42|PLEXIN_CYTOPLASMIC:0.4:12/28:0.42||||</t>
  </si>
  <si>
    <t>182/391</t>
  </si>
  <si>
    <t>XM_001343108</t>
  </si>
  <si>
    <t>mchr1a</t>
  </si>
  <si>
    <t>http://zfin.org/cgi-bin/webdriver?MIval=aa-markerview.apg&amp;OID=ZDB-GENE-030502-4</t>
  </si>
  <si>
    <t>chr6:43458219-43458387</t>
  </si>
  <si>
    <t>MCHR1</t>
  </si>
  <si>
    <t>NP_005288</t>
  </si>
  <si>
    <t>G protein-coupled receptor 24 [Homo sapiens].</t>
  </si>
  <si>
    <t>HUMAN_MITODB_6_2002|LEE_MYC_TGFA_DN|CYSTEINE_METABOLISM|LEE_ACOX1_DN|SMITH_HTERT_UP|UREACYCLEPATHWAY|ARGININE_AND_PROLINE_METABOLISM|GLUTAMATE_METABOLISM|ALANINE_AND_ASPARTATE_METABOLISM|PHENYLALANINE_METABOLISM|PHENYLALANINE_TYROSINE_AND_TRYPTOPHAN_BIOSYNTHESIS|LEE_MYC_E2F1_DN|CARBON_FIXATION|LEE_MYC_DN|FLECHNER_KIDNEY_TRANSPLANT_REJECTION_DN|LEE_E2F1_DN|GLYCOLYSIS_AND_GLUCONEOGENESIS|FLECHNER_KIDNEY_TRANSPLANT_WELL_UP|TYROSINE_METABOLISM|HESS_HOXAANMEIS1_DN|HOFFMANN_BIVSBII_BI_TABLE2|HESS_HOXAANMEIS1_UP|ALZHEIMERS_DISEASE_DN|TPA_RESIST_MIDDLE_DN|5FU_RESIST_GASTRIC_DN|PDGF_ES_UP|GATTGGY_V$NFY_Q6_01|TGACCTY_V$ERR1_Q2|TGGNNNNNNKCCAR_UNKNOWN|TGCCAAR_V$NF1_Q6|GGGAGGRR_V$MAZ_Q6|V$ERR1_Q2|V$CEBPB_02|V$RREB1_01|V$NF1_Q6|V$CEBP_C|ACCAAAG:MIR-9|HSA00251_GLUTAMATE_METABOLISM|HSA00252_ALANINE_AND_ASPARTATE_METABOLISM|HSA00272_CYSTEINE_METABOLISM|HSA00330_ARGININE_AND_PROLINE_METABOLISM|HSA00350_TYROSINE_METABOLISM|HSA00360_PHENYLALANINE_METABOLISM|HSA00400_PHENYLALANINE_TYROSINE_AND_TRYPTOPHAN_BIOSYNTHESIS|HSA00401_NOVOBIOCIN_BIOSYNTHESIS|HSA00710_CARBON_FIXATION|HSA00950_ALKALOID_BIOSYNTHESIS_I|module_2|module_8|module_12|module_17|module_23|module_24|module_40|module_52|module_55|module_60|module_78|module_88|module_212|module_235|module_373|module_530|module_567|CARBOXYLIC_ACID_METABOLIC_PROCESS|AMINO_ACID_METABOLIC_PROCESS|CELLULAR_CATABOLIC_PROCESS|ORGANIC_ACID_METABOLIC_PROCESS|NITROGEN_COMPOUND_METABOLIC_PROCESS|AMINO_ACID_CATABOLIC_PROCESS|AMINE_CATABOLIC_PROCESS|AMINO_ACID_AND_DERIVATIVE_METABOLIC_PROCESS|AMINE_METABOLIC_PROCESS|CATABOLIC_PROCESS|NITROGEN_COMPOUND_CATABOLIC_PROCESS</t>
  </si>
  <si>
    <t>http://www.ncbi.nlm.nih.gov/entrez/dispomim.cgi?id=138180</t>
  </si>
  <si>
    <t>Aminotran_1_2</t>
  </si>
  <si>
    <t>glutamate oxaloacetate transaminase 1 soluble [Mus musculus]</t>
  </si>
  <si>
    <t>Dr.80200||||fj01g02.x1|8|3863|||||||||GOT1|"glutamic-oxaloacetic transaminase 1  soluble (aspartate aminotransferase 1);aspartate aminotransferase 1"||||http://www.ncbi.nlm.nih.gov/sites/entrez?db=nucleotide&amp;cmd=search&amp;term=AW076631</t>
  </si>
  <si>
    <t>ZDB-GENE-060929-556</t>
  </si>
  <si>
    <t>AI878472|BI981278|BI428773|</t>
  </si>
  <si>
    <t>TC357671|</t>
  </si>
  <si>
    <t>XM_692428</t>
  </si>
  <si>
    <t>dlg5</t>
  </si>
  <si>
    <t>http://zfin.org/cgi-bin/webdriver?MIval=aa-markerview.apg&amp;OID=ZDB-GENE-030131-3149</t>
  </si>
  <si>
    <t>chr13:16036764-16037150</t>
  </si>
  <si>
    <t>DLG5</t>
  </si>
  <si>
    <t>NP_004738</t>
  </si>
  <si>
    <t>discs large homolog 5 [Homo sapiens].</t>
  </si>
  <si>
    <t>SHEPARD_NEG_REG_OF_CELL_PROLIFERATION|ALCALAY_AML_NPMC_UP|LI_FETAL_VS_WT_KIDNEY_DN|ALZHEIMERS_DISEASE_UP|ET743_SARCOMA_72HRS_DN|HDACI_COLON_BUT24HRS_DN|HDACI_COLON_BUT16HRS_DN|DIAB_NEPH_DN|HDACI_COLON_BUT_DN|ET743_SARCOMA_DN|ET743_SARCOMA_48HRS_DN|V$WHN_B|V$GR_Q6|ATACTGT:MIR-144|TGTTTAC:MIR-30A-5P:MIR-30C:MIR-30D:MIR-30B:MIR-30E-5P|CTTTGTA:MIR-524|AAAGGGA:MIR-204:MIR-211|AAGGGAT:MIR-188|CATTTCA:MIR-203|GTACTGT:MIR-101|GTGCCTT:MIR-506|GGGACCA:MIR-133A:MIR-133B|TACTTGA:MIR-26A:MIR-26B|ATTCTTT:MIR-186|GCM_GSTA4|GCM_BMPR2|module_19|CYTOPLASM|NEGATIVE_REGULATION_OF_CELLULAR_PROCESS|NEGATIVE_REGULATION_OF_CELL_PROLIFERATION|CELL_PROLIFERATION_GO_0008283|NEGATIVE_REGULATION_OF_BIOLOGICAL_PROCESS|REGULATION_OF_CELL_PROLIFERATION</t>
  </si>
  <si>
    <t>http://www.ncbi.nlm.nih.gov/entrez/dispomim.cgi?id=604090</t>
  </si>
  <si>
    <t>DUF622|Gua_kin_assoc_C|Guanylate_kin|PDZ|SH3_1</t>
  </si>
  <si>
    <t>PREDICTED: discs large homolog 5 isoform 2 [Mus musculus]</t>
  </si>
  <si>
    <t>Dr.76541||||fc28f03.x1|13|1401|||||||||DLG5|"Discs large protein lp-dlg.;discs  large homolog 5 (Drosophila);discs  large homolog 5 (Drosophila);discs large homolog 5"||||http://www.ncbi.nlm.nih.gov/sites/entrez?db=nucleotide&amp;cmd=search&amp;term=AI721513</t>
  </si>
  <si>
    <t>ZDB-GENE-030131-3149</t>
  </si>
  <si>
    <t>ENSP00000361468</t>
  </si>
  <si>
    <t>ENSG00000151208</t>
  </si>
  <si>
    <t>GO:0005515|GO:0005622|GO:0005737|GO:0005886|GO:0005913|GO:0007242|GO:0008285|GO:0016337|GO:0030054|GO:0030159|GO:0042981</t>
  </si>
  <si>
    <t>GENSCAN00000016456</t>
  </si>
  <si>
    <t>AI721513|CT707286|CT707285|</t>
  </si>
  <si>
    <t>TC309900|</t>
  </si>
  <si>
    <t>XM_692428|</t>
  </si>
  <si>
    <t>XP_982788</t>
  </si>
  <si>
    <t>IG_cdd:0.0007:65/324:0.2|||||</t>
  </si>
  <si>
    <t>1118/1953</t>
  </si>
  <si>
    <t>NM_001123304</t>
  </si>
  <si>
    <t>zgc:152691</t>
  </si>
  <si>
    <t>http://zfin.org/cgi-bin/webdriver?MIval=aa-markerview.apg&amp;OID=ZDB-GENE-060929-556</t>
  </si>
  <si>
    <t>chr8:35826207-35833069</t>
  </si>
  <si>
    <t>GOT1</t>
  </si>
  <si>
    <t>NP_002070</t>
  </si>
  <si>
    <t>aspartate aminotransferase 1 [Homo sapiens].</t>
  </si>
  <si>
    <t>GO:0007264|GO:0005525|GO:0005525|GO:0000166|GO:0005525</t>
  </si>
  <si>
    <t>ENSP00000328551</t>
  </si>
  <si>
    <t>ENSG00000157869</t>
  </si>
  <si>
    <t>GENSCAN00000008011</t>
  </si>
  <si>
    <t>CT734750|EG565447|CT630148|CT734751|EE716142|CT630149|CN511264|CN321243|DY564374|EG574256|AW344070|DT880850|DY571907|DT069069|EG574507|AW058859|AW078428|CN501346|EB953153|EE709101|AW343192|EG585363|DV585328|DT881254|AL917805|EB960520|EB951878|EE717474|DT073213|CK682212|</t>
  </si>
  <si>
    <t>TC305910|TC357157|TC357336|</t>
  </si>
  <si>
    <t>NM_199752|</t>
  </si>
  <si>
    <t>GENSCAN00000008011|</t>
  </si>
  <si>
    <t>NP_081571</t>
  </si>
  <si>
    <t>HEAT_REPEAT_ENERGY:0.062:13/44:0.29|||||</t>
  </si>
  <si>
    <t>182/221</t>
  </si>
  <si>
    <t>XM_001336865</t>
  </si>
  <si>
    <t>zgc:158863</t>
  </si>
  <si>
    <t>http://zfin.org/cgi-bin/webdriver?MIval=aa-markerview.apg&amp;OID=ZDB-GENE-070112-902</t>
  </si>
  <si>
    <t>chr16:47983178-47984251</t>
  </si>
  <si>
    <t>GPATCH3</t>
  </si>
  <si>
    <t>NP_071361</t>
  </si>
  <si>
    <t>G patch domain containing 3 [Homo sapiens].</t>
  </si>
  <si>
    <t>module_37|module_69|module_136|module_179|module_255|module_317|module_378|module_459|module_532</t>
  </si>
  <si>
    <t>G-patch</t>
  </si>
  <si>
    <t>G patch domain containing 3 [Mus musculus]</t>
  </si>
  <si>
    <t>Dr.55456;Dr.76147|16|47983034|47987760||||||||||||FLJ12455|Hypothetical protein.;Hypothetical protein FLJ12455.;Hypothetical protein (Fragment).||||http://www.ncbi.nlm.nih.gov/UniGene/clust.cgi?UGID=104756&amp;TAXID=7955&amp;SEARCH=Dr.55456</t>
  </si>
  <si>
    <t>ENSDARG00000052747</t>
  </si>
  <si>
    <t>ZDB-GENE-070112-902</t>
  </si>
  <si>
    <t>GO:0003676|GO:0005622|GO:0008150</t>
  </si>
  <si>
    <t>ENSP00000354645</t>
  </si>
  <si>
    <t>ENSG00000198746</t>
  </si>
  <si>
    <t>ENSDART00000083534</t>
  </si>
  <si>
    <t>CT626807|BM181787|CT656029|BI671294|BM103839|CT626808|EX158409|CT659919|CT659920|AL927804|AW344267|AW154453|EB991893|BG304060|BG308723|AI204717|</t>
  </si>
  <si>
    <t>ENSDART00000083534|</t>
  </si>
  <si>
    <t>TC308707|TC312793|TC311266|</t>
  </si>
  <si>
    <t>XM_001336865|XM_687782|NM_001080630|</t>
  </si>
  <si>
    <t>GENSCAN00000039474|</t>
  </si>
  <si>
    <t>NP_766464</t>
  </si>
  <si>
    <t>276/513</t>
  </si>
  <si>
    <t>TC357671</t>
  </si>
  <si>
    <t>wu:fc59c03</t>
  </si>
  <si>
    <t>http://zfin.org/cgi-bin/webdriver?MIval=aa-markerview.apg&amp;OID=ZDB-GENE-030131-3926</t>
  </si>
  <si>
    <t>chr10:36338625-36339194</t>
  </si>
  <si>
    <t>Dr.8738|10|36338624|36339265|fc59c03|10|4086||||||||||||||http://www.ncbi.nlm.nih.gov/UniGene/clust.cgi?UGID=104756&amp;TAXID=7955&amp;SEARCH=Dr.8738</t>
  </si>
  <si>
    <t>AI878472</t>
  </si>
  <si>
    <t>ZDB-GENE-030131-3926</t>
  </si>
  <si>
    <t>GO:0001501|GO:0001569|GO:0001666|GO:0001701|GO:0005102|GO:0005179|GO:0005515|GO:0005576|GO:0005615|GO:0005737|GO:0006885|GO:0007205|GO:0007243|GO:0007267|GO:0007507|GO:0007585|GO:0007589|GO:0008217|GO:0008284|GO:0009953|GO:0014032|GO:0014065|GO:0015758|GO:0019229|GO:0019722|GO:0030072|GO:0030146|GO:0030147|GO:0030185|GO:0030195|GO:0030818|GO:0031583|GO:0031707|GO:0031708|GO:0042313|GO:0042474|GO:0043179|GO:0043507|GO:0045321|GO:0045793|GO:0045840|GO:0045987|GO:0046887|GO:0046888|GO:0048514|GO:0048661|GO:0051216|GO:0051482|GO:0051771|GO:0051899</t>
  </si>
  <si>
    <t>ENSDART00000105146</t>
  </si>
  <si>
    <t>AF281858|CD759515|EH592902|BM023865|BM071469|BM082308|BI839599|BI429286|BI428132|BI839702|BI475271|BI475466|BM156192|BI429097|BI845064|BI475415|BI842339|BI981984|EH610408|BI475374|BI473001|BM023977|BM858232|CR927731|BI350927|BM182960|BI982216|BI710201|BM172488|BM023657|BM183326|BM071210|BI702988|BI350386|BI866225|BM184985|BI428748|BI840916|BI710351|AI385034|BI325642|BM023742|BI428737|BI475152|BI473263|BI475195|BI475024|BI428353|BI325623|BI475114|</t>
  </si>
  <si>
    <t>ENSDART00000105146|ENSDART00000053606|</t>
  </si>
  <si>
    <t>OTTDART00000030031|</t>
  </si>
  <si>
    <t>TC336388|</t>
  </si>
  <si>
    <t>NM_131519|</t>
  </si>
  <si>
    <t>GENSCAN00000024195|</t>
  </si>
  <si>
    <t>NP_034234</t>
  </si>
  <si>
    <t>61/126</t>
  </si>
  <si>
    <t>NM_199752</t>
  </si>
  <si>
    <t>rab28</t>
  </si>
  <si>
    <t>http://zfin.org/cgi-bin/webdriver?MIval=aa-markerview.apg&amp;OID=ZDB-GENE-030131-5122</t>
  </si>
  <si>
    <t>chr14:1131-1604;Zv7_NA2743:2978-3037</t>
  </si>
  <si>
    <t>RAB28</t>
  </si>
  <si>
    <t>NP_001017979</t>
  </si>
  <si>
    <t>RAB28 member RAS oncogene family isoform 1 [Homo sapiens].</t>
  </si>
  <si>
    <t>PASSERINI_SIGNAL|YE_INTRAMETASTATIC_HCC_UP|HSC_MATURE_ADULT|GTTNYYNNGGTNA_UNKNOWN|GGGCGGR_V$SP1_Q6|GCCATNTTG_V$YY1_Q6|V$YY1_Q6|GGTGAAG:MIR-412|GTGGTGA:MIR-197|HYDROLASE_ACTIVITY__ACTING_ON_ACID_ANHYDRIDES|NUCLEOSIDE_TRIPHOSPHATASE_ACTIVITY|GTPASE_ACTIVITY|PYROPHOSPHATASE_ACTIVITY</t>
  </si>
  <si>
    <t>RAB28 member RAS oncogene family [Mus musculus]</t>
  </si>
  <si>
    <t>Dr.80105;Dr.141418|14|1130|1924|fe49e06.x1|14|25|fe49e06|14|25||||||BC035054|Hypothetical protein.||||http://www.ncbi.nlm.nih.gov/UniGene/clust.cgi?UGID=104756&amp;TAXID=7955&amp;SEARCH=Dr.80105</t>
  </si>
  <si>
    <t>ZDB-GENE-030131-5122</t>
  </si>
  <si>
    <t>HIFPATHWAY|HINATA_NFKB_UP|PASSERINI_SIGNAL|LEE_ACOX1_UP|PROLIFERATION_GENES|CARDIACEGFPATHWAY|BYSTRYKH_HSC_TRANS_GLOCUS|PROSTAGLANDIN_SYNTHESIS_REGULATION|NFATPATHWAY|MANALO_HYPOXIA_UP|PASSERINI_PROLIFERATION|PASSERINI_GROWTH|SHEPARD_POS_REG_OF_CELL_PROLIFERATION|LINDSTEDT_DEND_8H_VS_48H_UP|HYPOXIA_REVIEW|OXSTRESS_BREASTCA_UP|BRCA_ER_NEG|CALRES_MOUSE_NEOCORTEX_DN|HIF1_TARGETS|CATTGTYY_V$SOX9_B1|GATAAGR_V$GATA_C|YTATTTTNR_V$MEF2_02|RTAAACA_V$FREAC2_01|TTANTCA_UNKNOWN|TATAAA_V$TATA_01|CAGGTG_V$E12_Q6|CTTTAAR_UNKNOWN|TTCNRGNNNNTTC_V$HSF_Q6|WGGAATGY_V$TEF1_Q6|TGCCAAR_V$NF1_Q6|V$TCF1P_Q6|V$AP1_Q4|V$AREB6_02|V$HNF6_Q6|V$OCT1_05|V$HSF_Q6|V$HAND1E47_01|V$MEIS1AHOXA9_01|V$EVI1_04|V$STAT6_02|V$AMEF2_Q6|V$STAT4_01|V$TATA_01|V$SMAD3_Q6|V$SRF_Q4|V$GATA_Q6|V$GATA_C|V$NFAT_Q6|V$GFI1_01|V$FOXJ2_02|V$AREB6_04|V$DR4_Q2|V$GATA3_01|ACATTCC:MIR-1:MIR-206|AAGTCCA:MIR-422B:MIR-422A|CATTTCA:MIR-203|AACATTC:MIR-409-3P|GGCACAT:MIR-455|HSA04916_MELANOGENESIS|module_37|module_46|module_69|module_75|module_92|module_121|module_126|module_136|module_223|module_521|EXTRACELLULAR_REGION|CELL_FRACTION|EXTRACELLULAR_REGION_PART|EXTRACELLULAR_SPACE|SOLUBLE_FRACTION|POSITIVE_REGULATION_OF_CELL_PROLIFERATION|SIGNAL_TRANSDUCTION|CELL_PROLIFERATION_GO_0008283|POSITIVE_REGULATION_OF_BIOLOGICAL_PROCESS|POSITIVE_REGULATION_OF_CELLULAR_PROCESS|REGULATION_OF_CELL_PROLIFERATION|RECEPTOR_BINDING|HORMONE_ACTIVITY</t>
  </si>
  <si>
    <t>http://www.ncbi.nlm.nih.gov/entrez/dispomim.cgi?id=131240</t>
  </si>
  <si>
    <t>Endothelin</t>
  </si>
  <si>
    <t>endothelin 1 [Mus musculus]</t>
  </si>
  <si>
    <t>Dr.4076|19|998217|1003210|edn1|19|649|fb14d01|19|651||||||EDN1|endothelin 1;endothelin 1;endothelin 1|EDN1|Homo sapiens|endothelin 1|http://www.ncbi.nlm.nih.gov/UniGene/clust.cgi?UGID=104756&amp;TAXID=7955&amp;SEARCH=Dr.4076</t>
  </si>
  <si>
    <t>ZDB-GENE-000920-1</t>
  </si>
  <si>
    <t>GO:0005576|GO:0019229|GO:0048703|GO:0051216|GO:0051216|GO:0051216|GO:0051216</t>
  </si>
  <si>
    <t>ENSP00000368683</t>
  </si>
  <si>
    <t>ENSG00000078401</t>
  </si>
  <si>
    <t>Dr.76722|21|41327963|41333100||||||||||||CPEB4|cytoplasmic polyadenylation element binding protein 4;Hypothetical protein.;Hypothetical protein DKFZp686F1544.;cytoplasmic polyadenylation element binding||||http://www.ncbi.nlm.nih.gov/sites/entrez?db=nucest&amp;cmd=search&amp;term=BG306072</t>
  </si>
  <si>
    <t>BG306072</t>
  </si>
  <si>
    <t>BG306072|EB992760|EH571089|EH549971|EB769926|AW174661|BM095986|EB792802|CT641654|CD592836|CD592877|CD592838|CD596281|CD595567|</t>
  </si>
  <si>
    <t>TC333260|</t>
  </si>
  <si>
    <t>NM_131519</t>
  </si>
  <si>
    <t>edn1</t>
  </si>
  <si>
    <t>http://zfin.org/cgi-bin/webdriver?MIval=aa-markerview.apg&amp;OID=ZDB-GENE-000920-1</t>
  </si>
  <si>
    <t>chr19:998445-1001870</t>
  </si>
  <si>
    <t>EDN1</t>
  </si>
  <si>
    <t>NP_001946</t>
  </si>
  <si>
    <t>endothelin 1 [Homo sapiens].</t>
  </si>
  <si>
    <t>Dr.102273;Dr.88599|5|4490039|4705067|z35723-a4930e09.p1c|5|967|||||||||NOS1|nitric oxide synthase 1 (neuronal);nitric oxide synthase 1 (neuronal)||||http://www.ncbi.nlm.nih.gov/UniGene/clust.cgi?UGID=104756&amp;TAXID=7955&amp;SEARCH=Dr.88599</t>
  </si>
  <si>
    <t>ZDB-GENE-001101-1</t>
  </si>
  <si>
    <t>GO:0005515|GO:0004517|GO:0050660|GO:0009055|GO:0009055|GO:0010181|GO:0016491|GO:0005506|GO:0006809|GO:0004517|GO:0050661|GO:0009055|GO:0010181|GO:0016491|GO:0016491|GO:0005506|GO:0006809|GO:0020037|GO:0005516|GO:0009055|GO:0010181|GO:0016491</t>
  </si>
  <si>
    <t>ENSP00000320758</t>
  </si>
  <si>
    <t>ENSG00000089250</t>
  </si>
  <si>
    <t>NP_081993</t>
  </si>
  <si>
    <t>27/62</t>
  </si>
  <si>
    <t>TC328534</t>
  </si>
  <si>
    <t>sb:cb188</t>
  </si>
  <si>
    <t>http://zfin.org/cgi-bin/webdriver?MIval=aa-markerview.apg&amp;OID=ZDB-GENE-030131-9707</t>
  </si>
  <si>
    <t>chr19:21884921-21886035</t>
  </si>
  <si>
    <t>Dr.78294|3|32027978|32028265|fj17e06.x1|3|2455|||||||||ZNF207 /// AK074579 /// MGC34725 /// SLC25A23 /// BC005163 /// DKFZp586G0123 /// AB067483 /// MCSC /// AJ512835 /// MGC2615 /// BC031671|"zinc finger protein 207;zinc finger protein 207;zinc finger protein 207;Zinc finger protein 207.;zinc finger protein 207;zinc finger protein 207 isoform b;zinc finger protein 207 /// Hypothetical protein FLJ90098. /// Hypothetical protein FLJ40442.;Hypothetical protein.;hypothetical protein LOC284427 /// solute carrier family 25 (mitochondrial carrier; phosphate carrier)  member 23;Putative calcium binding transporter.;Hypothetical protein FLJ90098.;solute carrier family 25 (mitochondrial carrier; /// Hypothetical protein (Fragment). /// Calcium-binding transporter (Fragment).;Hypothetical protein. /// OTTHUMP00000022249. /// Hypothetical protein KIAA1896 (Fragment).;LCLC549.;MCSC protein (Fragment). /// Putative calcium binding transporter. /// Putative calcium binding transporter.;Hypothetical protein FLJ30339.;Hypothetical protein. /// MGC34725 protein."||||http://www.ncbi.nlm.nih.gov/UniGene/clust.cgi?UGID=104756&amp;TAXID=7955&amp;SEARCH=Dr.78294</t>
  </si>
  <si>
    <t>EH432489</t>
  </si>
  <si>
    <t>EH432489|EB886321|AW232308|</t>
  </si>
  <si>
    <t>TC357320|</t>
  </si>
  <si>
    <t>TC333260</t>
  </si>
  <si>
    <t>chr21:41327969-41328327</t>
  </si>
  <si>
    <t>Dr.84754|17|22276178|22276610||||||||||||AK023848 /// AF265555|Hypothetical protein FLJ13786 (EC 6.3.2.19) (Ubiquitin-conjugating enzyme E2) (Ubiquitin-protein ligase) (Ubiquitin carrier protein). /// Hypothetical protein FLJ13786.||||http://www.ncbi.nlm.nih.gov/sites/entrez?db=nucest&amp;cmd=search&amp;term=BI983176</t>
  </si>
  <si>
    <t>BM070514</t>
  </si>
  <si>
    <t>BM070514|BI983176|CF549881|</t>
  </si>
  <si>
    <t>TC338185|</t>
  </si>
  <si>
    <t>XP_001478482</t>
  </si>
  <si>
    <t>TC344055</t>
  </si>
  <si>
    <t>chr20:20821888-20822242</t>
  </si>
  <si>
    <t>Dr.16319|20|20821806|20822242|||||||||||||||||http://www.ncbi.nlm.nih.gov/sites/entrez?db=nucest&amp;cmd=search&amp;term=BI980905</t>
  </si>
  <si>
    <t>BI981443</t>
  </si>
  <si>
    <t>BI981443|BI980905|BI980823|BI429997|</t>
  </si>
  <si>
    <t>TC344055|</t>
  </si>
  <si>
    <t>TC345296</t>
  </si>
  <si>
    <t>chr23:11151443-11151806</t>
  </si>
  <si>
    <t>Dr.107494;Dr.126012|3|22283996|22284465|fk53f01.x1|3|2211|||||||||AK097178 /// AJ459808 /// HDAC5 /// HDAC9 /// BC039904 /// FLJ30656 /// AK027734 /// AB006626|Hypothetical protein FLJ39859. /// Hypothetical protein FLJ38501. /// histone deacetylase 5;Hypothetical protein FLJ14828.;histone deacetylase 5 isoform 3;histone deacetylase 5 isoform 1 /// histone deacetylase 9;histone deacetylase 9 isoform 3;histone deacetylase 9;Histone decetylase 9b.;Hypothetical protein FLJ38501.;Hypothetical protein FLJ39859.;Histone deacetylase 9.;histone deacetylase 9 isoform 1;histone deacetylase 9 isoform 2;histone deacetylase 9 isoform 5;histone deacetylase 9 isoform 4 /// HDAC4 protein. /// Hypothetical protein FLJ30656.;hypothetical protein LOC124801 /// Hypothetical protein FLJ14828. /// HDAC4 protein.||||http://www.ncbi.nlm.nih.gov/UniGene/clust.cgi?UGID=104756&amp;TAXID=7955&amp;SEARCH=Dr.107494</t>
  </si>
  <si>
    <t>EE212982</t>
  </si>
  <si>
    <t>EE212982|AW826555|CO797827|EB885902|</t>
  </si>
  <si>
    <t>TC334767|</t>
  </si>
  <si>
    <t>TC357320</t>
  </si>
  <si>
    <t>chr3:32028121-32028185</t>
  </si>
  <si>
    <t>FAD_binding_1|Flavodoxin_1|NAD_binding_1|NO_synthase|PDZ</t>
  </si>
  <si>
    <t>nitric oxide synthase 1 neuronal [Mus musculus]</t>
  </si>
  <si>
    <t>BM026371|EH437883|EH463855|BM026531|CT620512|EB942217|EB940425|</t>
  </si>
  <si>
    <t>TC345296|</t>
  </si>
  <si>
    <t>GENSCAN00000044248|</t>
  </si>
  <si>
    <t>XM_001340860</t>
  </si>
  <si>
    <t>chr12:47106730-47111405</t>
  </si>
  <si>
    <t>DYDC1</t>
  </si>
  <si>
    <t>NP_620167</t>
  </si>
  <si>
    <t>DPY30 domain containing 1 [Homo sapiens].</t>
  </si>
  <si>
    <t>HSC_HSC_ADULT|HSC_HSC_SHARED|HSC_HSC_FETAL</t>
  </si>
  <si>
    <t>Dpy-30</t>
  </si>
  <si>
    <t>DPY30 domain containing 2 [Mus musculus]</t>
  </si>
  <si>
    <t>Dr.86467|12|47109912|47111469||||||||||||AK125908 /// LOC143241|DPY30 domain containing 1 (Fragment). /// Hypothetical protein.;BC019250 protein||||http://www.ncbi.nlm.nih.gov/sites/entrez?db=nucest&amp;cmd=search&amp;term=BQ074691</t>
  </si>
  <si>
    <t>BQ074691</t>
  </si>
  <si>
    <t>ENSP00000361276</t>
  </si>
  <si>
    <t>ENSG00000170788</t>
  </si>
  <si>
    <t>GENSCAN00000002884</t>
  </si>
  <si>
    <t>BQ074691|EB837246|EH468492|EH442612|CO927467|EE311306|EE302042|CO356627|EE316655|DV597422|</t>
  </si>
  <si>
    <t>TC334206|TC317304|</t>
  </si>
  <si>
    <t>XM_001340860|</t>
  </si>
  <si>
    <t>GENSCAN00000002884|</t>
  </si>
  <si>
    <t>ENSDART00000042209|ENSDART00000092902|</t>
  </si>
  <si>
    <t>OTTDART00000023636|</t>
  </si>
  <si>
    <t>TC328375|TC333563|</t>
  </si>
  <si>
    <t>GO:0004517|GO:0005506|GO:0005515|GO:0005516|GO:0005624|GO:0005634|GO:0005737|GO:0005739|GO:0005741|GO:0005829|GO:0005886|GO:0006809|GO:0006936|GO:0009055|GO:0010181|GO:0016020|GO:0016491|GO:0019899|GO:0020037|GO:0030425|GO:0031965|GO:0042582|GO:0042995|GO:0045202|GO:0045471|GO:0045776|GO:0045822|GO:0046872|GO:0050660|GO:0050661|GO:0055114</t>
  </si>
  <si>
    <t>ENSDART00000099822</t>
  </si>
  <si>
    <t>AF219519|CK400442|EB964182|</t>
  </si>
  <si>
    <t>ENSDART00000099822|ENSDART00000099810|</t>
  </si>
  <si>
    <t>TC301802|</t>
  </si>
  <si>
    <t>NM_131660|XM_001337080|</t>
  </si>
  <si>
    <t>GENSCAN00000044379|GENSCAN00000044358|GENSCAN00000044351|</t>
  </si>
  <si>
    <t>NP_032738</t>
  </si>
  <si>
    <t>PLEXIN_CYTOPLASMIC:0.31:24/82:0.29|IG_cdd:0.24:27/96:0.28||||</t>
  </si>
  <si>
    <t>1042/1439</t>
  </si>
  <si>
    <t>TC334767</t>
  </si>
  <si>
    <t>chr3:22284005-22284449</t>
  </si>
  <si>
    <t>http://zfin.org/cgi-bin/webdriver?MIval=aa-markerview.apg&amp;OID=ZDB-GENE-001101-1</t>
  </si>
  <si>
    <t>Range_probably_too_big_on_chr5</t>
  </si>
  <si>
    <t>NOS1</t>
  </si>
  <si>
    <t>NP_000611</t>
  </si>
  <si>
    <t>nitric oxide synthase 1 (neuronal) [Homo sapiens].</t>
  </si>
  <si>
    <t>INTEGRIN_BTAIL:0.12:13/41:0.31|||||</t>
  </si>
  <si>
    <t>NM_131660</t>
  </si>
  <si>
    <t>nos1</t>
  </si>
  <si>
    <t>TARTE_PLASMA_BLASTIC|RYTTCCTG_V$ETS2_B|SCGGAAGY_V$ELK1_02|RGAANNTTC_V$HSF1_01|V$TITF1_Q3|V$ZF5_B|V$ELK1_02|V$SMAD4_Q6|V$OLF1_01|V$TEF_Q6|TCTGATC:MIR-383|CCTGAGT:MIR-510|TACTTGA:MIR-26A:MIR-26B|TGCTTTG:MIR-330|MORF_PSMC2|MORF_PPP2R5E|MORF_PPP6C|MORF_RAB11A|MORF_RAB1A|MORF_RAB5A|MORF_RAF1</t>
  </si>
  <si>
    <t>zf-C2H2</t>
  </si>
  <si>
    <t>zinc finger protein 410 [Mus musculus]</t>
  </si>
  <si>
    <t>Dr.80172|17|51766033|51770064||||||||||||ZNF410|Zinc finger protein APA-1 (Another partner for ARF 1).;zinc finger protein 410;clones 23667 and 23775 zinc finger protein||||http://www.ncbi.nlm.nih.gov/sites/entrez?db=nucest&amp;cmd=search&amp;term=BI671010</t>
  </si>
  <si>
    <t>ZDB-GENE-040426-1817</t>
  </si>
  <si>
    <t>GO:0003676|GO:0008270|GO:0005622|GO:0008270|GO:0005622</t>
  </si>
  <si>
    <t>ENSP00000334170</t>
  </si>
  <si>
    <t>ENSG00000119725</t>
  </si>
  <si>
    <t>GO:0003677|GO:0005622|GO:0005634|GO:0006350|GO:0006355|GO:0008270|GO:0046872</t>
  </si>
  <si>
    <t>ENSDART00000021000</t>
  </si>
  <si>
    <t>ARGININE_AND_PROLINE_METABOLISM|PASSERINI_SIGNAL|PASSERINI_OXIDATION|NOS1PATHWAY|SMOOTH_MUSCLE_CONTRACTION|MOREAUX_TACI_HI_VS_LOW_UP|GH_EXOGENOUS_ANY_UP|GH_AUTOCRINE_UP|GH_EXOGENOUS_ALL_UP|YCATTAA_UNKNOWN|AACTTT_UNKNOWN|RYTGCNWTGGNR_UNKNOWN|RYTTCCTG_V$ETS2_B|GTTNYYNNGGTNA_UNKNOWN|TGGAAA_V$NFAT_Q4_01|YATGNWAAT_V$OCT_C|TATAAA_V$TATA_01|TTAYRTAA_V$E4BP4_01|CAGGTG_V$E12_Q6|TCCATTKW_UNKNOWN|GTGACGY_V$E4F1_Q6|GTTRYCATRR_UNKNOWN|GGGAGGRR_V$MAZ_Q6|V$MZF1_02|V$CRX_Q4|V$OCT1_05|V$GATA4_Q3|V$HMGIY_Q6|V$OCT1_Q5_01|V$CART1_01|V$EN1_01|V$OCT1_Q6|V$NCX_01|V$NFKB_Q6|V$EFC_Q6|V$STAT6_01|V$OCT1_07|V$IRF7_01|V$RFX1_02|HSA00330_ARGININE_AND_PROLINE_METABOLISM|HSA04020_CALCIUM_SIGNALING_PATHWAY|HSA04730_LONG_TERM_DEPRESSION|HSA05222_SMALL_CELL_LUNG_CANCER|module_33|module_92|module_112|module_135|module_157|module_176|module_201|module_248|module_274|module_329|module_330|module_333|module_387|module_512|CELL_FRACTION|MEMBRANE_FRACTION|SYSTEM_PROCESS|OXIDOREDUCTASE_ACTIVITY_GO_0016705|OXIDOREDUCTASE_ACTIVITY|MONOOXYGENASE_ACTIVITY</t>
  </si>
  <si>
    <t>http://www.ncbi.nlm.nih.gov/entrez/dispomim.cgi?id=163731</t>
  </si>
  <si>
    <t>ENSDART00000021000|ENSDART00000075368|</t>
  </si>
  <si>
    <t>TC347377|TC346268|TC306844|</t>
  </si>
  <si>
    <t>NM_205653|XM_001331612|</t>
  </si>
  <si>
    <t>NP_659082</t>
  </si>
  <si>
    <t>ENSMUSP00000045550</t>
  </si>
  <si>
    <t>205/364</t>
  </si>
  <si>
    <t>TC338185</t>
  </si>
  <si>
    <t>chr17:22276181-22276564</t>
  </si>
  <si>
    <t>PREDICTED: similar to hCG2038094 [Mus musculus]</t>
  </si>
  <si>
    <t>ZINCFING</t>
  </si>
  <si>
    <t>http://www.ncbi.nlm.nih.gov/entrez/dispomim.cgi?id=603277</t>
  </si>
  <si>
    <t>CHDCT2|CHDNT|Chromo|DUF1086|DUF1087|Helicase_C|PHD|SNF2_N</t>
  </si>
  <si>
    <t>chromodomain helicase DNA binding protein 4 [Mus musculus]</t>
  </si>
  <si>
    <t>Dr.80005|23|11151442|11151836||||||||||||NDRG3 /// NDRG4|NDRG family member 3;NDRG family member 3;Hypothetical protein FLJ14759.;N-myc downstream-regulated gene 3 isoform b;N-myc downstream-regulated gene 3 isoform a /// NDRG family member 4;NDRG family member 4;NDRG family member 4;NDRG family member 4;NDRG family member 4;NDRG family member 4|NDRG3|Homo sapiens|NDRG family member 3|http://www.ncbi.nlm.nih.gov/sites/entrez?db=nucest&amp;cmd=search&amp;term=BM026371</t>
  </si>
  <si>
    <t>BM026371</t>
  </si>
  <si>
    <t>GENSCAN00000044248</t>
  </si>
  <si>
    <t>XM_680607|XM_001333022|</t>
  </si>
  <si>
    <t>GENSCAN00000042169|</t>
  </si>
  <si>
    <t>NP_666091</t>
  </si>
  <si>
    <t>ENSMUSP00000060054</t>
  </si>
  <si>
    <t>1193/1592</t>
  </si>
  <si>
    <t>NM_205653</t>
  </si>
  <si>
    <t>zgc:77303</t>
  </si>
  <si>
    <t>http://zfin.org/cgi-bin/webdriver?MIval=aa-markerview.apg&amp;OID=ZDB-GENE-040426-1817</t>
  </si>
  <si>
    <t>chr17:51766048-51769768</t>
  </si>
  <si>
    <t>ZNF410</t>
  </si>
  <si>
    <t>NP_067011</t>
  </si>
  <si>
    <t>zinc finger protein 410 [Homo sapiens].</t>
  </si>
  <si>
    <t>Dr.140764|19|21884797|21886076|||||||ywhaz|17|79.2|||BC030796 /// NPR1 /// MYO1D /// BX537615|Hypothetical protein. /// natriuretic peptide receptor A/guanylate cyclase A (atrionatriuretic peptide receptor A);natriuretic peptide receptor A/guanylate cyclase /// myosin ID;myosin ID;myosin ID /// Hypothetical protein DKFZp686A01173 (Fragment).||||http://www.ncbi.nlm.nih.gov/UniGene/clust.cgi?UGID=104756&amp;TAXID=7955&amp;SEARCH=Dr.140764</t>
  </si>
  <si>
    <t>BM402130</t>
  </si>
  <si>
    <t>ZDB-GENE-030131-9707</t>
  </si>
  <si>
    <t>BM402130|CT712548|CT613866|CT592154|AL729916|CT619095|CT682979|AL729820|CT695385|EE322470|CN833671|AL723373|BI886913|AL717651|CT729177|CT629127|CT682978|CT729090|AL729172|EB787739|</t>
  </si>
  <si>
    <t>TC328534|</t>
  </si>
  <si>
    <t>Dr.75373;Dr.118575|16|28447818|28453126||||||||||||CHD3 /// CHD5 /// AK126012 /// AK127046 /// U91543 /// CHD4|"chromodomain helicase DNA binding protein 3;chromodomain helicase DNA binding protein 3;chromodomain helicase DNA binding protein 3 /// Hypothetical protein KIAA0444 (Fragment).;Chromodomain helicase DNA binding protein 5.;CDNA FLJ44024 fis  clone TESTI4026524  moderately similar to Chromodomain helicase-DNA-binding protein 4.;CDNA FLJ45103 fis  clone BRAWH3032571  moderately similar to Chromodomain helicase-DNA-binding protein 4.;chromodomain helicase DNA binding protein 5;chromodomain helicase DNA binding protein 5 /// Chromodomain helicase DNA binding protein 5. /// Hypothetical protein FLJ45103. /// Zinc-finger helicase. /// chromodomain helicase DNA binding protein 4;chromodomain helicase DNA binding protein 4;chromodomain helicase DNA binding protein 4"||||http://www.ncbi.nlm.nih.gov/sites/entrez?db=nucest&amp;cmd=search&amp;term=BM958265</t>
  </si>
  <si>
    <t>OTTDARG00000019293</t>
  </si>
  <si>
    <t>ZDB-GENE-030131-4532</t>
  </si>
  <si>
    <t>GO:0003677|GO:0005524|GO:0005634|GO:0008270|GO:0006333|GO:0000785|GO:0005515|GO:0005524|GO:0008270|GO:0004386|GO:0016818|GO:0003676|GO:0005515|GO:0005634|GO:0008270|GO:0045449|GO:0003682|GO:0005634</t>
  </si>
  <si>
    <t>ENSP00000349508</t>
  </si>
  <si>
    <t>ENSG00000111642</t>
  </si>
  <si>
    <t>GO:0000166|GO:0000785|GO:0003676|GO:0003677|GO:0003682|GO:0004003|GO:0004386|GO:0005515|GO:0005524|GO:0005634|GO:0006333|GO:0006357|GO:0007242|GO:0008026|GO:0008134|GO:0008270|GO:0016568|GO:0016787|GO:0016818|GO:0045449|GO:0046872</t>
  </si>
  <si>
    <t>ENSDART00000042209</t>
  </si>
  <si>
    <t>BI671742|CD757388|EH566335|CO807399|EB921392|BI847153|EV556850|BI846981|BM958265|EX159296|EH545203|EH569090|DV600181|EV605192|EH547972|AL923242|EH455705|EH564885|EH512990|EH481448|EH496451|EH522754|EH486594|EH469237|EH466777|EH440872|AL714189|EH543748|EB924229|AL723033|EH542147|EH563289|</t>
  </si>
  <si>
    <t>BI671010|EH469072|CK025707|CR931057|EH470198|EH534778|EH604918|EH461478|CT659548|CT707086|EH610693|EH596534|EH612078|BM777131|AL923358|EB857564|CV489470|EV606064|AW059365|</t>
  </si>
  <si>
    <t>WELCSH_BRCA_DN|UEDA_MOUSE_LIVER|PENG_GLUTAMINE_DN|MATSUDA_VALPHAINKT_DIFF|REOVIRUS_HEK293_DN|STEMCELL_HEMATOPOIETIC_UP|BRCA1_OVEREXP_DN|CAGCTG_V$AP4_Q5|GGGYGTGNY_UNKNOWN|AAGWWRNYGGC_UNKNOWN|GTTNYYNNGGTNA_UNKNOWN|YWATTWNNRGCT_UNKNOWN|TGAYRTCA_V$ATF3_Q6|MCAATNNNNNGCG_UNKNOWN|CACGTG_V$MYC_Q2|YGCGYRCGC_UNKNOWN|SYATTGTG_UNKNOWN|TTTNNANAGCYR_UNKNOWN|CCTNTMAGA_UNKNOWN|CTTTAAR_UNKNOWN|GGGCGGR_V$SP1_Q6|TGACATY_UNKNOWN|TCCCRNNRTGC_UNKNOWN|WGGAATGY_V$TEF1_Q6|GGGAGGRR_V$MAZ_Q6|V$HEN1_02|V$ZID_01|V$PAX4_04|V$MYCMAX_01|V$MAX_01|V$CREL_01|V$NFKAPPAB_01|V$NFKB_Q6_01|V$E2F_01|V$STAT1_03|V$ARNT_01|V$USF_01|V$USF2_Q6|V$MYC_Q2|V$CP2_01|V$AP4_Q5|V$MYCMAX_03|V$CP2_02|V$USF_02|V$CACCCBINDINGFACTOR_Q6|V$MAZR_01|V$AP2_Q6_01|V$NFKB_Q6|V$SPZ1_01|V$E2F1_Q6_01|V$E2A_Q2|V$YY1_02|V$USF_Q6_01|V$NFKAPPAB65_01|V$AP2_Q3|V$LBP1_Q6|V$TFIIA_Q6|V$TEF1_Q6|V$HEN1_01|V$USF_Q6|V$P300_01|V$NFKB_C|V$TTF1_Q6|CTACCTC:LET-7A:LET-7B:LET-7C:LET-7D:LET-7E:LET-7F:MIR-98:LET-7G:LET-7I|CTTGTAT:MIR-381|CTGTTAC:MIR-194|AAACCAC:MIR-140|GAGCTGG:MIR-337|TCCCCAC:MIR-491|MORF_CTBP1|MORF_CCNI|MORF_HDAC1|MORF_RAD23A|MORF_ACP1|MORF_ANP32B|MORF_CSNK2B|MORF_G22P1|MORF_GNB1|MORF_UBE2I|MORF_UBE2N|module_32|module_98|module_123|module_198|module_229|module_244|module_318|RNA_METABOLIC_PROCESS|BIOPOLYMER_METABOLIC_PROCESS|NUCLEOBASE__NUCLEOSIDE__NUCLEOTIDE_AND_NUCLEIC_ACID_METABOLIC_PROCESS|TRANSCRIPTION__DNA_DEPENDENT|RNA_BIOSYNTHETIC_PROCESS|REGULATION_OF_TRANSCRIPTION_FROM_RNA_POLYMERASE_II_PROMOTER|REGULATION_OF_CELLULAR_METABOLIC_PROCESS|REGULATION_OF_GENE_EXPRESSION|REGULATION_OF_TRANSCRIPTION__DNA_DEPENDENT|TRANSCRIPTION|REGULATION_OF_METABOLIC_PROCESS|REGULATION_OF_NUCLEOBASE__NUCLEOSIDE__NUCLEOTIDE_AND_NUCLEIC_ACID_METABOLIC_PROCESS|REGULATION_OF_RNA_METABOLIC_PROCESS|TRANSCRIPTION_FROM_RNA_POLYMERASE_II_PROMOTER|REGULATION_OF_TRANSCRIPTION|HYDROLASE_ACTIVITY__ACTING_ON_ACID_ANHYDRIDES|DNA_HELICASE_ACTIVITY|CATION_BINDING|ATP_DEPENDENT_HELICASE_ACTIVITY|ZINC_ION_BINDING|HELICASE_ACTIVITY|NUCLEOSIDE_TRIPHOSPHATASE_ACTIVITY|ATPASE_ACTIVITY__COUPLED|ION_BINDING|ATP_DEPENDENT_DNA_HELICASE_ACTIVITY|DNA_DEPENDENT_ATPASE_ACTIVITY|ATPASE_ACTIVITY|TRANSITION_METAL_ION_BINDING|PYROPHOSPHATASE_ACTIVITY|DNA_BINDING</t>
  </si>
  <si>
    <t>|25|19212742|19213209|||||||||||||||||http://www.ncbi.nlm.nih.gov/sites/entrez?db=nucest&amp;cmd=search&amp;term=BG305958</t>
  </si>
  <si>
    <t>TC337190|</t>
  </si>
  <si>
    <t>TC353761</t>
  </si>
  <si>
    <t>chr3:57582515-57582676</t>
  </si>
  <si>
    <t>Dr.13538|3|57582491|57582757||||||||||||BT009838 /// RCV1|Recoverin. /// recoverin;recoverin||||http://www.ncbi.nlm.nih.gov/sites/entrez?db=nucest&amp;cmd=search&amp;term=BI865873</t>
  </si>
  <si>
    <t>BI865873</t>
  </si>
  <si>
    <t>BI865873|BI865729|</t>
  </si>
  <si>
    <t>TC353761|</t>
  </si>
  <si>
    <t>TC353657</t>
  </si>
  <si>
    <t>chr16:17043861-17044628</t>
  </si>
  <si>
    <t>Dr.14159|16|17043808|17044697|||||||||||||||||http://www.ncbi.nlm.nih.gov/sites/entrez?db=nucest&amp;cmd=search&amp;term=BQ109655</t>
  </si>
  <si>
    <t>BI707098</t>
  </si>
  <si>
    <t>GENSCAN00000013520</t>
  </si>
  <si>
    <t>BI707098|BI475677|BI318734|BI841914|BI841025|BI865336|BI844197|AL921823|BI707201|BI844500|BI707445|BI845935|BI429806|BI707603|BI707242|BI474744|BI866007|BI845873|BM082086|BI865078|BI707221|BI842684|BI318778|BI317821|BI708045|BI318937|BI472528|BI841333|BI318804|BI707845|BI707861|BM081157|BI317822|BI842707|BI707743|BQ109655|BI866186|DR722338|BI472256|BG892555|EE200566|BI708175|BI472383|BI429545|BG892511|BI707832|BI474467|BI318745|BI318151|BI317911|BI429647|BI318126|BI429763|BM081800|BM081452|BI318890|BI318963|BI318182|EE304308|</t>
  </si>
  <si>
    <t>TC353657|</t>
  </si>
  <si>
    <t>GENSCAN00000013520|</t>
  </si>
  <si>
    <t>XM_680607</t>
  </si>
  <si>
    <t>wu:fd12d03</t>
  </si>
  <si>
    <t>http://zfin.org/cgi-bin/webdriver?MIval=aa-markerview.apg&amp;OID=ZDB-GENE-030131-4532</t>
  </si>
  <si>
    <t>chr16:28447908-28452942</t>
  </si>
  <si>
    <t>CHD4</t>
  </si>
  <si>
    <t>NP_001264</t>
  </si>
  <si>
    <t>chromodomain helicase DNA binding protein 4 [Homo sapiens].</t>
  </si>
  <si>
    <t>http://www.ncbi.nlm.nih.gov/entrez/dispomim.cgi?id=151460</t>
  </si>
  <si>
    <t>Y_phosphatase</t>
  </si>
  <si>
    <t>protein tyrosine phosphatase receptor type C isoform 1 [Mus musculus]</t>
  </si>
  <si>
    <t>Dr.83560;Dr.120137;Dr.122835|22|16646700|16647483||||||||||||PTPRC|"PTPRC protein (Fragment).;protein tyrosine phosphatase  receptor type  C;protein tyrosine phosphatase  receptor type  C;protein tyrosine phosphatase  receptor type  C;Protein tyrosine phosphatase  receptor type  C.;protein tyrosine phosphatase  receptor type  C;protein tyrosine phosphatase  receptor type  C;Protein tyrosine phosphatase  receptor type  C."||||http://www.ncbi.nlm.nih.gov/UniGene/clust.cgi?UGID=104756&amp;TAXID=7955&amp;SEARCH=Dr.83560</t>
  </si>
  <si>
    <t>OTTDARG00000010303</t>
  </si>
  <si>
    <t>ZDB-GENE-050208-585</t>
  </si>
  <si>
    <t>GO:0004725|GO:0016311|GO:0004725|GO:0016791|GO:0006470|GO:0016311|GO:0016791|GO:0016787|GO:0004872</t>
  </si>
  <si>
    <t>ENSP00000306782</t>
  </si>
  <si>
    <t>ENSG00000081237</t>
  </si>
  <si>
    <t>GO:0000187|GO:0001915|GO:0001916|GO:0001960|GO:0002378|GO:0002925|GO:0004725|GO:0004872|GO:0005001|GO:0005515|GO:0005886|GO:0005887|GO:0005925|GO:0006469|GO:0006470|GO:0007159|GO:0007166|GO:0008201|GO:0009897|GO:0016311|GO:0016787|GO:0016791|GO:0019901|GO:0030217|GO:0030890|GO:0031953|GO:0033261|GO:0034113|GO:0042098|GO:0042102|GO:0043065|GO:0043395|GO:0043410|GO:0045059|GO:0045060|GO:0045577|GO:0045588|GO:0045860|GO:0046641|GO:0048304|GO:0050732|GO:0050852|GO:0050853|GO:0050855|GO:0050857|GO:0051209|GO:0051607</t>
  </si>
  <si>
    <t>ENSDART00000105603</t>
  </si>
  <si>
    <t>CK237502|EB990294|BI533262|BM186295|AL918984|BM103427|BM071356|BI534329|BI325551|EB980138|BI533275|EV756082|</t>
  </si>
  <si>
    <t>ENSDART00000105603|ENSDART00000105607|ENSDART00000105606|</t>
  </si>
  <si>
    <t>OTTDART00000011835|</t>
  </si>
  <si>
    <t>TC335236|TC337178|</t>
  </si>
  <si>
    <t>XM_682470|XM_001331994|</t>
  </si>
  <si>
    <t>GENSCAN00000005791|GENSCAN00000005806|</t>
  </si>
  <si>
    <t>NP_001104786</t>
  </si>
  <si>
    <t>424/875</t>
  </si>
  <si>
    <t>chr1:22622706-22623077</t>
  </si>
  <si>
    <t>Dr.83571|1|22622679|22623130||||||||||||GUCY1B3|"guanylate cyclase 1  soluble  beta 3;guanylate cyclase 1  soluble  beta 3;guanylate cyclase 1  soluble  beta 3;guanylate cyclase 1  soluble  beta 3"||||http://www.ncbi.nlm.nih.gov/sites/entrez?db=nucest&amp;cmd=search&amp;term=BM023805</t>
  </si>
  <si>
    <t>TC337190</t>
  </si>
  <si>
    <t>chr25:19212867-19212999</t>
  </si>
  <si>
    <t>ICHIBA_GVHD|BYSTROM_IL5_DN|BLYMPHOCYTEPATHWAY|CELL_SURFACE_RECEPTOR_LINKED_SIGNAL_TRANSDUCTION|THELPERPATHWAY|PENG_GLUTAMINE_UP|TCRAPATHWAY|FLECHNER_KIDNEY_TRANSPLANT_REJECTION_UP|AMIPATHWAY|ST_T_CELL_SIGNAL_TRANSDUCTION|SIG_PIP3_SIGNALING_IN_B_LYMPHOCYTES|CSKPATHWAY|SIG_BCR_SIGNALING_PATHWAY|BRENTANI_PROTEIN_MODIFICATION|CALCINEURIN_NF_AT_SIGNALING|FLECHNER_KIDNEY_TRANSPLANT_WELL_UP|TCYTOTOXICPATHWAY|SANSOM_APC_5_DN|ZHAN_MMPC_PC|YU_CMYC_DN|TAKEDA_NUP8_HOXA9_6H_DN|TAVOR_CEBP_UP|LEE_TCELLS2_UP|P21_ANY_DN|STEMCELL_COMMON_DN|POD1_KO_DN|BRCA_ER_NEG|CARIES_PULP_HIGH_UP|MMS_MOUSE_LYMPH_HIGH_24HRS_UP|AGEING_KIDNEY_UP|CARIES_PULP_UP|GATAAGR_V$GATA_C|RYTTCCTG_V$ETS2_B|TGAYRTCA_V$ATF3_Q6|TGACATY_UNKNOWN|V$PAX4_04|V$CART1_01|V$PEA3_Q6|V$EVI1_02|V$PXR_Q2|V$NKX25_02|V$PBX1_01|GNF2_CASP8|GNF2_CD48|GNF2_CD53|GNF2_CD97|GNF2_DDX5|GNF2_HLA-C|GNF2_ICAM3|GNF2_ITGAL|GNF2_JAK1|GNF2_PTPN6|GNF2_PTPRC|GNF2_RAP1B|GNF2_SNRK|GNF2_VAV1|HSA04514_CELL_ADHESION_MOLECULES|HSA04660_T_CELL_RECEPTOR_SIGNALING_PATHWAY|module_2|module_5|module_6|module_15|module_16|module_17|module_27|module_44|module_45|module_53|module_64|module_84|module_118|module_119|module_177|module_213|INTRINSIC_TO_PLASMA_MEMBRANE|ADHERENS_JUNCTION|CELL_JUNCTION|INTRINSIC_TO_MEMBRANE|MEMBRANE_PART|MEMBRANE|INTEGRAL_TO_MEMBRANE|CELL_SUBSTRATE_ADHERENS_JUNCTION|CELL_MATRIX_JUNCTION|INTEGRAL_TO_PLASMA_MEMBRANE|BASOLATERAL_PLASMA_MEMBRANE|FOCAL_ADHESION|PLASMA_MEMBRANE_PART|PLASMA_MEMBRANE|REGULATION_OF_BIOLOGICAL_QUALITY|RESPONSE_TO_VIRUS|POSITIVE_REGULATION_OF_RESPONSE_TO_STIMULUS|NEGATIVE_REGULATION_OF_MULTICELLULAR_ORGANISMAL_PROCESS|SYSTEM_DEVELOPMENT|POSITIVE_REGULATION_OF_SIGNAL_TRANSDUCTION|MULTI_ORGANISM_PROCESS|POSITIVE_REGULATION_OF_CELL_PROLIFERATION|CELL_DEVELOPMENT|REGULATION_OF_KINASE_ACTIVITY|CELL_ACTIVATION|REGULATION_OF_PROTEIN_KINASE_ACTIVITY|BIOPOLYMER_METABOLIC_PROCESS|T_CELL_PROLIFERATION|POSITIVE_REGULATION_OF_IMMUNE_SYSTEM_PROCESS|REGULATION_OF_MOLECULAR_FUNCTION|SIGNAL_TRANSDUCTION|CELL_SURFACE_RECEPTOR_LINKED_SIGNAL_TRANSDUCTION_GO_0007166|LYMPHOCYTE_DIFFERENTIATION|BIOSYNTHETIC_PROCESS|REGULATION_OF_TRANSFERASE_ACTIVITY|PROGRAMMED_CELL_DEATH|HEMOPOIESIS|IMMUNE_SYSTEM_DEVELOPMENT|NEGATIVE_REGULATION_OF_IMMUNE_SYSTEM_PROCESS|INTERPHASE|DEFENSE_RESPONSE|CELL_CYCLE_PROCESS|PRODUCTION_OF_MOLECULAR_MEDIATOR_OF_IMMUNE_RESPONSE|REGULATION_OF_SIGNAL_TRANSDUCTION|POSITIVE_REGULATION_OF_IMMUNE_RESPONSE|NEGATIVE_REGULATION_OF_CELLULAR_PROCESS|T_CELL_DIFFERENTIATION|REGULATION_OF_DEVELOPMENTAL_PROCESS|DEPHOSPHORYLATION|REGULATION_OF_T_CELL_ACTIVATION|POSITIVE_REGULATION_OF_MULTICELLULAR_ORGANISMAL_PROCESS|CELL_CYCLE_PHASE|LEUKOCYTE_DIFFERENTIATION|MULTICELLULAR_ORGANISMAL_DEVELOPMENT|IMMUNE_EFFECTOR_PROCESS|S_PHASE|POSITIVE_REGULATION_OF_T_CELL_PROLIFERATION|DEFENSE_RESPONSE_TO_VIRUS|LEUKOCYTE_ACTIVATION|ADAPTIVE_IMMUNE_RESPONSE_GO_0002460|ACTIVATION_OF_IMMUNE_RESPONSE|CELLULAR_CATION_HOMEOSTASIS|B_CELL_ACTIVATION|POSITIVE_REGULATION_OF_DEVELOPMENTAL_PROCESS|POST_TRANSLATIONAL_PROTEIN_MODIFICATION|IMMUNE_RESPONSE|HEMOPOIETIC_OR_LYMPHOID_ORGAN_DEVELOPMENT|MAINTENANCE_OF_LOCALIZATION|CELLULAR_PROTEIN_METABOLIC_PROCESS|RESPONSE_TO_BIOTIC_STIMULUS|MACROMOLECULE_BIOSYNTHETIC_PROCESS|RESPONSE_TO_OTHER_ORGANISM|POSITIVE_REGULATION_OF_T_CELL_ACTIVATION|BIOPOLYMER_MODIFICATION|REGULATION_OF_RESPONSE_TO_STIMULUS|HOMEOSTATIC_PROCESS|CELLULAR_HOMEOSTASIS|POSITIVE_REGULATION_OF_LYMPHOCYTE_ACTIVATION|REGULATION_OF_CATALYTIC_ACTIVITY|ADAPTIVE_IMMUNE_RESPONSE|PROTEIN_METABOLIC_PROCESS|CELL_PROLIFERATION_GO_0008283|IMMUNE_SYSTEM_PROCESS|ANATOMICAL_STRUCTURE_DEVELOPMENT|REGULATION_OF_T_CELL_PROLIFERATION|T_CELL_ACTIVATION|POSITIVE_REGULATION_OF_BIOLOGICAL_PROCESS|CHEMICAL_HOMEOSTASIS|CYTOKINE_AND_CHEMOKINE_MEDIATED_SIGNALING_PATHWAY|CELL_CYCLE_GO_0007049|ION_HOMEOSTASIS|REGULATION_OF_LYMPHOCYTE_ACTIVATION|PROTEIN_MODIFICATION_PROCESS|NEGATIVE_REGULATION_OF_TRANSFERASE_ACTIVITY|NEGATIVE_REGULATION_OF_SIGNAL_TRANSDUCTION|LYMPHOCYTE_ACTIVATION|CATION_HOMEOSTASIS|NEGATIVE_REGULATION_OF_CATALYTIC_ACTIVITY|CELLULAR_MACROMOLECULE_METABOLIC_PROCESS|NEGATIVE_REGULATION_OF_RESPONSE_TO_STIMULUS|POSITIVE_REGULATION_OF_CELLULAR_PROCESS|NEGATIVE_REGULATION_OF_BIOLOGICAL_PROCESS|REGULATION_OF_MULTICELLULAR_ORGANISMAL_PROCESS|REGULATION_OF_IMMUNE_SYSTEM_PROCESS|REGULATION_OF_APOPTOSIS|PROTEIN_AMINO_ACID_DEPHOSPHORYLATION|REGULATION_OF_PROGRAMMED_CELL_DEATH|ORGAN_DEVELOPMENT|REGULATION_OF_IMMUNE_EFFECTOR_PROCESS|REGULATION_OF_CELL_CYCLE|REGULATION_OF_IMMUNE_RESPONSE|APOPTOSIS_GO|REGULATION_OF_CELL_PROLIFERATION|PROTEIN_TYROSINE_PHOSPHATASE_ACTIVITY|PHOSPHORIC_MONOESTER_HYDROLASE_ACTIVITY|KINASE_BINDING|HYDROLASE_ACTIVITY__ACTING_ON_ESTER_BONDS|PHOSPHORIC_ESTER_HYDROLASE_ACTIVITY|RECEPTOR_ACTIVITY|TRANSMEMBRANE_RECEPTOR_ACTIVITY|TRANSMEMBRANE_RECEPTOR_PROTEIN_PHOSPHATASE_ACTIVITY|PHOSPHOPROTEIN_PHOSPHATASE_ACTIVITY|PROTEIN_KINASE_BINDING|ENZYME_BINDING</t>
  </si>
  <si>
    <t>EH570853|EH534822|EH576887|EH469910|EH567416|EH566044|BI843854|CK705752|BI474504|BI843558|BI472340|EH563134|EH527017|BM082164|EB881630|BM081873|BM529366|BI472604|EH605943|BQ109772|BI708000|BM081143|BI474325|BI707397|BI980685|EH603590|EH568274|BM071983|BI709413|EH544916|EH546270|BM071690|EH485187|EH541990|EH588501|EH500791|EH508688|EH555784|CO917082|EH444024|CN015372|EH549733|CO815306|CK694224|CK677335|EH586159|CK689414|CN331706|EB879899|CN020471|BM081438|BM184887|BM530975|</t>
  </si>
  <si>
    <t>TC339717|</t>
  </si>
  <si>
    <t>NM_001004635|</t>
  </si>
  <si>
    <t>NP_898848</t>
  </si>
  <si>
    <t>115/154</t>
  </si>
  <si>
    <t>NM_001075113</t>
  </si>
  <si>
    <t>lnx1</t>
  </si>
  <si>
    <t>http://zfin.org/cgi-bin/webdriver?MIval=aa-markerview.apg&amp;OID=ZDB-GENE-030131-9439</t>
  </si>
  <si>
    <t>chr20:20261742-20262026</t>
  </si>
  <si>
    <t>LNX1</t>
  </si>
  <si>
    <t>NP_001119800</t>
  </si>
  <si>
    <t>ligand of numb-protein X 1 isoform a [Homo sapiens].</t>
  </si>
  <si>
    <t>HSA00380_TRYPTOPHAN_METABOLISM</t>
  </si>
  <si>
    <t>http://www.ncbi.nlm.nih.gov/entrez/dispomim.cgi?id=609732</t>
  </si>
  <si>
    <t>PDZ|zf-C3HC4</t>
  </si>
  <si>
    <t>ligand of numb-protein X 1 [Mus musculus]</t>
  </si>
  <si>
    <t>Dr.122697;Dr.107253;Dr.74222|20|20261649|20262132||||||||||||LNX|ligand of numb-protein X;ligand of numb-protein X;multi-PDZ-domain-containing protein||||http://www.ncbi.nlm.nih.gov/UniGene/clust.cgi?UGID=104756&amp;TAXID=7955&amp;SEARCH=Dr.107253</t>
  </si>
  <si>
    <t>ZDB-GENE-030131-9439</t>
  </si>
  <si>
    <t>GO:0005515|GO:0005515|GO:0008270|GO:0046872|GO:0006829|GO:0008270</t>
  </si>
  <si>
    <t>ENSP00000263925</t>
  </si>
  <si>
    <t>ENSG00000072201</t>
  </si>
  <si>
    <t>GO:0005515|GO:0005737|GO:0006512|GO:0008270|GO:0016874|GO:0046872</t>
  </si>
  <si>
    <t>ENSDART00000063606</t>
  </si>
  <si>
    <t>BI866375|BG303456|DN898848|EE689424|BI840549|EB976625|</t>
  </si>
  <si>
    <t>ENSDART00000063606|</t>
  </si>
  <si>
    <t>TC331236|</t>
  </si>
  <si>
    <t>NM_001075113|</t>
  </si>
  <si>
    <t>NP_034857</t>
  </si>
  <si>
    <t>437/737</t>
  </si>
  <si>
    <t>XM_682470</t>
  </si>
  <si>
    <t>ptprc</t>
  </si>
  <si>
    <t>http://zfin.org/cgi-bin/webdriver?MIval=aa-markerview.apg&amp;OID=ZDB-GENE-050208-585</t>
  </si>
  <si>
    <t>Range_probably_too_big_on_chr22</t>
  </si>
  <si>
    <t>PTPRC</t>
  </si>
  <si>
    <t>NP_563579</t>
  </si>
  <si>
    <t>protein tyrosine phosphatase receptor type C isoform 3 precursor</t>
  </si>
  <si>
    <t>ENSDART00000051804|</t>
  </si>
  <si>
    <t>TC318732|TC330127|</t>
  </si>
  <si>
    <t>NM_213223|</t>
  </si>
  <si>
    <t>GENSCAN00000014240|</t>
  </si>
  <si>
    <t>NP_034937</t>
  </si>
  <si>
    <t>TC316970</t>
  </si>
  <si>
    <t>wu:fk51e09</t>
  </si>
  <si>
    <t>http://zfin.org/cgi-bin/webdriver?MIval=aa-markerview.apg&amp;OID=ZDB-GENE-030131-6633</t>
  </si>
  <si>
    <t>chr25:13822957-13823508</t>
  </si>
  <si>
    <t>Dr.81428|25|13822908|13823583|fk51e09.x1|||fc18h07|25|218.91|AA605784|3|119.5||||||||http://www.ncbi.nlm.nih.gov/sites/entrez?db=nucest&amp;cmd=search&amp;term=AW777841</t>
  </si>
  <si>
    <t>AW777841</t>
  </si>
  <si>
    <t>ZDB-GENE-030131-6633</t>
  </si>
  <si>
    <t>AW777841|CT680730|EB767496|CT609070|AI641092|CT680729|CT594162|CT730386|CT730509|</t>
  </si>
  <si>
    <t>TC316970|</t>
  </si>
  <si>
    <t>TC319145</t>
  </si>
  <si>
    <t>chr11:37215189-37215273</t>
  </si>
  <si>
    <t>|11|37214904|37215286|fe36c01.x1|11|2174||||||||||||||http://www.ncbi.nlm.nih.gov/sites/entrez?db=nucest&amp;cmd=search&amp;term=AW232102</t>
  </si>
  <si>
    <t>TC319145|</t>
  </si>
  <si>
    <t>NM_001004635</t>
  </si>
  <si>
    <t>zgc:101676</t>
  </si>
  <si>
    <t>http://zfin.org/cgi-bin/webdriver?MIval=aa-markerview.apg&amp;OID=ZDB-GENE-040912-62</t>
  </si>
  <si>
    <t>chr24:37006871-37007386</t>
  </si>
  <si>
    <t>AP1S3</t>
  </si>
  <si>
    <t>NP_001034658</t>
  </si>
  <si>
    <t>adaptor-related protein complex 1 sigma 3 subunit [Homo sapiens].</t>
  </si>
  <si>
    <t>TAKEDA_NUP8_HOXA9_16D_UP|AAAGGGA:MIR-204:MIR-211|AAGGGAT:MIR-188|TCTGATA:MIR-361|GAGCTGG:MIR-337</t>
  </si>
  <si>
    <t>Clat_adaptor_s</t>
  </si>
  <si>
    <t>adaptor-related protein complex AP-1 sigma 3 [Mus musculus]</t>
  </si>
  <si>
    <t>Dr.114036;Dr.123446;Dr.76204|24|36741450|37007404||||||||||||AP1S2|"Clathrin-associated protein 19.;adaptor-related protein complex 1  sigma 2 subunit;Hypothetical protein DKFZp779P0659 (Fragment).;adaptor-related protein complex 1 sigma 2"||||http://www.ncbi.nlm.nih.gov/UniGene/clust.cgi?UGID=104756&amp;TAXID=7955&amp;SEARCH=Dr.114036</t>
  </si>
  <si>
    <t>ZDB-GENE-040912-62</t>
  </si>
  <si>
    <t>GO:0005515|GO:0006886|GO:0030117|GO:0016192|GO:0005515|GO:0008565|GO:0030130|GO:0016192|GO:0005515|GO:0006886|GO:0015031|GO:0030131</t>
  </si>
  <si>
    <t>ENSP00000379891</t>
  </si>
  <si>
    <t>ENSG00000152056</t>
  </si>
  <si>
    <t>GO:0005515|GO:0005794|GO:0005829|GO:0005905|GO:0006810|GO:0006886|GO:0006897|GO:0008565|GO:0015031|GO:0016020|GO:0016192|GO:0030117|GO:0030130|GO:0030131|GO:0030659|GO:0031410</t>
  </si>
  <si>
    <t>ENSDART00000038228</t>
  </si>
  <si>
    <t>EH457344|EH507482|EH594630|EH501752|EH456723|EH452971|CA472327|CK147170|CT657813|CV108908|EE685133|CN510027|CN020502|EH444730|EV761016|CN013662|EH435613|DN859602|CV480879|EE718376|EH434052|EH447353|CN013788|EH435854|DR715942|CT657811|EB944931|CN831962|DV586969|CK397220|CV110889|DN894488|CA495863|CD754032|CN015559|DY551057|CV482841|CK361384|DV588284|DV597534|EH448016|EE309887|CD754344|EH996839|CO915839|CK397695|CN024491|DV591670|DV584708|DV585378|CV490250|CV489505|CD751316|CV112644|EB948421|DY553901|CT601982|CO935314|CK397792|DV599614|CA975288|CN842567|EE694780|CK398925|CK362145|CK362357|CK400727|CV109788|CV111572|CN834927|CK356748|CK398936|CV115916|CK398453|CA975771|CV483033|CN833820|CK360769|CO933810|EE308449|CN019425|EV758993|CD754016|EB937890|CD752322|CN331809|CN836103|CD751096|CK363065|CN021413|CV112092|CK396697|CO406209|EG576903|CV481739|EB941794|DV594534|DV586053|CA480637|EB943160|CN318502|CO401606|CD753410|EE327957|EE709226|EE322065|CO919498|AI444318|CN834019|CK146035|BI889231|DN833406|CA974750|CN842204|CN324241|CN321136|CO936385|EE311366|EE713627|CV107618|EE324592|CV109109|CO921721|DV589745|CV481075|DV590468|CT653437|CV491441|CV113984|DV586046|EH612190|CV483028|CT680334|EE698436|CN020772|CK360152|EE312594|CN511611|CT669013|EE328227|CN328249|EE315619|CN022384|EB983805|CO914930|DN894871|CO959277|DR723286|CV484217|CK362282|CO935920|EB982274|DT881568|DV586872|CK361409|EH478754|CN316595|BQ260248|BI887825|EH473197|BI890909|EB883918|DT879969|EH461612|EH483067|BM185570|EE314120|EH439199|EE205359|BQ258833|EB957447|CN505835|EH527977|AW078147|EH470606|CV491448|EH482455|CV489456|CK396453|CV482855|BI706703|BI706611|CV481060|EH462068|CV484628|CV487077|EB868120|AL722110|CV576104|CT601983|BI885987|CV576331|EB958070|CV483094|BI886789|CV488233|EB944392|EH465134|CV115795|EB868429|CV485673|DV597190|CV489522|EB831472|EB941083|CV576482|EE694763|BI865002|EE707035|CT657812|EH461853|CV490730|CT645280|EB873889|CD752432|AW128405|CV576461|AL722160|EH473855|CV490282|CV491385|CT621410|BI891370|BI888303|CT657814|CB358455|EB881571|BI891409|CV120022|EE205358|</t>
  </si>
  <si>
    <t>Dr.76323;Dr.114306|24|9855940|9861986|fa99d02|24|1293|||||||||AL136578 /// MGC3040|Hypothetical protein. /// Hypothetical protein KIAA1690 (Fragment).;Hypothetical protein.;KRSL1875.;hypothetical protein LOC66000||||http://www.ncbi.nlm.nih.gov/UniGene/clust.cgi?UGID=104756&amp;TAXID=7955&amp;SEARCH=Dr.76323</t>
  </si>
  <si>
    <t>CT646751</t>
  </si>
  <si>
    <t>ENSP00000376837</t>
  </si>
  <si>
    <t>ENSG00000144868</t>
  </si>
  <si>
    <t>GO:0005249|GO:0006813|GO:0016020|GO:0016021</t>
  </si>
  <si>
    <t>GENSCAN00000012692</t>
  </si>
  <si>
    <t>CT646751|CT646755|AW420751|AI544920|AI331600|CT646752|CT646756|CT625816|BQ093249|AI354118|</t>
  </si>
  <si>
    <t>TC314488|</t>
  </si>
  <si>
    <t>XM_001342712|XM_686453|</t>
  </si>
  <si>
    <t>GENSCAN00000012692|</t>
  </si>
  <si>
    <t>NP_848753</t>
  </si>
  <si>
    <t>PLEXIN_CYTOPLASMIC:0.45:8/15:0.53|HEAT_REPEAT_ENERGY:0.12:23/93:0.24||||</t>
  </si>
  <si>
    <t>148/376</t>
  </si>
  <si>
    <t>NM_213223</t>
  </si>
  <si>
    <t>zgc:85717</t>
  </si>
  <si>
    <t>http://zfin.org/cgi-bin/webdriver?MIval=aa-markerview.apg&amp;OID=ZDB-GENE-040426-2315</t>
  </si>
  <si>
    <t>chr19:29164144-29166260</t>
  </si>
  <si>
    <t>MARCKSL1</t>
  </si>
  <si>
    <t>LE_MYELIN_UP|OKUMURA_MC_LPS|SANSOM_APC_LOSS4_UP|NAKAJIMA_MCSMBP_EOS|GALINDO_ACT_UP|MATSUDA_VALPHAINKT_DIFF|NEMETH_TNF_UP|HOHENKIRK_MONOCYTE_DEND_DN|LINDSTEDT_DEND_UP|RAY_P210_DIFF|ZHAN_MMPC_LATEVS|RUTELLA_HEMATOGFSNDCS_DIFF|LEE_TCELLS2_UP|OXSTRESS_RPE_H2O2HNE_DN|BCRABL_HL60_CDNA_UP|OXSTRESS_RPETWO_DN|TGFBETA_ALL_UP|TGFBETA_C2_UP|EGF_HDMEC_UP|TGFBETA_EARLY_UP|GAGCCAG:MIR-149|TAATGTG:MIR-323|CTGAGCC:MIR-24|AATGTGA:MIR-23A:MIR-23B|GCAAAAA:MIR-129|MEMBRANE|PLASMA_MEMBRANE</t>
  </si>
  <si>
    <t>MARCKS-like 1 [Mus musculus]</t>
  </si>
  <si>
    <t>Dr.10261|19|29163716|29166440|CG2384-T7|19|4321|fa11h06|19|2800||||||MLP|Hypothetical 19.5 kDa protein.;MARCKS-like protein|MARCKSL1|Homo sapiens|MARCKS-like 1|http://www.ncbi.nlm.nih.gov/UniGene/clust.cgi?UGID=104756&amp;TAXID=7955&amp;SEARCH=Dr.10261</t>
  </si>
  <si>
    <t>ZDB-GENE-040426-2315</t>
  </si>
  <si>
    <t>GO:0005516|GO:0008150|GO:0005575</t>
  </si>
  <si>
    <t>ENSDART00000051804</t>
  </si>
  <si>
    <t>Dr.82632|3|33179581|33180194||||||||||||AY072922 /// AB112074 /// RBBP6|P53-associated cellular protein PACT. /// P53-associated cellular protein PACT. /// Brain my038 protein (Similar to hypothetical brain protein my038).;Retinoblastoma binding protein 6 isoform 1.;Retinoblastoma binding protein 6 isoform 2.;PRO1155.;retinoblastoma binding protein 6;Hypothetical protein FLJ23301.;Hypothetical protein (Fragment).;P53-associated cellular protein PACT.;Hypothetical protein (Fragment).;Hypothetical brain protein my038.;Brain my038 protein (Similar to hypothetical brain protein my038).;RBBP6 protein (Fragment).;RB protein binding protein.;retinoblastoma-binding protein 6 isoform 1;retinoblastoma-binding protein 6 isoform 2;retinoblastoma-binding protein 6 isoform 3||||http://compbio.dfci.harvard.edu/tgi/cgi-bin/tgi/tc_report.pl?gudb=zfish&amp;tc=TC265852</t>
  </si>
  <si>
    <t>AL721818</t>
  </si>
  <si>
    <t>AL721818|BI879607|</t>
  </si>
  <si>
    <t>TC355778|</t>
  </si>
  <si>
    <t>NM_001045245</t>
  </si>
  <si>
    <t>zgc:136369</t>
  </si>
  <si>
    <t>http://zfin.org/cgi-bin/webdriver?MIval=aa-markerview.apg&amp;OID=ZDB-GENE-060512-186</t>
  </si>
  <si>
    <t>C3orf54</t>
  </si>
  <si>
    <t>NP_976248</t>
  </si>
  <si>
    <t>hypothetical protein LOC389119 [Homo sapiens].</t>
  </si>
  <si>
    <t>hypothetical protein LOC68176 [Mus musculus]</t>
  </si>
  <si>
    <t>Dr.82156|11|31930542|31931215|fk96h10.x1|11|2009||||caspr1|3|61.4||||||||http://www.ncbi.nlm.nih.gov/sites/entrez?db=nucest&amp;cmd=search&amp;term=CB923530</t>
  </si>
  <si>
    <t>ZDB-GENE-060512-186</t>
  </si>
  <si>
    <t>GO:0003674|GO:0005575|GO:0001502|GO:0051216</t>
  </si>
  <si>
    <t>ENSP00000329735</t>
  </si>
  <si>
    <t>ENSG00000185614</t>
  </si>
  <si>
    <t>ENSDART00000077870</t>
  </si>
  <si>
    <t>CB923530|EH608236|EH605768|EH601862|EH468848|CV483418|BG305749|EH445818|EE689029|CV482206|CT613202|</t>
  </si>
  <si>
    <t>OTTDART00000029070|</t>
  </si>
  <si>
    <t>TC311047|</t>
  </si>
  <si>
    <t>NM_001045245|NM_001079988|</t>
  </si>
  <si>
    <t>NP_080873</t>
  </si>
  <si>
    <t>BK_CHANNEL:0.48:13/46:0.28|||||</t>
  </si>
  <si>
    <t>67/162</t>
  </si>
  <si>
    <t>XM_001342712</t>
  </si>
  <si>
    <t>chr24:9855947-9856469</t>
  </si>
  <si>
    <t>TMEM108</t>
  </si>
  <si>
    <t>NP_076432</t>
  </si>
  <si>
    <t>transmembrane protein 108 [Homo sapiens].</t>
  </si>
  <si>
    <t>TATTATA:MIR-374|CAGCTTT:MIR-320</t>
  </si>
  <si>
    <t>transmembrane protein 108 [Mus musculus]</t>
  </si>
  <si>
    <t>chr10:37897878-37898441</t>
  </si>
  <si>
    <t>CT721257</t>
  </si>
  <si>
    <t>ENSP00000344042</t>
  </si>
  <si>
    <t>ENSG00000178662</t>
  </si>
  <si>
    <t>GO:0003700|GO:0005634|GO:0006350|GO:0006355|GO:0043065|GO:0045944</t>
  </si>
  <si>
    <t>ENSDART00000041877</t>
  </si>
  <si>
    <t>CT721257|EB954842|CD606393|BG884516|</t>
  </si>
  <si>
    <t>TC327453|</t>
  </si>
  <si>
    <t>XM_683666|</t>
  </si>
  <si>
    <t>NP_848749</t>
  </si>
  <si>
    <t>123/250</t>
  </si>
  <si>
    <t>chr19:39035868-39043774</t>
  </si>
  <si>
    <t>Dr.78487|19|39035620|39044175||||||||||||AF151056;JTB|HSPC222 (JUMPING translocation breakpoint).;jumping translocation breakpoint;jumping translocation breakpoint;jumping translocation breakpoint||||http://compbio.dfci.harvard.edu/tgi/cgi-bin/tgi/tc_report.pl?gudb=zfish&amp;tc=TC259174</t>
  </si>
  <si>
    <t>ENSDART00000102704</t>
  </si>
  <si>
    <t>Dr.83571|1|22622598|22623128||||||||||||GUCY1B3|"guanylate cyclase 1  soluble  beta 3;guanylate cyclase 1  soluble  beta 3;guanylate cyclase 1  soluble  beta 3;guanylate cyclase 1  soluble  beta 3"||||http://compbio.dfci.harvard.edu/tgi/cgi-bin/tgi/tc_report.pl?gudb=zfish&amp;tc=TC260863</t>
  </si>
  <si>
    <t>TC337127|</t>
  </si>
  <si>
    <t>TC318304</t>
  </si>
  <si>
    <t>MMAB</t>
  </si>
  <si>
    <t>NP_443077</t>
  </si>
  <si>
    <t>cob(I)alamin adenosyltransferase precursor [Homo sapiens].</t>
  </si>
  <si>
    <t>GCM_TINF2|GCM_ING1|GCM_NF2|SRC_ONCOGENIC_SIGNATURE|HSA00860_PORPHYRIN_AND_CHLOROPHYLL_METABOLISM</t>
  </si>
  <si>
    <t>http://www.ncbi.nlm.nih.gov/entrez/dispomim.cgi?id=607568</t>
  </si>
  <si>
    <t>Cob_adeno_trans</t>
  </si>
  <si>
    <t>http://www.ncbi.nlm.nih.gov/entrez/dispomim.cgi?id=600566</t>
  </si>
  <si>
    <t>EGF|Laminin_G_2</t>
  </si>
  <si>
    <t>Dr.78465|5|15029726|15034194||||||||||||MMAB|"Cob(I)alamin adenosyltransferase  mitochondrial precursor (EC 2.5.1.17) (Methylmalonic aciduria type B protein).;cob(I)alamin adenosyltransferase"||||http://compbio.dfci.harvard.edu/tgi/cgi-bin/tgi/tc_report.pl?gudb=zfish&amp;tc=TC260912</t>
  </si>
  <si>
    <t>BQ450068</t>
  </si>
  <si>
    <t>ENSP00000266839</t>
  </si>
  <si>
    <t>ENSG00000139428</t>
  </si>
  <si>
    <t>GO:0005524|GO:0005739|GO:0008817|GO:0009236|GO:0016740</t>
  </si>
  <si>
    <t>ENSDART00000098795</t>
  </si>
  <si>
    <t>BQ450068|EV555768|EH604514|EH599953|BQ616649|CR931627|CN013477|EX158189|</t>
  </si>
  <si>
    <t>TC318304|</t>
  </si>
  <si>
    <t>NP_084232</t>
  </si>
  <si>
    <t>124/204</t>
  </si>
  <si>
    <t>TC343128</t>
  </si>
  <si>
    <t>neurexin II [Mus musculus]</t>
  </si>
  <si>
    <t>Dr.62387|21|22394396|22483367||||||||||||NRXN3 /// NRXN2 /// NRXN1|"neurexin 3;Neurexin 3-beta precursor (Neurexin III-beta).;Neurexin 3-beta (Fragment).;Neurexin 3  isoform beta.;Neurexin-3-beta precursor (Neurexin III-beta).;neurexin 3 isoform beta precursor /// neurexin 2;neurexin 2 isoform alpha-1 precursor;neurexin 2 isoform alpha-2 precursor;neurexin 2 isoform beta precursor /// neurexin 1;Neurexin 1-beta precursor (Neurexin I-beta)."||||http://compbio.dfci.harvard.edu/tgi/cgi-bin/tgi/tc_report.pl?gudb=zfish&amp;tc=TC254762</t>
  </si>
  <si>
    <t>ZDB-GENE-070206-5</t>
  </si>
  <si>
    <t>Dr.90772;Dr.86478|10|37897867|37898459||||||||||||TPST2 /// SEZ6L /// TPST1|tyrosylprotein sulfotransferase 2;tyrosylprotein sulfotransferase 2 /// seizure related 6 homolog (mouse)-like;seizure related 6 homolog (mouse)-like;seizure related 6 homolog (mouse)-like;seizure related 6 homolog (mouse)-like /// tyrosylprotein sulfotransferase 1;tyrosylprotein sulfotransferase 1||||http://compbio.dfci.harvard.edu/tgi/cgi-bin/tgi/tc_report.pl?gudb=zfish&amp;tc=TC264378</t>
  </si>
  <si>
    <t>AL926330</t>
  </si>
  <si>
    <t>AL926330|CR929822|BQ074809|EB919111|BQ075043|</t>
  </si>
  <si>
    <t>TC343128|</t>
  </si>
  <si>
    <t>IPT_PLEXIN_repeat1:0.082:11/18:0.61|||||</t>
  </si>
  <si>
    <t>TC355778</t>
  </si>
  <si>
    <t>chr3:33179661-33180169</t>
  </si>
  <si>
    <t>|2|19350911|19351377|||||||||||N/A||||||http://compbio.dfci.harvard.edu/tgi/cgi-bin/tgi/tc_report.pl?gudb=zfish&amp;tc=TC256933</t>
  </si>
  <si>
    <t>GO:0016021|GO:0005579|GO:0016020</t>
  </si>
  <si>
    <t>ENSP00000265459</t>
  </si>
  <si>
    <t>ENSG00000110076</t>
  </si>
  <si>
    <t>GO:0005246|GO:0005509|GO:0005515|GO:0007155|GO:0007268|GO:0007269|GO:0007416|GO:0016020|GO:0016021</t>
  </si>
  <si>
    <t>ENSDART00000087657</t>
  </si>
  <si>
    <t>BI428228|BI476369|BM072285|</t>
  </si>
  <si>
    <t>ENSDART00000087657|</t>
  </si>
  <si>
    <t>TC337105|</t>
  </si>
  <si>
    <t>NM_001079970|</t>
  </si>
  <si>
    <t>GENSCAN00000036525|</t>
  </si>
  <si>
    <t>NP_064649</t>
  </si>
  <si>
    <t>PLEXIN_CYTOPLASMIC:0.36:10/31:0.32|EGF:0.015:14/37:0.37||||</t>
  </si>
  <si>
    <t>1163/1699</t>
  </si>
  <si>
    <t>XM_683666</t>
  </si>
  <si>
    <t>chr2:19351007-19351243</t>
  </si>
  <si>
    <t>FAM130A2</t>
  </si>
  <si>
    <t>NP_079245</t>
  </si>
  <si>
    <t>family with sequence similarity 130 member A2 [Homo sapiens].</t>
  </si>
  <si>
    <t>cysteine-serine-rich nuclear protein 3 [Mus musculus]</t>
  </si>
  <si>
    <t>CA471537|BM776933|CT648190|CN176363|CK027427|CO925668|BM957351|CO928332|AW421342|CB358573|CA471101|EE319047|DT870509|CD590890|CB352137|AL922967|EH529723|CK674704|EE708435|CN016720|CK695149|AI657940|BM776693|EH547102|EH460423|AW344249|EH434061|AW343347|CK018036|CT709507|EH468445|EB793341|BM956992|EH577812|EB894747|CK017580|DV589489|EH565064|EH543931|EB983414|EH553594|CN023396|CK703261|CK705565|EH556716|BQ077849|DY551342|</t>
  </si>
  <si>
    <t>OTTDART00000020729|OTTDART00000020728|OTTDART00000020730|</t>
  </si>
  <si>
    <t>TC323369|TC320716|TC341558|</t>
  </si>
  <si>
    <t>TC337127</t>
  </si>
  <si>
    <t>chr1:22622609-22622819</t>
  </si>
  <si>
    <t>methylmalonic aciduria (cobalamin deficiency) type B homolog [Mus musculus]</t>
  </si>
  <si>
    <t>http://zfin.org/cgi-bin/webdriver?MIval=aa-markerview.apg&amp;OID=ZDB-GENE-070206-5</t>
  </si>
  <si>
    <t>chr21:22394447-22483307</t>
  </si>
  <si>
    <t>NRXN2</t>
  </si>
  <si>
    <t>NP_055895</t>
  </si>
  <si>
    <t>neurexin 2 isoform alpha-1 precursor [Homo sapiens].</t>
  </si>
  <si>
    <t>HADDAD_HSC_CD7_UP|HADDAD_CD45CD7_PLUS_VS_MINUS_UP|VERHAAK_AML_NPM1_MUT_VS_WT_DN|ALZHEIMERS_DISEASE_UP|OLD_FIBRO_UP|OLDONLY_FIBRO_UP|GCANCTGNY_V$MYOD_Q6|TGACCTTG_V$SF1_Q6|TGACCTY_V$ERR1_Q2|TGANNYRGCA_V$TCF11MAFG_01|CAGGTA_V$AREB6_01|GGGAGGRR_V$MAZ_Q6|V$NF1_Q6_01|V$NRF2_Q4|V$AREB6_01|V$AP1FJ_Q2|V$SF1_Q6|V$ATF4_Q2|V$AP1_Q2|V$NF1_Q6|V$TCF11MAFG_01|TCCAGAG:MIR-518C|CACTGCC:MIR-34A:MIR-34C:MIR-449|CGCAAAA:MIR-450|GCAAAAA:MIR-129|GNF2_RTN1|HSA04514_CELL_ADHESION_MOLECULES|module_67</t>
  </si>
  <si>
    <t>BRENTANI_ANGIOGENESIS|SHEPARD_NEG_REG_OF_CELL_PROLIFERATION|CELL_ADHESION|PROLIFERATION_GENES|P53_SIGNALING|V$VDR_Q6|V$E2F_Q4_01|V$P53_02|V$E2F_Q6_01|GAGCCAG:MIR-149|GGGATGC:MIR-324-5P|ATGCTGC:MIR-103:MIR-107|TCTCTCC:MIR-185|GGGACCA:MIR-133A:MIR-133B|TGCTGCT:MIR-15A:MIR-16:MIR-15B:MIR-195:MIR-424:MIR-497|CTCAGGG:MIR-125B:MIR-125A|HSA04115_P53_SIGNALING_PATHWAY|INTRINSIC_TO_PLASMA_MEMBRANE|CELL_JUNCTION|INTRINSIC_TO_MEMBRANE|MEMBRANE_PART|INTERCELLULAR_JUNCTION|MEMBRANE|INTEGRAL_TO_MEMBRANE|INTEGRAL_TO_PLASMA_MEMBRANE|PLASMA_MEMBRANE_PART|PLASMA_MEMBRANE|SYSTEM_DEVELOPMENT|NERVOUS_SYSTEM_DEVELOPMENT|CELL_DEVELOPMENT|NEURITE_DEVELOPMENT|SIGNAL_TRANSDUCTION|ANATOMICAL_STRUCTURE_MORPHOGENESIS|AXONOGENESIS|NEGATIVE_REGULATION_OF_CELLULAR_PROCESS|CELLULAR_MORPHOGENESIS_DURING_DIFFERENTIATION|GENERATION_OF_NEURONS|MULTICELLULAR_ORGANISMAL_DEVELOPMENT|NEGATIVE_REGULATION_OF_CELL_PROLIFERATION|CELL_PROLIFERATION_GO_0008283|ANATOMICAL_STRUCTURE_DEVELOPMENT|NEUROGENESIS|NEURON_DIFFERENTIATION|NEURON_DEVELOPMENT|PERIPHERAL_NERVOUS_SYSTEM_DEVELOPMENT|NEGATIVE_REGULATION_OF_BIOLOGICAL_PROCESS|REGULATION_OF_CELL_PROLIFERATION|G_PROTEIN_COUPLED_RECEPTOR_ACTIVITY|RECEPTOR_ACTIVITY|TRANSMEMBRANE_RECEPTOR_ACTIVITY|SECRETIN_LIKE_RECEPTOR_ACTIVITY</t>
  </si>
  <si>
    <t>http://www.ncbi.nlm.nih.gov/entrez/dispomim.cgi?id=602682</t>
  </si>
  <si>
    <t>HRM|TSP_1</t>
  </si>
  <si>
    <t>brain-specific angiogenesis inhibitor 1 [Mus musculus]</t>
  </si>
  <si>
    <t>||||fj51c11.x1|19|124||||||||N/A||||||http://compbio.dfci.harvard.edu/tgi/cgi-bin/tgi/tc_report.pl?gudb=zfish&amp;tc=TC253844</t>
  </si>
  <si>
    <t>AW280145</t>
  </si>
  <si>
    <t>ZDB-GENE-030131-8081</t>
  </si>
  <si>
    <t>ENSP00000313046</t>
  </si>
  <si>
    <t>ENSG00000181790</t>
  </si>
  <si>
    <t>GO:0001584|GO:0004872|GO:0004930|GO:0005515|GO:0005886|GO:0005887|GO:0005911|GO:0007155|GO:0007165|GO:0007186|GO:0007218|GO:0007409|GO:0007422|GO:0008285|GO:0016020|GO:0016021|GO:0016527</t>
  </si>
  <si>
    <t>AW280145|BI866278|CT704818|CT704817|EB940548|AW280373|EB944450|</t>
  </si>
  <si>
    <t>TC341851|</t>
  </si>
  <si>
    <t>XR_028951|</t>
  </si>
  <si>
    <t>NP_778156</t>
  </si>
  <si>
    <t>422/747</t>
  </si>
  <si>
    <t>NM_001079970</t>
  </si>
  <si>
    <t>nrxn2a</t>
  </si>
  <si>
    <t>XR_029836|</t>
  </si>
  <si>
    <t>NP_742120</t>
  </si>
  <si>
    <t>213/639</t>
  </si>
  <si>
    <t>NM_001079660</t>
  </si>
  <si>
    <t>ENSP00000263116</t>
  </si>
  <si>
    <t>ENSG00000100228</t>
  </si>
  <si>
    <t>GO:0000139|GO:0000166|GO:0003924|GO:0005515|GO:0005525|GO:0005622|GO:0005794|GO:0006886|GO:0006913|GO:0007165|GO:0007264|GO:0015031|GO:0016020</t>
  </si>
  <si>
    <t>ENSDART00000038577</t>
  </si>
  <si>
    <t>CN508540|EV563792|CO355479|DV584692|CD285122|EB971733|CO359509|CO804108|CK678318|EH437993|CK681985|EV564788|</t>
  </si>
  <si>
    <t>ENSDART00000038577|</t>
  </si>
  <si>
    <t>TC326953|</t>
  </si>
  <si>
    <t>NM_001079660|</t>
  </si>
  <si>
    <t>GENSCAN00000042741|</t>
  </si>
  <si>
    <t>NP_084057</t>
  </si>
  <si>
    <t>159/256</t>
  </si>
  <si>
    <t>XR_028951</t>
  </si>
  <si>
    <t>wu:fj51c11</t>
  </si>
  <si>
    <t>http://zfin.org/cgi-bin/webdriver?MIval=aa-markerview.apg&amp;OID=ZDB-GENE-030131-8081</t>
  </si>
  <si>
    <t>Zv7_NA3159:14278-14737</t>
  </si>
  <si>
    <t>BAI1</t>
  </si>
  <si>
    <t>NP_001693</t>
  </si>
  <si>
    <t>brain-specific angiogenesis inhibitor 1 precursor [Homo sapiens].</t>
  </si>
  <si>
    <t>Dr.132262;Dr.132530;Dr.78038;Dr.76538;Dr.122838|||||||||||||||ELMO1|"engulfment and cell motility 1 (ced-12 homolog  C. elegans);engulfment and cell motility 1 (ced-12 homolog  C. elegans);ELMO1 protein.;engulfment and cell motility 1 isoform 2;engulfment and cell motility 1 isoform 1"||||http://compbio.dfci.harvard.edu/tgi/cgi-bin/tgi/tc_report.pl?gudb=zfish&amp;tc=TC250436</t>
  </si>
  <si>
    <t>BI865057</t>
  </si>
  <si>
    <t>ENSP00000312185</t>
  </si>
  <si>
    <t>GO:0005488|GO:0005515|GO:0005737|GO:0005829|GO:0005856|GO:0005886|GO:0006909|GO:0006911|GO:0006915|GO:0006928|GO:0016601|GO:0017124|GO:0030036</t>
  </si>
  <si>
    <t>ENSDART00000092915</t>
  </si>
  <si>
    <t>BI865057|BM070648|BM072565|BI533673|BM005206|BI429276|BI533374|BI428016|</t>
  </si>
  <si>
    <t>TC333047|</t>
  </si>
  <si>
    <t>NP_525027</t>
  </si>
  <si>
    <t>PLEXIN_CYTOPLASMIC:0.034:14/35:0.4|||||</t>
  </si>
  <si>
    <t>77/90</t>
  </si>
  <si>
    <t>XR_029836</t>
  </si>
  <si>
    <t>chr22:7564078-7564755</t>
  </si>
  <si>
    <t>CROCC</t>
  </si>
  <si>
    <t>NP_055490</t>
  </si>
  <si>
    <t>CHEN_HOXA5_TARGETS_UP|BRCA_ER_POS|module_99|module_117|ORGANELLE_PART|CELL_PROJECTION_PART|MICROTUBULE_CYTOSKELETON|CYTOPLASMIC_PART|MICROTUBULE_ORGANIZING_CENTER_PART|CYTOPLASM|NON_MEMBRANE_BOUND_ORGANELLE|CYTOSKELETAL_PART|CYTOSKELETON|CELL_PROJECTION|MICROTUBULE_ORGANIZING_CENTER|INTRACELLULAR_NON_MEMBRANE_BOUND_ORGANELLE|CENTROSOME|INTRACELLULAR_ORGANELLE_PART|CENTROSOME_ORGANIZATION_AND_BIOGENESIS|ORGANELLE_ORGANIZATION_AND_BIOGENESIS|MICROTUBULE_ORGANIZING_CENTER_ORGANIZATION_AND_BIOGENESIS|STRUCTURAL_MOLECULE_ACTIVITY|CYTOSKELETAL_PROTEIN_BINDING</t>
  </si>
  <si>
    <t>ciliary rootlet coiled-coil rootletin [Mus musculus]</t>
  </si>
  <si>
    <t>|22|7563971|7564833|||||||||||N/A||||||http://compbio.dfci.harvard.edu/tgi/cgi-bin/tgi/tc_report.pl?gudb=zfish&amp;tc=TC250546</t>
  </si>
  <si>
    <t>BI428166</t>
  </si>
  <si>
    <t>ENSP00000364691</t>
  </si>
  <si>
    <t>ENSG00000058453</t>
  </si>
  <si>
    <t>GO:0000166|GO:0005198|GO:0005515|GO:0005814|GO:0007049|GO:0016020|GO:0016192|GO:0019894|GO:0030030|GO:0035253|GO:0051297</t>
  </si>
  <si>
    <t>BI428166|BI533247|BI473205|BI710291|BI844843|BI981386|BM070505|CK026793|CK026871|CK709220|EE205336|DV590418|DT059414|AL918925|DR714706|CV576100|CV576389|</t>
  </si>
  <si>
    <t>TC335661|</t>
  </si>
  <si>
    <t>rab36</t>
  </si>
  <si>
    <t>http://zfin.org/cgi-bin/webdriver?MIval=aa-markerview.apg&amp;OID=ZDB-GENE-040910-5</t>
  </si>
  <si>
    <t>chr10:13001861-13001940</t>
  </si>
  <si>
    <t>RAB36</t>
  </si>
  <si>
    <t>NP_004905</t>
  </si>
  <si>
    <t>RAB36 member RAS oncogene family [Homo sapiens].</t>
  </si>
  <si>
    <t>SHEPARD_BMYB_MORPHOLINO_UP|AGUIRRE_PANCREAS_CHR22|HOFFMANN_BIVSBII_LGBII|H2O2_CSBRESCUED_UP|H2O2_CSBRESCUED_C1_UP|GTTNYYNNGGTNA_UNKNOWN|GTTRYCATRR_UNKNOWN|CYTOPLASMIC_PART|GOLGI_APPARATUS|CYTOPLASM</t>
  </si>
  <si>
    <t>http://www.ncbi.nlm.nih.gov/entrez/dispomim.cgi?id=605662</t>
  </si>
  <si>
    <t>RAB36 member RAS oncogene family [Mus musculus]</t>
  </si>
  <si>
    <t>Dr.135362;Dr.85210;Dr.138200|10|12996448|13005151|zc123k1.ya|10|938|||||||||RAB36|"RAB36  member RAS oncogene family;RAB36  member RAS oncogene family;RAB36  member RAS oncogene family"||||http://compbio.dfci.harvard.edu/tgi/cgi-bin/tgi/tc_report.pl?gudb=zfish&amp;tc=TC251333</t>
  </si>
  <si>
    <t>ZDB-GENE-040910-5</t>
  </si>
  <si>
    <t>GO:0007264|GO:0005525|GO:0005525|GO:0005575|GO:0005525|GO:0000166</t>
  </si>
  <si>
    <t>LEI_HOXC8_DN|TARTE_PLASMA_BLASTIC|PENG_GLUCOSE_DN|ALZHEIMERS_DISEASE_DN|HSC_HSC_FETAL|RGAGGAARY_V$PU1_Q6|GATTGGY_V$NFY_Q6_01|AACTTT_UNKNOWN|TGACAGNY_V$MEIS1_01|WTTGKCTG_UNKNOWN|GGATTA_V$PITX2_Q2|TGTYNNNNNRGCARM_UNKNOWN|TTCYNRGAA_V$STAT5B_01|RTAAACA_V$FREAC2_01|TGGAAA_V$NFAT_Q4_01|YKACATTT_UNKNOWN|MGGAAGTG_V$GABP_B|TAATTA_V$CHX10_01|TGGNNNNNNKCCAR_UNKNOWN|CTGCAGY_UNKNOWN|YATTNATC_UNKNOWN|TATAAA_V$TATA_01|GGGNRMNNYCAT_UNKNOWN|CTTTGA_V$LEF1_Q2|GGCNRNWCTTYS_UNKNOWN|CAGGTG_V$E12_Q6|TGACATY_UNKNOWN|GTTGNYNNRGNAAC_UNKNOWN|YNGTTNNNATT_UNKNOWN|YTAATTAA_V$LHX3_01|GTTRYCATRR_UNKNOWN|V$TAL1BETAE47_01|V$STAT5A_02|V$STAT3_01|V$NFY_C|V$ETS2_B|V$GR_01|V$PR_02|V$MYOD_Q6_01|V$ELK1_01|V$NFKB_Q6_01|V$PR_01|V$ETS_Q4|V$TBP_01|V$PAX4_02|V$NKX62_Q2|V$HAND1E47_01|V$TAL1ALPHAE47_01|V$NFY_01|V$BRN2_01|V$STAT_Q6|V$PU1_Q6|V$FREAC7_01|V$TAL1BETAITF2_01|V$FREAC2_01|V$MSX1_01|V$AREB6_03|V$AR_Q6|V$E12_Q6|V$ELF1_Q6|V$MYOD_01|V$PR_Q2|V$RSRFC4_01|V$POU3F2_02|V$P300_01|V$NFY_Q6_01|V$ETS1_B|V$RFX1_02|V$LMO2COM_01|V$LHX3_01|V$TCF4_Q5|ACTGTGA:MIR-27A:MIR-27B|TGCACTG:MIR-148A:MIR-152:MIR-148B|CACTGTG:MIR-128A:MIR-128B|AAGCACA:MIR-218|AACTGGA:MIR-145|TTGCCAA:MIR-182|module_11|module_15|module_33|module_37|module_66|module_69|module_100|module_136|module_137|module_571|MEMBRANE|CYTOPLASM|PLASMA_MEMBRANE|ESTABLISHMENT_OF_LOCALIZATION|SIGNAL_TRANSDUCTION|ORGANELLE_ORGANIZATION_AND_BIOGENESIS|ACTIN_FILAMENT_BASED_PROCESS|PHAGOCYTOSIS|RAS_PROTEIN_SIGNAL_TRANSDUCTION|MEMBRANE_ORGANIZATION_AND_BIOGENESIS|ACTIN_CYTOSKELETON_ORGANIZATION_AND_BIOGENESIS|TRANSPORT|VESICLE_MEDIATED_TRANSPORT|CYTOSKELETON_ORGANIZATION_AND_BIOGENESIS|INTRACELLULAR_SIGNALING_CASCADE|SMALL_GTPASE_MEDIATED_SIGNAL_TRANSDUCTION|PROTEIN_DOMAIN_SPECIFIC_BINDING|SH3_DOMAIN_BINDING</t>
  </si>
  <si>
    <t>http://www.ncbi.nlm.nih.gov/entrez/dispomim.cgi?id=606420</t>
  </si>
  <si>
    <t>ELMO_CED12</t>
  </si>
  <si>
    <t>engulfment and cell motility 1 isoform 1 [Mus musculus]</t>
  </si>
  <si>
    <t>ENSG00000155849</t>
  </si>
  <si>
    <t>ciliary rootlet coiled-coil rootletin [Homo sapiens].</t>
  </si>
  <si>
    <t>GATTGGY_V$NFY_Q6_01|AACTTT_UNKNOWN|TNCATNTCCYR_UNKNOWN|GGGYGTGNY_UNKNOWN|RACTNNRTTTNC_UNKNOWN|YKACATTT_UNKNOWN|SCGGAAGY_V$ELK1_02|CAGGTA_V$AREB6_01|RNGTGGGC_UNKNOWN|GGGTGGRR_V$PAX4_03|GGGCGGR_V$SP1_Q6|CCAATNNSNNNGCG_UNKNOWN|GGGAGGRR_V$MAZ_Q6|V$NGFIC_01|V$STAT6_02|V$MTF1_Q4|V$STAT4_01|V$SREBP_Q3|V$PAX4_01|V$ZIC1_01|V$TFIIA_Q6|ACTGAAA:MIR-30A-3P:MIR-30E-3P|CTGAGCC:MIR-24|GCM_BAG5|GCM_CSNK1D|GCM_GSPT1|GCM_HBP1|GCM_MLL|GCM_MYST2|GCM_NF2|GCM_NUMA1|GCM_RAB10|GCM_UBE2N</t>
  </si>
  <si>
    <t>http://www.ncbi.nlm.nih.gov/entrez/dispomim.cgi?id=609697</t>
  </si>
  <si>
    <t>mSin3A-associated protein 130 [Mus musculus]</t>
  </si>
  <si>
    <t>Dr.81449|6|19409092|19409620||||||||||||MYO7A|"myosin VIIA (Usher syndrome 1B (autosomal recessive  severe));myosin VIIA (Usher syndrome 1B (autosomal recessive  severe));myosin VIIA"||||http://compbio.dfci.harvard.edu/tgi/cgi-bin/tgi/tc_report.pl?gudb=zfish&amp;tc=TC243944</t>
  </si>
  <si>
    <t>ZDB-GENE-070615-5</t>
  </si>
  <si>
    <t>GO:0005575|GO:0003674|GO:0008150</t>
  </si>
  <si>
    <t>ENSP00000259234</t>
  </si>
  <si>
    <t>ENSG00000136715</t>
  </si>
  <si>
    <t>GO:0004339|GO:0004987|GO:0005634|GO:0006350|GO:0006355|GO:0007186|GO:0016021</t>
  </si>
  <si>
    <t>ENSDART00000088903</t>
  </si>
  <si>
    <t>BI671381|AW305496|EH601773|BM183887|CT583928|</t>
  </si>
  <si>
    <t>TC337588|</t>
  </si>
  <si>
    <t>XM_001338073|NM_001098777|</t>
  </si>
  <si>
    <t>NP_766553</t>
  </si>
  <si>
    <t>PLEXIN_CYTOPLASMIC:0.13:15/43:0.34|COLLAGEN_TRIPLE_HELIX:0.012:18/41:0.43||||</t>
  </si>
  <si>
    <t>501/1010</t>
  </si>
  <si>
    <t>TC352376</t>
  </si>
  <si>
    <t>Zv7_NA1104:17746-18179</t>
  </si>
  <si>
    <t>||||||||||||||N/A||||||http://compbio.dfci.harvard.edu/tgi/cgi-bin/tgi/tc_report.pl?gudb=zfish&amp;tc=TC244232</t>
  </si>
  <si>
    <t>BI864124</t>
  </si>
  <si>
    <t>BI864124|BI863943|AL715837|AL715938|</t>
  </si>
  <si>
    <t>TC352376|TC342503|</t>
  </si>
  <si>
    <t>TC359314</t>
  </si>
  <si>
    <t>chr4:9918018-9918846</t>
  </si>
  <si>
    <t>|4|9917966|9918897|||||||||||N/A||||||http://compbio.dfci.harvard.edu/tgi/cgi-bin/tgi/tc_report.pl?gudb=zfish&amp;tc=TC244439</t>
  </si>
  <si>
    <t>CK362439</t>
  </si>
  <si>
    <t>CK362439|BM102197|CN834601|</t>
  </si>
  <si>
    <t>TC359314|</t>
  </si>
  <si>
    <t>TC333047</t>
  </si>
  <si>
    <t>chr17:12465677-12465901</t>
  </si>
  <si>
    <t>ELMO1</t>
  </si>
  <si>
    <t>NP_055615</t>
  </si>
  <si>
    <t>engulfment and cell motility 1 isoform 1 [Homo sapiens].</t>
  </si>
  <si>
    <t>|11|19571124|19742268||||||||||zgc:112341|"novel protein similar to vertebrate immunoglobin superfamily  member 21 (IGSF21  zgc:112341)"||||||http://vega.sanger.ac.uk/Danio_rerio/transview?transcript=OTTDART00000029050&amp;amp;db=core</t>
  </si>
  <si>
    <t>CN506594|EB959058|CN503671|CO930657|AL904951|CU638803|EH995520|</t>
  </si>
  <si>
    <t>OTTDART00000029050|</t>
  </si>
  <si>
    <t>TC304820|TC351098|</t>
  </si>
  <si>
    <t>GENSCAN00000000506|</t>
  </si>
  <si>
    <t>TC314356</t>
  </si>
  <si>
    <t>chr13:37906862-37907037</t>
  </si>
  <si>
    <t>||||||||||AL845369|5|14.8||N/A||||||http://compbio.dfci.harvard.edu/tgi/cgi-bin/tgi/tc_report.pl?gudb=zfish&amp;tc=TC235590</t>
  </si>
  <si>
    <t>AL724469</t>
  </si>
  <si>
    <t>AL724469|AL724467|EB908997|CT731412|CT666857|CK027957|EB959293|</t>
  </si>
  <si>
    <t>TC314356|TC316345|</t>
  </si>
  <si>
    <t>NM_212679</t>
  </si>
  <si>
    <t>chr11:33770373-33773741</t>
  </si>
  <si>
    <t>Dr.78721|11|33770178|33773848|fc28a06.x1|11|2056||||bhlhb2|11|57.7|||BHLHB2|"basic helix-loop-helix domain containing  class B  2;basic helix-loop-helix domain containing  class"||||http://compbio.dfci.harvard.edu/tgi/cgi-bin/tgi/tc_report.pl?gudb=zfish&amp;tc=TC238210</t>
  </si>
  <si>
    <t>BG305850|AI721464|DN901055|DN858238|EB987642|EE202438|DT067215|EB944146|CK706890|CK018812|EE202437|CK024634|CD758437|BG308145|EE302086|BG306877|CK141798|EB984107|CK016640|CK027110|DN891759|DN859128|CN321156|BG306335|DT067769|EE207278|EB984420|EB905996|BG306348|EB954125|EV760605|CN322059|BG307940|</t>
  </si>
  <si>
    <t>TC335665|TC321955|</t>
  </si>
  <si>
    <t>NM_212679|</t>
  </si>
  <si>
    <t>221/418</t>
  </si>
  <si>
    <t>TC327225</t>
  </si>
  <si>
    <t>chr13:49334770-49335497</t>
  </si>
  <si>
    <t>|13|49334714|49335528|fl07c05.x1|8|4162||||||||N/A||||||http://compbio.dfci.harvard.edu/tgi/cgi-bin/tgi/tc_report.pl?gudb=zfish&amp;tc=TC241058</t>
  </si>
  <si>
    <t>CK400675</t>
  </si>
  <si>
    <t>CK400675|CN837259|CN833819|BE202144|CK360628|CK400438|CK396972|BE557566|CK360310|</t>
  </si>
  <si>
    <t>TC327225|TC338311|</t>
  </si>
  <si>
    <t>NM_001098777</t>
  </si>
  <si>
    <t>zgc:162722</t>
  </si>
  <si>
    <t>http://zfin.org/cgi-bin/webdriver?MIval=aa-markerview.apg&amp;OID=ZDB-GENE-070615-5</t>
  </si>
  <si>
    <t>chr6:19409286-19409610</t>
  </si>
  <si>
    <t>SAP130</t>
  </si>
  <si>
    <t>NP_078821</t>
  </si>
  <si>
    <t>Sin3A-associated protein 130kDa [Homo sapiens].</t>
  </si>
  <si>
    <t>Dr.84666|23|29162014|29176380|zc59m10.za|23|3683|||||||zgc:100907|"novel protein similar to vertebrate F-box protein 25 (FBXO25  zgc:100907)"|FBXO25;FBXO25|"F-box only protein 25;F-box only protein 25 isoform 3;Hypothetical protein.;F-box only protein 25  isoform 3.;F-box only protein 25;F-box protein 25;F-box only protein 25 isoform 2;F-box only protein 25 isoform 1;F-box only protein 25;F-box only protein 25 isoform 3;Hypothetical protein.;F-box only protein 25  isoform 3.;F-box only protein 25;F-box protein 25;F-box only protein 25 isoform 2;F-box only protein 25 isoform 1"|FBXO25|Homo sapiens|F-box protein 25|http://vega.sanger.ac.uk/Danio_rerio/transview?transcript=OTTDART00000028109&amp;amp;db=core</t>
  </si>
  <si>
    <t>ZDB-GENE-040801-19</t>
  </si>
  <si>
    <t>GO:0008150|GO:0003674|GO:0005575</t>
  </si>
  <si>
    <t>ENSP00000342077</t>
  </si>
  <si>
    <t>ENSG00000147364</t>
  </si>
  <si>
    <t>GO:0000151|GO:0004842|GO:0005634|GO:0016567</t>
  </si>
  <si>
    <t>ENSDART00000006596</t>
  </si>
  <si>
    <t>ENSDART00000006596|</t>
  </si>
  <si>
    <t>OTTDART00000028109|</t>
  </si>
  <si>
    <t>TC304438|</t>
  </si>
  <si>
    <t>NM_205724|</t>
  </si>
  <si>
    <t>NP_080061</t>
  </si>
  <si>
    <t>274/358</t>
  </si>
  <si>
    <t>NM_001034184</t>
  </si>
  <si>
    <t>zgc:112341</t>
  </si>
  <si>
    <t>http://zfin.org/cgi-bin/webdriver?MIval=aa-markerview.apg&amp;OID=ZDB-GENE-050809-118</t>
  </si>
  <si>
    <t>IGSF21</t>
  </si>
  <si>
    <t>NP_116269</t>
  </si>
  <si>
    <t>immunoglobin superfamily member 21 [Homo sapiens].</t>
  </si>
  <si>
    <t>V-set</t>
  </si>
  <si>
    <t>immunoglobin superfamily member 21 [Mus musculus]</t>
  </si>
  <si>
    <t>|11|19366739|19512401||||||||||zgc:112341|"novel protein similar to vertebrate immunoglobin superfamily  member 21 (IGSF21  zgc:112341)"||||||http://vega.sanger.ac.uk/Danio_rerio/transview?transcript=OTTDART00000029049&amp;amp;db=core</t>
  </si>
  <si>
    <t>ZDB-GENE-050809-118</t>
  </si>
  <si>
    <t>GO:0003674|GO:0005575|GO:0008150</t>
  </si>
  <si>
    <t>ENSP00000251296</t>
  </si>
  <si>
    <t>ENSG00000117154</t>
  </si>
  <si>
    <t>GO:0005576</t>
  </si>
  <si>
    <t>ENSDART00000041443</t>
  </si>
  <si>
    <t>CU638803|EB938874|EB955030|BG884303|EH995520|BI326073|BI881790|BG884173|EB959058|AW280828|BI883819|</t>
  </si>
  <si>
    <t>ENSDART00000041443|</t>
  </si>
  <si>
    <t>OTTDART00000029049|</t>
  </si>
  <si>
    <t>TC304820|TC345669|</t>
  </si>
  <si>
    <t>NM_001034184|</t>
  </si>
  <si>
    <t>GENSCAN00000000531|GENSCAN00000000535|</t>
  </si>
  <si>
    <t>NP_941012</t>
  </si>
  <si>
    <t>IG_cdd:0.0001:15/46:0.32|IG_PFAM:0.097:15/40:0.37||||</t>
  </si>
  <si>
    <t>322/459</t>
  </si>
  <si>
    <t>DT068652|CK699818|CF348076|CN510356|DN857407|DR717494|EE323639|DN898102|CF998844|CK689064|EE717837|CF997547|BM532973|EE319349|DT063211|EE329593|CF347318|EH278281|DN897255|EE312879|EV755478|EE202535|CK691270|EE208845|DN899847|EE718334|EE208847|CB354281|AW077104|DN898830|EB953034|AW202662|EB978990|CK395404|DN891268|AL918680|EB982969|DY566144|DN891941|</t>
  </si>
  <si>
    <t>ENSDART00000106527|ENSDART00000082501|</t>
  </si>
  <si>
    <t>OTTDART00000026875|</t>
  </si>
  <si>
    <t>TC306354|</t>
  </si>
  <si>
    <t>NM_001002062|</t>
  </si>
  <si>
    <t>GENSCAN00000043927|</t>
  </si>
  <si>
    <t>NP_038783</t>
  </si>
  <si>
    <t>PLEXIN_CYTOPLASMIC:0.22:10/45:0.22|||||</t>
  </si>
  <si>
    <t>210/348</t>
  </si>
  <si>
    <t>NM_205724</t>
  </si>
  <si>
    <t>fbxo25</t>
  </si>
  <si>
    <t>http://zfin.org/cgi-bin/webdriver?MIval=aa-markerview.apg&amp;OID=ZDB-GENE-040801-19</t>
  </si>
  <si>
    <t>chr23:34150331-34150390</t>
  </si>
  <si>
    <t>FBXO25</t>
  </si>
  <si>
    <t>NP_904356</t>
  </si>
  <si>
    <t>F-box only protein 25 isoform 2 [Homo sapiens].</t>
  </si>
  <si>
    <t>BAF57_BT549_DN|OLDONLY_FIBRO_DN|OLD_FIBRO_DN</t>
  </si>
  <si>
    <t>http://www.ncbi.nlm.nih.gov/entrez/dispomim.cgi?id=609098</t>
  </si>
  <si>
    <t>F-box protein 25 [Mus musculus]</t>
  </si>
  <si>
    <t>Dr.75993;Dr.122085|16|2277219|2321426|fa56d05|16|504|fd59h03|16|87.37|ass|5|0|ddc|dopa decarboxylase|DDC;DDC|dopa decarboxylase (aromatic L-amino acid decarboxylase);dopa decarboxylase (aromatic L-amino acid;dopa decarboxylase (aromatic L-amino acid decarboxylase);dopa decarboxylase (aromatic L-amino acid||||http://vega.sanger.ac.uk/Danio_rerio/transview?transcript=OTTDART00000026263&amp;amp;db=core</t>
  </si>
  <si>
    <t>ZDB-GENE-040426-2656</t>
  </si>
  <si>
    <t>OTTDART00000026263|OTTDART00000026264|</t>
  </si>
  <si>
    <t>TC305961|TC328969|TC318906|</t>
  </si>
  <si>
    <t>XM_001331711|NM_213342|</t>
  </si>
  <si>
    <t>GENSCAN00000029284|</t>
  </si>
  <si>
    <t>NP_057881</t>
  </si>
  <si>
    <t>IG_cdd:0.29:8/18:0.44|||||</t>
  </si>
  <si>
    <t>339/472</t>
  </si>
  <si>
    <t>NM_001002062</t>
  </si>
  <si>
    <t>gygl</t>
  </si>
  <si>
    <t>http://zfin.org/cgi-bin/webdriver?MIval=aa-markerview.apg&amp;OID=ZDB-GENE-040625-30</t>
  </si>
  <si>
    <t>chr24:2408462-2424365</t>
  </si>
  <si>
    <t>GYG1</t>
  </si>
  <si>
    <t>NP_004121</t>
  </si>
  <si>
    <t>glycogenin [Homo sapiens].</t>
  </si>
  <si>
    <t>BYSTRYKH_HSC_TRANS_GLOCUS|IDX_TSA_DN_CLUSTER4|STEMCELL_NEURAL_UP|POD1_KO_DN|AGED_RHESUS_DN|DIAB_NEPH_DN|BRCA1_OVEREXP_PROSTATE_DN|CTGTTAC:MIR-194|module_1|module_2|module_3|module_5|module_6|module_8|module_15|module_16|module_18|module_52|module_60|module_72|module_114|module_118|module_151|module_491|module_568</t>
  </si>
  <si>
    <t>GO:0005634|GO:0030528|GO:0003677|GO:0006355|GO:0045449|GO:0005634|GO:0030528|GO:0045449|GO:0006350|GO:0031564|GO:0006355|GO:0005634|GO:0006353|GO:0016564</t>
  </si>
  <si>
    <t>ENSP00000256495</t>
  </si>
  <si>
    <t>ENSG00000134107</t>
  </si>
  <si>
    <t>GO:0003677|GO:0003700|GO:0005515|GO:0005634|GO:0006355|GO:0009649|GO:0016564|GO:0030528|GO:0045449|GO:0045892|GO:0048168</t>
  </si>
  <si>
    <t>ENSDART00000026017</t>
  </si>
  <si>
    <t>http://www.ncbi.nlm.nih.gov/entrez/dispomim.cgi?id=603942</t>
  </si>
  <si>
    <t>Glyco_transf_8</t>
  </si>
  <si>
    <t>glycogenin 1 [Mus musculus]</t>
  </si>
  <si>
    <t>EH452661|EB894481|EB891553|EB955856|EB888487|EB956847|EB961448|CK706890|EB960191|EB888583|EB890038|EB888468|EE708043|EB895910|EB768375|EB960410|EB890059|EB953769|</t>
  </si>
  <si>
    <t>ENSDART00000026017|</t>
  </si>
  <si>
    <t>OTTDART00000025560|</t>
  </si>
  <si>
    <t>GENSCAN00000044030|</t>
  </si>
  <si>
    <t>NP_035628</t>
  </si>
  <si>
    <t>ENSMUSP00000032194</t>
  </si>
  <si>
    <t>Dr.76700;Dr.106135|24|1397265|1415777||||fi23f07|2|359.72|gyg|13|43|gygl|"glycogenin  like"|JUP|Junction plakoglobin.;junction plakoglobin;junction plakoglobin|C7orf10|Homo sapiens|chromosome 7 open reading frame 10|http://vega.sanger.ac.uk/Danio_rerio/transview?transcript=OTTDART00000026875&amp;amp;db=core</t>
  </si>
  <si>
    <t>ZDB-GENE-040625-30</t>
  </si>
  <si>
    <t>GO:0016051|GO:0016758|GO:0005575</t>
  </si>
  <si>
    <t>ENSP00000296048</t>
  </si>
  <si>
    <t>ENSG00000163754</t>
  </si>
  <si>
    <t>GO:0005515|GO:0005829|GO:0005978|GO:0008466|GO:0016051|GO:0016740|GO:0016758</t>
  </si>
  <si>
    <t>ENSDART00000106527</t>
  </si>
  <si>
    <t>http://zfin.org/cgi-bin/webdriver?MIval=aa-markerview.apg&amp;OID=ZDB-GENE-040426-2656</t>
  </si>
  <si>
    <t>chr16:5023836-5064294</t>
  </si>
  <si>
    <t>DDC</t>
  </si>
  <si>
    <t>NP_001076440</t>
  </si>
  <si>
    <t>dopa decarboxylase (aromatic L-amino acid decarboxylase) [Homo</t>
  </si>
  <si>
    <t>TRYPTOPHAN_METABOLISM|NELSON_ANDROGEN_DN|PHENYLALANINE_METABOLISM|SMITH_HCV_INDUCED_HCC_UP|HISTIDINE_METABOLISM|FLECHNER_KIDNEY_TRANSPLANT_REJECTION_DN|BIOGENIC_AMINE_SYNTHESIS|TYROSINE_METABOLISM|ABBUD_LIF_DN|SANSOM_APC_5_DN|RORIE_ES_PNET_DN|HYPOPHYSECTOMY_RAT_UP|TPA_RESIST_EARLY_UP|HYPOPHYSECTOMY_RAT_DN|IGF_VS_PDGF_UP|GATTGGY_V$NFY_Q6_01|TGACAGNY_V$MEIS1_01|CTTTGT_V$LEF1_Q2|TGGAAA_V$NFAT_Q4_01|V$ALPHACP1_01|HSA00340_HISTIDINE_METABOLISM|HSA00350_TYROSINE_METABOLISM|HSA00360_PHENYLALANINE_METABOLISM|HSA00380_TRYPTOPHAN_METABOLISM|HSA00950_ALKALOID_BIOSYNTHESIS_I|module_2|module_23|module_24|module_55|module_88|module_112|module_176|module_212|module_235|module_373|module_426|module_445|LYASE_ACTIVITY|CARBOXY_LYASE_ACTIVITY|CARBON_CARBON_LYASE_ACTIVITY</t>
  </si>
  <si>
    <t>http://www.ncbi.nlm.nih.gov/entrez/dispomim.cgi?id=107930</t>
  </si>
  <si>
    <t>Pyridoxal_deC</t>
  </si>
  <si>
    <t>dopa decarboxylase [Mus musculus]</t>
  </si>
  <si>
    <t>basic helix-loop-helix domain containing class B 2 [Homo</t>
  </si>
  <si>
    <t>GO:0003824|GO:0016831|GO:0030170|GO:0003824|GO:0019752|GO:0030170|GO:0016831|GO:0030170|GO:0006519|GO:0005575|GO:0016829</t>
  </si>
  <si>
    <t>ENSP00000350616</t>
  </si>
  <si>
    <t>ENSG00000132437</t>
  </si>
  <si>
    <t>GO:0004058|GO:0005515|GO:0006519|GO:0016829|GO:0016831|GO:0019752|GO:0030170|GO:0042423</t>
  </si>
  <si>
    <t>ENSDART00000028108</t>
  </si>
  <si>
    <t>BHLHB2</t>
  </si>
  <si>
    <t>CA496224|DT079910|CD758898|CA471699|EL648735|CN318668|CK025407|CK240088|EH997435|CN503045|CK236311|CD284730|CA475131|CA471284|CA975766|CD595578|AW566874|CD596823|CA975795|EL649928|CA975659|CK126554|AW019098|BG799633|CN316106|BG737672|DT073710|CK238883|CD595637|BG799120|CK240167|CA473809|EH499721|CN512371|CD597413|CD598776|CA471957|CD590281|AW018678|CA975474|EL647872|CD587175|CD604289|CD598438|EB946394|BG727262|CD283874|CD598436|CD586217|EH525962|CA472507|CD602399|CK239167|BG727118|</t>
  </si>
  <si>
    <t>ENSDART00000028108|ENSDART00000104154|</t>
  </si>
  <si>
    <t>BASSO_REGULATORY_HUBS|UEDA_MOUSE_LIVER|BROCKE_IL6|CHANG_SERUM_RESPONSE_DN|CORDERO_KRAS_KD_VS_CONTROL_UP|LU_IL4BCELL|CHIARETTI_T_ALL|MANALO_HYPOXIA_UP|GALINDO_ACT_UP|FERRARI_4HPR_UP|LIAN_MYELOID_DIFF_TF|MATSUDA_VALPHAINKT_DIFF|LEI_MYB_REGULATED_GENES|CHIARETTI_T_ALL_DIFF|BOQUEST_CD31PLUS_VS_CD31MINUS_UP|MENSE_HYPOXIA_UP|BRUNO_IL3_DN|KRETZSCHMAR_IL6_DIFF|HSC_HSC_ADULT|REOVIRUS_HEK293_UP|UVC_XPCS_ALL_DN|ALZHEIMERS_DISEASE_DN|UVC_HIGH_D4_DN|SERUM_FIBROBLAST_CORE_DN|HYPOXIA_REVIEW|UVC_TTD_4HR_DN|UVC_TTD_ALL_DN|UVC_TTD-XPCS_COMMON_DN|HYPOXIA_REG_UP|BRCA_ER_POS|INSULIN_ADIP_INSENS_UP|UVC_HIGH_ALL_DN|ROS_MOUSE_AORTA_DN|CMV_HCMV_TIMECOURSE_6HRS_DN|UVC_XPCS_4HR_DN|CMV_HCMV_TIMECOURSE_ALL_DN|ET743_RESIST_DN|AACTTT_UNKNOWN|TGACAGNY_V$MEIS1_01|CGTSACG_V$PAX3_B|GGGYGTGNY_UNKNOWN|YTATTTTNR_V$MEF2_02|TGACCTY_V$ERR1_Q2|TGGAAA_V$NFAT_Q4_01|TTANTCA_UNKNOWN|TGGNNNNNNKCCAR_UNKNOWN|CTGCAGY_UNKNOWN|WWTAAGGC_UNKNOWN|CACGTG_V$MYC_Q2|CTTTGA_V$LEF1_Q2|GGGCGGR_V$SP1_Q6|GTGACGY_V$E4F1_Q6|GTGGGTGK_UNKNOWN|GGGAGGRR_V$MAZ_Q6|V$GNCF_01|V$CHOP_01|V$NFAT_Q4_01|V$GR_01|V$NGFIC_01|V$CMYB_01|V$PR_01|V$HLF_01|V$ZF5_B|V$WHN_B|V$HAND1E47_01|V$GR_Q6|V$PXR_Q2|V$MMEF2_Q6|V$NFKB_Q6|V$PAX3_B|V$VDR_Q3|V$USF_C|V$NFKB_C|TATTATA:MIR-374|CAGTGTT:MIR-141:MIR-200A|CAGCTTT:MIR-320|ATGTTTC:MIR-494|ATGTTAA:MIR-302C|TACTTGA:MIR-26A:MIR-26B|TGAATGT:MIR-181A:MIR-181B:MIR-181C:MIR-181D|HSA04710_CIRCADIAN_RHYTHM|module_69</t>
  </si>
  <si>
    <t>BHLH</t>
  </si>
  <si>
    <t>http://www.ncbi.nlm.nih.gov/entrez/dispomim.cgi?id=604256</t>
  </si>
  <si>
    <t>HLH|Hairy_orange</t>
  </si>
  <si>
    <t>basic helix-loop-helix domain containing</t>
  </si>
  <si>
    <t>Dr.78721|11|25484800|25488471|fc28a06.x1|11|2056||||bhlhb2|11|57.7|bhlhb2|"basic helix-loop-helix domain containing  class B  2"|BHLHB2|"basic helix-loop-helix domain containing  class B  2;basic helix-loop-helix domain containing  class"||||http://vega.sanger.ac.uk/Danio_rerio/transview?transcript=OTTDART00000025560&amp;amp;db=core</t>
  </si>
  <si>
    <t>OTTDARG00000020440</t>
  </si>
  <si>
    <t>ZDB-GENE-030131-3133</t>
  </si>
  <si>
    <t>ENSP00000330218</t>
  </si>
  <si>
    <t>PLEXIN_CYTOPLASMIC:0.11:16/45:0.35|||||</t>
  </si>
  <si>
    <t>222/418</t>
  </si>
  <si>
    <t>NM_213342</t>
  </si>
  <si>
    <t>ddc</t>
  </si>
  <si>
    <t>GO:0000785|GO:0001764|GO:0002089|GO:0003677|GO:0003700|GO:0003735|GO:0005198|GO:0005622|GO:0005634|GO:0005840|GO:0006325|GO:0006355|GO:0006412|GO:0016020|GO:0016068|GO:0019028|GO:0021879|GO:0021884|GO:0030900|GO:0042309|GO:0043565|GO:0050825|GO:0050826|GO:0051260</t>
  </si>
  <si>
    <t>ENSDART00000010894</t>
  </si>
  <si>
    <t>CT664624|CK141160|CT664623|EL650825|CK144213|EH579394|AL913807|</t>
  </si>
  <si>
    <t>ENSDART00000010894|</t>
  </si>
  <si>
    <t>OTTDART00000023876|</t>
  </si>
  <si>
    <t>TC305082|</t>
  </si>
  <si>
    <t>NM_001037662|</t>
  </si>
  <si>
    <t>GENSCAN00000015783|</t>
  </si>
  <si>
    <t>NP_033259</t>
  </si>
  <si>
    <t>IG_cdd:0.07:22/76:0.28|||||</t>
  </si>
  <si>
    <t>211/394</t>
  </si>
  <si>
    <t>NM_131634</t>
  </si>
  <si>
    <t>hmx3</t>
  </si>
  <si>
    <t>http://zfin.org/cgi-bin/webdriver?MIval=aa-markerview.apg&amp;OID=ZDB-GENE-001020-1</t>
  </si>
  <si>
    <t>chr17:23316148-23318403</t>
  </si>
  <si>
    <t>HMX3</t>
  </si>
  <si>
    <t>NP_001099044</t>
  </si>
  <si>
    <t>H6 family homeobox 3 [Homo sapiens].</t>
  </si>
  <si>
    <t>KUMAR_HOXA_DIFF</t>
  </si>
  <si>
    <t>NK2_3</t>
  </si>
  <si>
    <t>Homeobox</t>
  </si>
  <si>
    <t>H6 homeo box 3 [Mus musculus]</t>
  </si>
  <si>
    <t>Dr.82517|17|17177408|17179915||||||||||hmx3|homeo box (H6 family) 3|HMX1|homeo box (H6 family) 1|HMX3|Homo sapiens|H6 family homeobox 3|http://vega.sanger.ac.uk/Danio_rerio/transview?transcript=OTTDART00000025261&amp;amp;db=core</t>
  </si>
  <si>
    <t>ZDB-GENE-001020-1</t>
  </si>
  <si>
    <t>GO:0003700|GO:0005634|GO:0045449|GO:0003700|GO:0006355|GO:0043565|GO:0003677|GO:0005634|GO:0006355|GO:0003677|GO:0006355|GO:0006353|GO:0005634|GO:0007399|GO:0031564|GO:0003677|GO:0006350|GO:0030154</t>
  </si>
  <si>
    <t>ENSP00000381139</t>
  </si>
  <si>
    <t>ENSG00000188620</t>
  </si>
  <si>
    <t>GO:0003677|GO:0003700|GO:0003735|GO:0004879|GO:0005249|GO:0005622|GO:0005634|GO:0005840|GO:0006350|GO:0006355|GO:0006412|GO:0006813|GO:0007275|GO:0007399|GO:0007420|GO:0007566|GO:0008076|GO:0030154|GO:0042309|GO:0042472|GO:0043565|GO:0050825|GO:0050826|GO:0050885|GO:0060135</t>
  </si>
  <si>
    <t>ENSDART00000104612</t>
  </si>
  <si>
    <t>AF288211|EH585322|CN509389|EH602753|</t>
  </si>
  <si>
    <t>ENSDART00000104612|</t>
  </si>
  <si>
    <t>OTTDART00000025261|</t>
  </si>
  <si>
    <t>TC307116|</t>
  </si>
  <si>
    <t>XM_001336671|NM_131634|</t>
  </si>
  <si>
    <t>GENSCAN00000023874|</t>
  </si>
  <si>
    <t>NP_032283</t>
  </si>
  <si>
    <t>ENSMUSP00000039018</t>
  </si>
  <si>
    <t>212/333</t>
  </si>
  <si>
    <t>bhlhb2</t>
  </si>
  <si>
    <t>http://zfin.org/cgi-bin/webdriver?MIval=aa-markerview.apg&amp;OID=ZDB-GENE-030131-3133</t>
  </si>
  <si>
    <t>chr11:33770377-33773739</t>
  </si>
  <si>
    <t>ENSG00000182968</t>
  </si>
  <si>
    <t>NP_003661</t>
  </si>
  <si>
    <t>http://www.ncbi.nlm.nih.gov/entrez/dispomim.cgi?id=602606</t>
  </si>
  <si>
    <t>CART</t>
  </si>
  <si>
    <t>cocaine and amphetamine regulated transcript isoform 2 [Mus musculus]</t>
  </si>
  <si>
    <t>|19|32360535|32363363||||||||||si:ch211-191i18.3|novel protein||||||http://vega.sanger.ac.uk/Danio_rerio/transview?transcript=OTTDART00000021406&amp;amp;db=core</t>
  </si>
  <si>
    <t>ZDB-GENE-060503-863</t>
  </si>
  <si>
    <t>GO:0007186|GO:0008343|GO:0032099|GO:0000186|GO:0009267|GO:0005515|GO:0005615|GO:0001678</t>
  </si>
  <si>
    <t>ENSP00000296777</t>
  </si>
  <si>
    <t>ENSG00000164326</t>
  </si>
  <si>
    <t>GO:0000186|GO:0001678|GO:0003674|GO:0005515|GO:0005576|GO:0005615|GO:0007165|GO:0007186|GO:0007218|GO:0007268|GO:0008343|GO:0009267|GO:0032099|GO:0032812|GO:0032922|GO:0045671|GO:0045777|GO:0045779|GO:0046850|GO:0051971</t>
  </si>
  <si>
    <t>ENSDART00000102697</t>
  </si>
  <si>
    <t>CR930918|BI891721|AL906547|AL906546|</t>
  </si>
  <si>
    <t>ENSDART00000102697|</t>
  </si>
  <si>
    <t>OTTDART00000021406|</t>
  </si>
  <si>
    <t>TC336799|</t>
  </si>
  <si>
    <t>NM_001082932|</t>
  </si>
  <si>
    <t>GENSCAN00000025951|</t>
  </si>
  <si>
    <t>NP_001074962</t>
  </si>
  <si>
    <t>26/43</t>
  </si>
  <si>
    <t>NM_001037662</t>
  </si>
  <si>
    <t>sox1b</t>
  </si>
  <si>
    <t>http://zfin.org/cgi-bin/webdriver?MIval=aa-markerview.apg&amp;OID=ZDB-GENE-060322-5</t>
  </si>
  <si>
    <t>chr1:43118750-43120204</t>
  </si>
  <si>
    <t>SOX1</t>
  </si>
  <si>
    <t>NP_005977</t>
  </si>
  <si>
    <t>SRY (sex determining region Y)-box 1 [Homo sapiens].</t>
  </si>
  <si>
    <t>GH_EXOGENOUS_ANY_DN|GH_EXOGENOUS_LATE_DN|AAAYWAACM_V$HFH4_01|AACTTT_UNKNOWN|YTATTTTNR_V$MEF2_02|YATTNATC_UNKNOWN|WCAANNNYCAG_UNKNOWN|V$CEBP_Q3|ACTGTAG:MIR-139|TTTGTAG:MIR-520D|CAGTATT:MIR-200B:MIR-200C:MIR-429|AGCATTA:MIR-155|GTTATAT:MIR-410|module_9|module_48|module_69|module_95|module_136|module_163</t>
  </si>
  <si>
    <t>http://www.ncbi.nlm.nih.gov/entrez/dispomim.cgi?id=602148</t>
  </si>
  <si>
    <t>HMG_box</t>
  </si>
  <si>
    <t>SRY (sex determining region Y)-box 1 [Mus musculus]</t>
  </si>
  <si>
    <t>|1|33368770|33370543|sox1-2-F||||||sox2|22|66.4|sox1b|SRY-box containing gene 1b|||SOX1|Homo sapiens|SRY (sex determining region Y)-box 1|http://vega.sanger.ac.uk/Danio_rerio/transview?transcript=OTTDART00000023876&amp;amp;db=core</t>
  </si>
  <si>
    <t>ZDB-GENE-060322-5</t>
  </si>
  <si>
    <t>GO:0006355|GO:0003677|GO:0003677|GO:0006355|GO:0005634|GO:0006353|GO:0006350|GO:0031564|contributes_to|GO:0051091|GO:0005667</t>
  </si>
  <si>
    <t>HSC_HSCANDPROGENITORS_ADULT|PITUITARY_FETAL_DN|HSC_HSCANDPROGENITORS_FETAL|HSC_HSCANDPROGENITORS_SHARED|module_11|module_66|module_92|module_100|module_137|module_204|EXTRACELLULAR_REGION|EXTRACELLULAR_REGION_PART|EXTRACELLULAR_SPACE|REGULATION_OF_BIOLOGICAL_QUALITY|NEGATIVE_REGULATION_OF_MULTICELLULAR_ORGANISMAL_PROCESS|REGULATION_OF_SECRETION|SYSTEM_DEVELOPMENT|ESTABLISHMENT_OF_LOCALIZATION|REGULATION_OF_KINASE_ACTIVITY|HORMONE_SECRETION|REGULATION_OF_PROTEIN_KINASE_ACTIVITY|REGULATION_OF_RESPONSE_TO_EXTERNAL_STIMULUS|REGULATION_OF_HORMONE_SECRETION|SECRETORY_PATHWAY|REGULATION_OF_MOLECULAR_FUNCTION|SIGNAL_TRANSDUCTION|SECRETION_BY_CELL|REGULATION_OF_TRANSFERASE_ACTIVITY|HEMOPOIESIS|RESPONSE_TO_EXTRACELLULAR_STIMULUS|IMMUNE_SYSTEM_DEVELOPMENT|POSITIVE_REGULATION_OF_CATALYTIC_ACTIVITY|ESTABLISHMENT_OF_CELLULAR_LOCALIZATION|CELLULAR_RESPONSE_TO_STRESS|BEHAVIOR|POSITIVE_REGULATION_OF_TRANSPORT|NEGATIVE_REGULATION_OF_CELLULAR_PROCESS|REGULATION_OF_DEVELOPMENTAL_PROCESS|MYELOID_CELL_DIFFERENTIATION|LEUKOCYTE_DIFFERENTIATION|RHYTHMIC_PROCESS|MULTICELLULAR_ORGANISMAL_DEVELOPMENT|RESPONSE_TO_NUTRIENT_LEVELS|CELL_CELL_SIGNALING|REGULATION_OF_MYELOID_CELL_DIFFERENTIATION|MYELOID_LEUKOCYTE_DIFFERENTIATION|FEEDING_BEHAVIOR|REGULATION_OF_HOMEOSTATIC_PROCESS|RESPONSE_TO_STRESS|CIRCADIAN_RHYTHM|REGULATION_OF_NEUROTRANSMITTER_LEVELS|REGULATION_OF_GENE_EXPRESSION|REGULATION_OF_CELL_DIFFERENTIATION|HEMOPOIETIC_OR_LYMPHOID_ORGAN_DEVELOPMENT|SYNAPTIC_TRANSMISSION|REGULATED_SECRETORY_PATHWAY|PROTEIN_KINASE_CASCADE|NEGATIVE_REGULATION_OF_CELL_DIFFERENTIATION|CELLULAR_RESPONSE_TO_STIMULUS|NEUROLOGICAL_SYSTEM_PROCESS|CELLULAR_RESPONSE_TO_EXTRACELLULAR_STIMULUS|TRANSPORT|REGULATION_OF_RESPONSE_TO_STIMULUS|HOMEOSTATIC_PROCESS|CELLULAR_HOMEOSTASIS|SECRETION|GENERATION_OF_A_SIGNAL_INVOLVED_IN_CELL_CELL_SIGNALING|REGULATION_OF_CATALYTIC_ACTIVITY|BONE_REMODELING|REGULATION_OF_BLOOD_PRESSURE|IMMUNE_SYSTEM_PROCESS|ANATOMICAL_STRUCTURE_DEVELOPMENT|POSITIVE_REGULATION_OF_BIOLOGICAL_PROCESS|RESPONSE_TO_EXTERNAL_STIMULUS|CHEMICAL_HOMEOSTASIS|CELLULAR_LOCALIZATION|POSITIVE_REGULATION_OF_TRANSFERASE_ACTIVITY|MAPKKK_CASCADE_GO_0000165|REGULATION_OF_TRANSPORT|NEUROTRANSMITTER_SECRETION|NEGATIVE_REGULATION_OF_MYELOID_CELL_DIFFERENTIATION|TISSUE_REMODELING|NEGATIVE_REGULATION_OF_RESPONSE_TO_STIMULUS|NEGATIVE_REGULATION_OF_DEVELOPMENTAL_PROCESS|POSITIVE_REGULATION_OF_CELLULAR_PROCESS|NEGATIVE_REGULATION_OF_BIOLOGICAL_PROCESS|POSITIVE_REGULATION_OF_SECRETION|REGULATION_OF_MULTICELLULAR_ORGANISMAL_PROCESS|ORGAN_DEVELOPMENT|TRANSMISSION_OF_NERVE_IMPULSE|INTRACELLULAR_SIGNALING_CASCADE|SYSTEM_PROCESS|ACTIVATION_OF_PROTEIN_KINASE_ACTIVITY|CELLULAR_RESPONSE_TO_NUTRIENT_LEVELS</t>
  </si>
  <si>
    <t>http://www.ncbi.nlm.nih.gov/entrez/dispomim.cgi?id=604671</t>
  </si>
  <si>
    <t>jumping translocation breakpoint [Mus musculus]</t>
  </si>
  <si>
    <t>Dr.78487|19|32346405|32354998||||fc18h06|15|343.58|caspr1|3|61.4|si:ch211-191i18.1|novel protein similar to vertebrate jumping translocation breakpoint (JTB)|AF151056;JTB|HSPC222 (JUMPING translocation breakpoint).;jumping translocation breakpoint;jumping translocation breakpoint;jumping translocation breakpoint||||http://vega.sanger.ac.uk/Danio_rerio/transview?transcript=OTTDART00000020728&amp;amp;db=core</t>
  </si>
  <si>
    <t>ZDB-GENE-060503-674</t>
  </si>
  <si>
    <t>GO:0016021</t>
  </si>
  <si>
    <t>ENSP00000271843</t>
  </si>
  <si>
    <t>ENSG00000143543</t>
  </si>
  <si>
    <t>GO:0005624|GO:0005887|GO:0016020|GO:0016021</t>
  </si>
  <si>
    <t>ENSDART00000102702</t>
  </si>
  <si>
    <t>EH503525|EH562054|EH547102|EH434061|EH540902|EH557024|EH568237|EH492676|CN023396|EH578119|CN016720|CK695149|BM957351|CO928332|CA471537|BM776933|CB358573|CT648190|CK018036|EE319047|CN176363|CT709507|DT878677|EH519008|DT863466|DT870509|EX158288|EE684918|CK017580|DV589489|CK027427|EH565691|EH543931|EH553594|EH556716|DY551342|EH442566|EH574708|CK674704|EE708435|AI657940|CO925668|AW421342|AW343347|EB919328|CA471101|CK691788|EH544565|EB793341|CD592948|CD592941|EV558545|EB894747|AW420984|EB863582|CD590890|EH565064|CV127071|EB983414|EV559286|CO935571|CB352137|BQ077849|AL922967|CK695180|</t>
  </si>
  <si>
    <t>ENSDART00000102702|ENSDART00000102704|ENSDART00000102699|</t>
  </si>
  <si>
    <t>OTTDART00000020728|OTTDART00000020729|OTTDART00000020730|</t>
  </si>
  <si>
    <t>TC320716|TC323369|TC341558|</t>
  </si>
  <si>
    <t>NM_001044944|</t>
  </si>
  <si>
    <t>NP_996807</t>
  </si>
  <si>
    <t>32/56</t>
  </si>
  <si>
    <t>NM_001082932</t>
  </si>
  <si>
    <t>si:ch211-191i18.3</t>
  </si>
  <si>
    <t>http://zfin.org/cgi-bin/webdriver?MIval=aa-markerview.apg&amp;OID=ZDB-GENE-060503-863</t>
  </si>
  <si>
    <t>chr19:39049768-39052555</t>
  </si>
  <si>
    <t>CARTPT</t>
  </si>
  <si>
    <t>NP_004282</t>
  </si>
  <si>
    <t>cocaine- and amphetamine-regulated transcript [Homo sapiens].</t>
  </si>
  <si>
    <t>Dr.93450;Dr.78563|5|13187169|13200124||||||||||zgc:66482|novel protein (zgc:66482)|MGC17330|Hypothetical protein FLJ90207.;Hypothetical protein (HGFL(L) protein).;MGC17330 protein.;HGFL protein|PIK3IP1|Homo sapiens|phosphoinositide-3-kinase interacting protein 1|http://vega.sanger.ac.uk/Danio_rerio/transview?transcript=OTTDART00000019350&amp;amp;db=core</t>
  </si>
  <si>
    <t>ZDB-GENE-031030-14</t>
  </si>
  <si>
    <t>GO:0003674|GO:0005579|GO:0016020|GO:0005786|GO:0016021|GO:0009968</t>
  </si>
  <si>
    <t>ENSP00000215912</t>
  </si>
  <si>
    <t>ENSG00000100100</t>
  </si>
  <si>
    <t>GO:0016020|GO:0016021</t>
  </si>
  <si>
    <t>ENSDART00000012844</t>
  </si>
  <si>
    <t>DT865178|EH547747|EE308161|EH432979|EH458983|EH556928|DV585802|EH568868|EG573817|EG577545|EH578023|EG570373|DN859635|AI666986|BM315831|EE313570|DT070036|EB880522|BQ133039|EE691294|EE323836|EG581940|EB893626|EB958010|EB951804|EB953540|CT627596|EB943623|EG565719|EB956187|EE688644|CN324284|CF543935|EE704399|CO930615|BQ092082|CK865683|CN842849|DY569862|BM156472|DR717422|EE687299|BI706536|BM279657|EB952076|EB957774|AW134213|CD759992|EB960635|EB947516|DN862797|CT648679|CK397345|</t>
  </si>
  <si>
    <t>ENSDART00000012844|</t>
  </si>
  <si>
    <t>OTTDART00000019350|</t>
  </si>
  <si>
    <t>TC304148|</t>
  </si>
  <si>
    <t>NM_198374|</t>
  </si>
  <si>
    <t>GENSCAN00000036355|</t>
  </si>
  <si>
    <t>NP_835362</t>
  </si>
  <si>
    <t>116/243</t>
  </si>
  <si>
    <t>NM_001044944</t>
  </si>
  <si>
    <t>si:ch211-191i18.1</t>
  </si>
  <si>
    <t>http://zfin.org/cgi-bin/webdriver?MIval=aa-markerview.apg&amp;OID=ZDB-GENE-060503-674</t>
  </si>
  <si>
    <t>chr19:39035754-39043228</t>
  </si>
  <si>
    <t>JTB</t>
  </si>
  <si>
    <t>NP_006685</t>
  </si>
  <si>
    <t>jumping translocation breakpoint [Homo sapiens].</t>
  </si>
  <si>
    <t>PENG_RAPAMYCIN_DN|FLECHNER_KIDNEY_TRANSPLANT_WELL_UP|V$YY1_02|MORF_BAG5|MORF_CTBP1|MORF_CCNI|MORF_GPX4|MORF_HDAC1|MORF_PSMC1|MORF_RAD23A|MORF_XRCC5|MORF_ACP1|MORF_ACTG1|MORF_ANP32B|MORF_AP2M1|MORF_CSNK2B|MORF_DAP3|MORF_DEK|MORF_EIF3S6|MORF_ERH|MORF_FBL|MORF_G22P1|MORF_GNB1|MORF_MAP2K2|MORF_NME2|MORF_NPM1|MORF_PPP1CA|MORF_PRKAR1A|MORF_RAB1A|MORF_RAC1|MORF_RAF1|MORF_RAN|MORF_SKP1A|MORF_UBE2I|INTRINSIC_TO_PLASMA_MEMBRANE|INTRINSIC_TO_MEMBRANE|MEMBRANE_PART|MEMBRANE|CELL_FRACTION|INTEGRAL_TO_MEMBRANE|INTEGRAL_TO_PLASMA_MEMBRANE|MEMBRANE_FRACTION|PLASMA_MEMBRANE_PART|PLASMA_MEMBRANE</t>
  </si>
  <si>
    <t>|19|22304536|22311211||||||||||si:ch211-95i5.2|novel protein similar to vertebrate regulating synaptic membrane exocytosis protein family||||||http://vega.sanger.ac.uk/Danio_rerio/transview?transcript=OTTDART00000018348&amp;amp;db=core</t>
  </si>
  <si>
    <t>ENSP00000386228</t>
  </si>
  <si>
    <t>ENSG00000221839</t>
  </si>
  <si>
    <t>CF550100|</t>
  </si>
  <si>
    <t>OTTDART00000018348|</t>
  </si>
  <si>
    <t>TC336620|</t>
  </si>
  <si>
    <t>121/155</t>
  </si>
  <si>
    <t>NM_200575</t>
  </si>
  <si>
    <t>zgc:65887</t>
  </si>
  <si>
    <t>http://zfin.org/cgi-bin/webdriver?MIval=aa-markerview.apg&amp;OID=ZDB-GENE-040426-1459</t>
  </si>
  <si>
    <t>chr18:5707127-5708008</t>
  </si>
  <si>
    <t>GLIPR1L1</t>
  </si>
  <si>
    <t>NP_689992</t>
  </si>
  <si>
    <t>GLI pathogenesis-related 1 like 1 [Homo sapiens].</t>
  </si>
  <si>
    <t>http://www.ncbi.nlm.nih.gov/entrez/dispomim.cgi?id=610395</t>
  </si>
  <si>
    <t>SCP</t>
  </si>
  <si>
    <t>GLI pathogenesis-related 1 (glioma) [Mus musculus]</t>
  </si>
  <si>
    <t>|18|3097774|3098711||||||||||zgc:65887|novel protein (zgc:65887)||||||http://vega.sanger.ac.uk/Danio_rerio/transview?transcript=OTTDART00000018459&amp;amp;db=core</t>
  </si>
  <si>
    <t>ZDB-GENE-040426-1459</t>
  </si>
  <si>
    <t>GO:0005576|GO:0003674|GO:0008150</t>
  </si>
  <si>
    <t>ENSP00000367967</t>
  </si>
  <si>
    <t>ENSG00000173401</t>
  </si>
  <si>
    <t>GO:0001584|GO:0005576|GO:0007186|GO:0007601|GO:0016021</t>
  </si>
  <si>
    <t>ENSDART00000041429</t>
  </si>
  <si>
    <t>CK362947|EB938797|EH472186|AL910306|EH446327|AL910307|</t>
  </si>
  <si>
    <t>ENSDART00000041429|</t>
  </si>
  <si>
    <t>OTTDART00000018459|</t>
  </si>
  <si>
    <t>TC305034|</t>
  </si>
  <si>
    <t>NM_200575|</t>
  </si>
  <si>
    <t>NP_082884</t>
  </si>
  <si>
    <t>80/201</t>
  </si>
  <si>
    <t>NM_198374</t>
  </si>
  <si>
    <t>zgc:66482</t>
  </si>
  <si>
    <t>http://zfin.org/cgi-bin/webdriver?MIval=aa-markerview.apg&amp;OID=ZDB-GENE-031030-14</t>
  </si>
  <si>
    <t>chr5:16406590-16419328</t>
  </si>
  <si>
    <t>PIK3IP1</t>
  </si>
  <si>
    <t>NP_443112</t>
  </si>
  <si>
    <t>HGFL protein [Homo sapiens].</t>
  </si>
  <si>
    <t>module_7|module_41|module_104|module_181|module_242|module_379</t>
  </si>
  <si>
    <t>Kringle</t>
  </si>
  <si>
    <t>calcineurin-regulated kringle domain protein [Mus musculus]</t>
  </si>
  <si>
    <t>http://www.ncbi.nlm.nih.gov/entrez/dispomim.cgi?id=606629</t>
  </si>
  <si>
    <t>C2</t>
  </si>
  <si>
    <t>regulating synaptic membrane exocytosis 2 [Mus musculus]</t>
  </si>
  <si>
    <t>|19|22304536|22337397||||||||||si:ch211-95i5.2|novel protein similar to vertebrate regulating synaptic membrane exocytosis protein family||||||http://vega.sanger.ac.uk/Danio_rerio/transview?transcript=OTTDART00000018347&amp;amp;db=core</t>
  </si>
  <si>
    <t>OTTDARG00000015321</t>
  </si>
  <si>
    <t>GO:0004553|GO:0005215|GO:0005515|GO:0005886|GO:0005975|GO:0006461|GO:0006810|GO:0006836|GO:0006886|GO:0006944|GO:0007601|GO:0008021|GO:0008270|GO:0016020|GO:0016079|GO:0017137|GO:0017156|GO:0030054|GO:0042734|GO:0045055|GO:0045202|GO:0046872|GO:0046903|GO:0048169|GO:0050896</t>
  </si>
  <si>
    <t>ENSDART00000103740</t>
  </si>
  <si>
    <t>DN903083|BI706653|CR930251|CF550100|</t>
  </si>
  <si>
    <t>ENSDART00000103740|ENSDART00000052257|</t>
  </si>
  <si>
    <t>OTTDART00000018349|OTTDART00000018347|OTTDART00000018348|</t>
  </si>
  <si>
    <t>TC336620|TC327266|TC361878|</t>
  </si>
  <si>
    <t>XM_681120|</t>
  </si>
  <si>
    <t>GENSCAN00000043277|GENSCAN00000043279|</t>
  </si>
  <si>
    <t>NP_444501</t>
  </si>
  <si>
    <t>190/300</t>
  </si>
  <si>
    <t>chr19:24229113-24229296</t>
  </si>
  <si>
    <t>RIMS2</t>
  </si>
  <si>
    <t>NP_055492</t>
  </si>
  <si>
    <t>regulating synaptic membrane exocytosis 2 isoform b [Homo sapiens].</t>
  </si>
  <si>
    <t>HINATA_NFKB_DN|ALZHEIMERS_DISEASE_DN|TSADAC_RKOEXP_UP|ALZHEIMERS_DISEASE_UP|ALZHEIMERS_INCIPIENT_DN|XPB_TTD-CS_DN|GH_AUTOCRINE_UP|GATTGGY_V$NFY_Q6_01|YTATTTTNR_V$MEF2_02|TGACCTY_V$ERR1_Q2|RYTTCCTG_V$ETS2_B|TTCYRGAA_UNKNOWN|YGACNNYACAR_UNKNOWN|RGAANNTTC_V$HSF1_01|CTAWWWATA_V$RSRFC4_Q2|CAGGTG_V$E12_Q6|CTTTAAR_UNKNOWN|TGATTTRY_V$GFI1_01|V$RP58_01|V$E47_02|V$CDX2_Q5|V$GRE_C|V$CREL_01|V$NFKAPPAB_01|V$IRF2_01|V$MEF2_01|V$AR_Q2|V$CART1_01|V$HSF2_01|V$GR_Q6|V$OCT1_Q6|V$HSF1_01|V$MMEF2_Q6|V$TCF11_01|V$MYOD_Q6|V$IRF1_01|V$TCF11MAFG_01|V$MEF2_Q6_01|V$MYOD_01|V$PBX1_02|V$NKX61_01|V$OCT1_03|AGGAAGC:MIR-516-3P|CTAGGAA:MIR-384|ACCAAAG:MIR-9|AAGCCAT:MIR-135A:MIR-135B|MORF_TNFRSF25|module_11|module_13|module_19|module_41|module_55|module_66|module_88|module_100|module_104|module_137|module_181|module_242|module_379</t>
  </si>
  <si>
    <t>http://www.ncbi.nlm.nih.gov/entrez/dispomim.cgi?id=606630</t>
  </si>
  <si>
    <t>GO:0003677|GO:0003700|GO:0005515|GO:0005634|GO:0006355|GO:0007186|GO:0008270|GO:0008283|GO:0008584|GO:0008585|GO:0015057|GO:0016021|GO:0035262|GO:0043565|GO:0046872</t>
  </si>
  <si>
    <t>ENSDART00000079556</t>
  </si>
  <si>
    <t>EH447961|BM024061|EE204110|BM070747|CO924732|EE203426|EE203436|CK674802|EB778943|EB778945|CK703354|BI350696|CT713964|EE204357|EB872024|</t>
  </si>
  <si>
    <t>ENSMUSP00000091198</t>
  </si>
  <si>
    <t>277/397</t>
  </si>
  <si>
    <t>XM_681120</t>
  </si>
  <si>
    <t>si:ch211-95i5.2</t>
  </si>
  <si>
    <t>http://zfin.org/cgi-bin/webdriver?MIval=aa-markerview.apg&amp;OID=ZDB-GENE-060503-893</t>
  </si>
  <si>
    <t>chr19:24222660-24247726</t>
  </si>
  <si>
    <t>RIMS1</t>
  </si>
  <si>
    <t>NP_055804</t>
  </si>
  <si>
    <t>regulating synaptic membrane exocytosis 1 [Homo sapiens].</t>
  </si>
  <si>
    <t>GH_AUTOCRINE_UP|CAGCTG_V$AP4_Q5|RRAGTTGT_UNKNOWN|GATAAGR_V$GATA_C|AACTTT_UNKNOWN|RAAGNYNNCTTY_UNKNOWN|ACCTGTTG_UNKNOWN|TTANTCA_UNKNOWN|CTGCAGY_UNKNOWN|GGGCGGR_V$SP1_Q6|TGANTCA_V$AP1_C|GGGAGGRR_V$MAZ_Q6|V$AP1_Q6_01|V$CHOP_01|V$TST1_01|V$YY1_Q6|V$HEN1_02|V$SRF_Q5_01|V$STAT3_02|V$AREB6_02|V$GATA1_03|V$CRX_Q4|V$MYB_Q3|V$MYB_Q5_01|V$SMAD_Q6|V$AP1_Q4_01|V$SPZ1_01|V$AP1_Q2_01|V$SRF_Q6|V$AP1_Q6|V$SMAD3_Q6|V$SRF_Q4|V$TEF_Q6|V$CEBP_01|V$PTF1BETA_Q6|V$AP2_Q3|V$HEN1_01|V$BACH2_01|V$EGR2_01|module_49|SYNAPSE_PART|MEMBRANE|SYNAPSE|REGULATION_OF_BIOLOGICAL_QUALITY|ESTABLISHMENT_OF_LOCALIZATION|MACROMOLECULAR_COMPLEX_ASSEMBLY|SECRETORY_PATHWAY|SECRETION_BY_CELL|ESTABLISHMENT_OF_CELLULAR_LOCALIZATION|CELL_CELL_SIGNALING|REGULATION_OF_NEUROTRANSMITTER_LEVELS|CELLULAR_COMPONENT_ASSEMBLY|SYNAPTIC_TRANSMISSION|REGULATED_SECRETORY_PATHWAY|NEUROLOGICAL_SYSTEM_PROCESS|TRANSPORT|SECRETION|GENERATION_OF_A_SIGNAL_INVOLVED_IN_CELL_CELL_SIGNALING|PROTEIN_COMPLEX_ASSEMBLY|VESICLE_MEDIATED_TRANSPORT|PROTEIN_METABOLIC_PROCESS|EXOCYTOSIS|CELLULAR_LOCALIZATION|NEUROTRANSMITTER_SECRETION|TRANSMISSION_OF_NERVE_IMPULSE|SYSTEM_PROCESS|GTPASE_REGULATOR_ACTIVITY|SMALL_GTPASE_REGULATOR_ACTIVITY|ENZYME_REGULATOR_ACTIVITY</t>
  </si>
  <si>
    <t>|4|23299241|23398952||||||||||lin7a|novel protein (zgc:73090)|||LIN7A|Homo sapiens|lin-7 homolog A (C. elegans)|http://vega.sanger.ac.uk/Danio_rerio/transview?transcript=OTTDART00000009543&amp;amp;db=core</t>
  </si>
  <si>
    <t>ZDB-GENE-040426-1665</t>
  </si>
  <si>
    <t>GO:0005515</t>
  </si>
  <si>
    <t>ENSP00000261203</t>
  </si>
  <si>
    <t>ENSG00000111052</t>
  </si>
  <si>
    <t>ZDB-GENE-060503-893</t>
  </si>
  <si>
    <t>ENSP00000275037</t>
  </si>
  <si>
    <t>ENSG00000079841</t>
  </si>
  <si>
    <t>EH478699|EH446956|EH472806|EH481768|EH434720|EH452916|DT880108|EH434072|CK400155|EH594081|EH456033|EH460724|EB781454|BI845544|DT870240|CK692397|CK689599|CR931571|EB978211|EB952009|DN857214|BG305103|EH460435|BF937315|BI879618|CK699714|EB952748|AI617069|EB863340|EE203534|</t>
  </si>
  <si>
    <t>ENSDART00000019748|</t>
  </si>
  <si>
    <t>OTTDART00000009543|</t>
  </si>
  <si>
    <t>TC304007|</t>
  </si>
  <si>
    <t>NM_200709|</t>
  </si>
  <si>
    <t>GENSCAN00000042883|</t>
  </si>
  <si>
    <t>NP_001034443</t>
  </si>
  <si>
    <t>174/196</t>
  </si>
  <si>
    <t>NM_001037243</t>
  </si>
  <si>
    <t>chr22:16267026-16274360</t>
  </si>
  <si>
    <t>LHX9</t>
  </si>
  <si>
    <t>NP_064589</t>
  </si>
  <si>
    <t>LIM homeobox 9 isoform 1 [Homo sapiens].</t>
  </si>
  <si>
    <t>AAAYWAACM_V$HFH4_01|TGACAGNY_V$MEIS1_01|CTTTGT_V$LEF1_Q2|AAAYRNCTG_UNKNOWN|TTANTCA_UNKNOWN|TGTTTGY_V$HNF3_Q6|CACGTG_V$MYC_Q2|TTGTTT_V$FOXO4_01|ACAWYAAAG_UNKNOWN|SMTTTTGT_UNKNOWN|GGGAGGRR_V$MAZ_Q6|V$MZF1_02|V$SRY_01|V$YY1_01|V$HNF3_Q6|V$FREAC3_01|V$HFH4_01|V$USF2_Q6|V$MYC_Q2|V$MEIS1AHOXA9_01|V$HFH1_01|V$FOXO1_02|V$IK3_01|V$CACCCBINDINGFACTOR_Q6|V$MMEF2_Q6|V$LEF1_Q6|V$USF_C|V$GATA1_01|V$MEIS1_01|V$FOXO4_02|V$FOXD3_01|V$NMYC_01|V$IRF7_01|V$FOXO3_01</t>
  </si>
  <si>
    <t>LHX</t>
  </si>
  <si>
    <t>http://www.ncbi.nlm.nih.gov/entrez/dispomim.cgi?id=606066</t>
  </si>
  <si>
    <t>Homeobox|LIM</t>
  </si>
  <si>
    <t>LIM homeobox protein 9 isoform c [Mus musculus]</t>
  </si>
  <si>
    <t>|22|12815577|12823135||||||||||si:dkey-121a9.2|novel protein similar to vertebrate LIM homeobox 9 (LHX9)||||||http://vega.sanger.ac.uk/Danio_rerio/transview?transcript=OTTDART00000011772&amp;amp;db=core</t>
  </si>
  <si>
    <t>ENSP00000337969</t>
  </si>
  <si>
    <t>ENSG00000143355</t>
  </si>
  <si>
    <t>GENSCAN00000002343|</t>
  </si>
  <si>
    <t>NP_034540</t>
  </si>
  <si>
    <t>46/106</t>
  </si>
  <si>
    <t>NM_001045364</t>
  </si>
  <si>
    <t>rnd2</t>
  </si>
  <si>
    <t>http://zfin.org/cgi-bin/webdriver?MIval=aa-markerview.apg&amp;OID=ZDB-GENE-030616-177</t>
  </si>
  <si>
    <t>chr3:16929278-16931026</t>
  </si>
  <si>
    <t>RND2</t>
  </si>
  <si>
    <t>NP_005431</t>
  </si>
  <si>
    <t>Rho family GTPase 2 [Homo sapiens].</t>
  </si>
  <si>
    <t>ICHIBA_GVHD|module_67|SIGNAL_TRANSDUCTION|HYDROLASE_ACTIVITY__ACTING_ON_ACID_ANHYDRIDES|NUCLEOSIDE_TRIPHOSPHATASE_ACTIVITY|GTPASE_ACTIVITY|PYROPHOSPHATASE_ACTIVITY</t>
  </si>
  <si>
    <t>ENSDART00000079556|ENSDART00000054807|</t>
  </si>
  <si>
    <t>OTTDART00000011772|</t>
  </si>
  <si>
    <t>TC306627|TC302487|</t>
  </si>
  <si>
    <t>XM_001331207|NM_001037243|NM_001017710|</t>
  </si>
  <si>
    <t>GENSCAN00000005785|</t>
  </si>
  <si>
    <t>NP_001036042</t>
  </si>
  <si>
    <t>|AB|1642620|1644375|||||||arhe|9|55.1|rnd2|novel protein similar to Rho GTP-binding proteins||||||http://vega.sanger.ac.uk/Danio_rerio/transview?transcript=OTTDART00000001486&amp;amp;db=core</t>
  </si>
  <si>
    <t>ZDB-GENE-030616-177</t>
  </si>
  <si>
    <t>GO:0005525|GO:0005622|GO:0005525|GO:0007264|GO:0005525|GO:0007264|GO:0000166|GO:0005525|GO:0005579|GO:0016020</t>
  </si>
  <si>
    <t>ENSP00000225973</t>
  </si>
  <si>
    <t>ENSG00000108830</t>
  </si>
  <si>
    <t>GO:0000166|GO:0003924|GO:0005515|GO:0005525|GO:0005622|GO:0005886|GO:0006886|GO:0006913|GO:0007165|GO:0007264|GO:0015031</t>
  </si>
  <si>
    <t>ENSDART00000104139</t>
  </si>
  <si>
    <t>CN510381|AL927239|EH508513|CO925098|CO957640|CT604322|CK147427|</t>
  </si>
  <si>
    <t>ENSDART00000104139|</t>
  </si>
  <si>
    <t>OTTDART00000001486|</t>
  </si>
  <si>
    <t>TC361601|</t>
  </si>
  <si>
    <t>XM_001341936|NM_001045364|</t>
  </si>
  <si>
    <t>GENSCAN00000028591|</t>
  </si>
  <si>
    <t>NP_033838</t>
  </si>
  <si>
    <t>PLEXIN_CYTOPLASMIC:0.21:11/30:0.36|||||</t>
  </si>
  <si>
    <t>160/233</t>
  </si>
  <si>
    <t>NM_200709</t>
  </si>
  <si>
    <t>lin7a</t>
  </si>
  <si>
    <t>http://zfin.org/cgi-bin/webdriver?MIval=aa-markerview.apg&amp;OID=ZDB-GENE-040426-1665</t>
  </si>
  <si>
    <t>chr4:28930495-28958847</t>
  </si>
  <si>
    <t>LIN7A</t>
  </si>
  <si>
    <t>NP_004655</t>
  </si>
  <si>
    <t>lin-7 homolog A [Homo sapiens].</t>
  </si>
  <si>
    <t>TIDPATHWAY|BRCA_ER_POS|V$CDC5_01|ACTGAAA:MIR-30A-3P:MIR-30E-3P|module_117|module_248|ESTABLISHMENT_OF_LOCALIZATION|MACROMOLECULAR_COMPLEX_ASSEMBLY|SECRETORY_PATHWAY|SECRETION_BY_CELL|ESTABLISHMENT_OF_CELLULAR_LOCALIZATION|CELLULAR_COMPONENT_ASSEMBLY|TRANSPORT|SECRETION|PROTEIN_COMPLEX_ASSEMBLY|VESICLE_MEDIATED_TRANSPORT|PROTEIN_METABOLIC_PROCESS|EXOCYTOSIS|CELLULAR_LOCALIZATION</t>
  </si>
  <si>
    <t>http://www.ncbi.nlm.nih.gov/entrez/dispomim.cgi?id=603380</t>
  </si>
  <si>
    <t>L27|PDZ</t>
  </si>
  <si>
    <t>lin 7 homolog a isoform 1 [Mus musculus]</t>
  </si>
  <si>
    <t>|21|9824050|9829046||||||||||||||CAPSL|Homo sapiens|calcyphosine-like|http://www.ncbi.nlm.nih.gov/entrez/viewer.fcgi?db=nuccore&amp;id=62955524</t>
  </si>
  <si>
    <t>ZDB-GENE-050417-298</t>
  </si>
  <si>
    <t>GO:0005509|GO:0005509|GO:0005575</t>
  </si>
  <si>
    <t>ENSP00000380524</t>
  </si>
  <si>
    <t>ENSG00000152611</t>
  </si>
  <si>
    <t>GO:0001539|GO:0005509|GO:0005737|GO:0009288</t>
  </si>
  <si>
    <t>ENSDART00000043786</t>
  </si>
  <si>
    <t>GO:0005515|GO:0005886|GO:0005923|GO:0006461|GO:0006887|GO:0007269|GO:0015031|GO:0016323|GO:0019717|GO:0030054|GO:0045202|GO:0045211|GO:0048489</t>
  </si>
  <si>
    <t>ENSDART00000019748</t>
  </si>
  <si>
    <t>GENSCAN00000010644|</t>
  </si>
  <si>
    <t>NP_083617</t>
  </si>
  <si>
    <t>158/208</t>
  </si>
  <si>
    <t>hcrt</t>
  </si>
  <si>
    <t>http://zfin.org/cgi-bin/webdriver?MIval=aa-markerview.apg&amp;OID=ZDB-GENE-040324-1</t>
  </si>
  <si>
    <t>chr3:11632289-11636340</t>
  </si>
  <si>
    <t>HCRT</t>
  </si>
  <si>
    <t>NP_001515</t>
  </si>
  <si>
    <t>orexin precursor [Homo sapiens].</t>
  </si>
  <si>
    <t>GH_EXOGENOUS_LATE_UP|UVB_NHEK1_UP|GH_EXOGENOUS_ANY_UP|WTTGKCTG_UNKNOWN|CTTTGT_V$LEF1_Q2|TAATTA_V$CHX10_01|TATAAA_V$TATA_01|RNCTGNYNRNCTGNY_UNKNOWN|V$CHX10_01|V$SMAD3_Q6|V$GATA1_01|V$GATA3_01|MORF_BNIP1|MORF_MSH3|MORF_TFDP2|MORF_FLT1|MORF_FOSL1|MORF_IL13|MORF_TNFRSF25|module_7|module_41|module_104|module_181|module_242|module_274|module_379|module_381|COATED_VESICLE|MEMBRANE_BOUND_VESICLE|CYTOPLASMIC_PART|CYTOPLASM|VESICLE|SYNAPTIC_VESICLE|CYTOPLASMIC_VESICLE|CLATHRIN_COATED_VESICLE|CYTOPLASMIC_MEMBRANE_BOUND_VESICLE|CELL_CELL_SIGNALING|SYNAPTIC_TRANSMISSION|NEUROLOGICAL_SYSTEM_PROCESS|TRANSMISSION_OF_NERVE_IMPULSE|SYSTEM_PROCESS</t>
  </si>
  <si>
    <t>http://www.ncbi.nlm.nih.gov/entrez/dispomim.cgi?id=602358</t>
  </si>
  <si>
    <t>Orexin</t>
  </si>
  <si>
    <t>hypocretin [Mus musculus]</t>
  </si>
  <si>
    <t>|3|11632258|11636340|||||||||||||||||http://www.ncbi.nlm.nih.gov/entrez/viewer.fcgi?db=nuccore&amp;id=116517277</t>
  </si>
  <si>
    <t>ZDB-GENE-040324-1</t>
  </si>
  <si>
    <t>GO:0007631|GO:0007218|GO:0042594|GO:0042746|GO:0042324</t>
  </si>
  <si>
    <t>ENSP00000293330</t>
  </si>
  <si>
    <t>ENSG00000161610</t>
  </si>
  <si>
    <t>GO:0005791|GO:0007218|GO:0007268|GO:0007631|GO:0008021|GO:0008270|GO:0030054|GO:0031410|GO:0045202|GO:0048471</t>
  </si>
  <si>
    <t>ENSDART00000104549</t>
  </si>
  <si>
    <t>CT696841|EH432567|CT696840|</t>
  </si>
  <si>
    <t>ENSDART00000104549|</t>
  </si>
  <si>
    <t>TC363394|</t>
  </si>
  <si>
    <t>NM_001077392|</t>
  </si>
  <si>
    <t>EH456083|EH501426|CK686134|EH527654|EH576174|EH481817|EV555987|EH555063|CN323668|CO355458|CR929726|EE692369|DN598964|EH544227|EH465041|EH439108|EH565355|AL918283|AL920877|CK870863|DN896370|EV562313|EB968411|</t>
  </si>
  <si>
    <t>ENSDART00000053180|</t>
  </si>
  <si>
    <t>TC311027|TC348391|</t>
  </si>
  <si>
    <t>NM_001008588|</t>
  </si>
  <si>
    <t>NP_080207</t>
  </si>
  <si>
    <t>94/178</t>
  </si>
  <si>
    <t>trh</t>
  </si>
  <si>
    <t>http://www.ncbi.nlm.nih.gov/entrez/dispomim.cgi?id=601555</t>
  </si>
  <si>
    <t>Rho family GTPase 2 [Mus musculus]</t>
  </si>
  <si>
    <t>ROSS_CBF|SA_DIACYLGLYCEROL_SIGNALING|ROSS_CBF_LEUKEMIA|ROSS_AML1_ETO|CHIARETTI_T_ALL_DIFF|ALCALAY_AML_NPMC_DN|VERHAAK_AML_NPM1_MUT_VS_WT_DN|MTX_RES_XENOGRAFTS_UP|STEMCELL_EMBRYONIC_UP|ELONGINA_KO_DN|GH_EXOGENOUS_ANY_UP|GH_AUTOCRINE_UP|GH_EXOGENOUS_MIDDLE_UP|GGGCGGR_V$SP1_Q6|GGGAGGRR_V$MAZ_Q6|module_92|module_94|module_382|CELL_FRACTION|SOLUBLE_FRACTION|SIGNAL_TRANSDUCTION|CELL_CELL_SIGNALING|RECEPTOR_BINDING|HORMONE_ACTIVITY</t>
  </si>
  <si>
    <t>http://www.ncbi.nlm.nih.gov/entrez/dispomim.cgi?id=275120</t>
  </si>
  <si>
    <t>thyrotropin releasing hormone [Mus musculus]</t>
  </si>
  <si>
    <t>|Zv7_NA1833|2137|4850|||||||||||||||||http://www.ncbi.nlm.nih.gov/entrez/viewer.fcgi?db=nuccore&amp;id=66793408</t>
  </si>
  <si>
    <t>ZDB-GENE-020930-1</t>
  </si>
  <si>
    <t>GO:0005576|GO:0005184|GO:0009755|GO:0005179|GO:0009968|GO:0005576|GO:0005786</t>
  </si>
  <si>
    <t>ENSP00000303452</t>
  </si>
  <si>
    <t>ENSG00000170893</t>
  </si>
  <si>
    <t>GO:0005164|GO:0005184|GO:0005515|GO:0005576|GO:0005625|GO:0006955|GO:0007165|GO:0007267|GO:0007628|GO:0008437|GO:0009755|GO:0016020</t>
  </si>
  <si>
    <t>GENSCAN00000033494</t>
  </si>
  <si>
    <t>CN842546|DN901852|CD758289|CD280699|</t>
  </si>
  <si>
    <t>TC305117|</t>
  </si>
  <si>
    <t>NM_001012365|</t>
  </si>
  <si>
    <t>GENSCAN00000033494|</t>
  </si>
  <si>
    <t>NP_033452</t>
  </si>
  <si>
    <t>80/228</t>
  </si>
  <si>
    <t>zgc:110369</t>
  </si>
  <si>
    <t>http://zfin.org/cgi-bin/webdriver?MIval=aa-markerview.apg&amp;OID=ZDB-GENE-050417-298</t>
  </si>
  <si>
    <t>chr21:9824331-9827439</t>
  </si>
  <si>
    <t>CAPSL</t>
  </si>
  <si>
    <t>NP_653248</t>
  </si>
  <si>
    <t>calcyphosine-like [Homo sapiens].</t>
  </si>
  <si>
    <t>HSC_HSCANDPROGENITORS_ADULT|HSC_HSCANDPROGENITORS_FETAL|HSC_HSCANDPROGENITORS_SHARED</t>
  </si>
  <si>
    <t>efhand</t>
  </si>
  <si>
    <t>calcyphosine-like [Mus musculus]</t>
  </si>
  <si>
    <t>GCANCTGNY_V$MYOD_Q6|RYTTCCTG_V$ETS2_B|CACGTG_V$MYC_Q2|CAGGTG_V$E12_Q6|V$FOXO1_02|V$MEF2_02|V$E2F1_Q3_01|V$SRF_Q6|V$SRF_Q4|V$SRF_C|GTTTGTT:MIR-495|ACCAAAG:MIR-9|GTACTGT:MIR-101</t>
  </si>
  <si>
    <t>Ras</t>
  </si>
  <si>
    <t>PREDICTED: similar to Rasd2 protein [Mus musculus]</t>
  </si>
  <si>
    <t>|5|46488317|46489816|||||||||||||||||http://www.ncbi.nlm.nih.gov/entrez/viewer.fcgi?db=nuccore&amp;id=116812890</t>
  </si>
  <si>
    <t>DV599055|CO807864|CO795667|DV589681|CO958468|CO811408|DV586793|DV585661|CO919095|EE320460|CN014480|EE313964|CO360043|CO360662|CO360311|EB917533|</t>
  </si>
  <si>
    <t>ENSDART00000043786|</t>
  </si>
  <si>
    <t>TC307792|</t>
  </si>
  <si>
    <t>NM_001017776|</t>
  </si>
  <si>
    <t>ZDB-GENE-050506-133</t>
  </si>
  <si>
    <t>GO:0005525|GO:0005622|GO:0005525|GO:0007264|GO:0005525|GO:0007264|GO:0000166|GO:0005525</t>
  </si>
  <si>
    <t>ENSP00000216127</t>
  </si>
  <si>
    <t>ENSG00000100302</t>
  </si>
  <si>
    <t>GO:0000166|GO:0003924|GO:0005515|GO:0005525|GO:0005575|GO:0005622|GO:0006886|GO:0006913|GO:0007165|GO:0007264|GO:0007626|GO:0015031|GO:0016020</t>
  </si>
  <si>
    <t>ENSDART00000008337</t>
  </si>
  <si>
    <t>DT066503|EB939975|EH541914|EH996723|EH466759|EH440853|CK400950|EB865539|EB861796|EB832976|EH563062|CK683607|</t>
  </si>
  <si>
    <t>ENSDART00000008337|</t>
  </si>
  <si>
    <t>TC307587|</t>
  </si>
  <si>
    <t>NM_001007781|</t>
  </si>
  <si>
    <t>GENSCAN00000026659|</t>
  </si>
  <si>
    <t>XP_910388</t>
  </si>
  <si>
    <t>75/183</t>
  </si>
  <si>
    <t>zgc:101893</t>
  </si>
  <si>
    <t>http://zfin.org/cgi-bin/webdriver?MIval=aa-markerview.apg&amp;OID=ZDB-GENE-041212-9</t>
  </si>
  <si>
    <t>chr6:41739132-41741442</t>
  </si>
  <si>
    <t>RABL4</t>
  </si>
  <si>
    <t>NP_006851</t>
  </si>
  <si>
    <t>RAB member of RAS oncogene family-like 4 [Homo sapiens].</t>
  </si>
  <si>
    <t>BYSTRYKH_HSC_TRANS_GLOCUS|BYSTRYKH_FLI1_TARGETS_GLOCUS|REOVIRUS_HEK293_DN|GATTGGY_V$NFY_Q6_01|RCGCANGCGY_V$NRF1_Q6|TGCGCANK_UNKNOWN|V$NFY_C|V$NFY_Q6_01|MORF_BNIP1|MORF_MSH3|MORF_NF1|MORF_PSMF1|MORF_TFDP2|MORF_ARL3|MORF_CASP10|MORF_ERCC4|MORF_FOSL1|MORF_IL13|MORF_PPP2R5B|MORF_PRKACA</t>
  </si>
  <si>
    <t>RAB member of RAS oncogene family-like 4 [Mus musculus]</t>
  </si>
  <si>
    <t>|6|41739067|41741463||||||||||||||RABL4|Homo sapiens|"RAB  member of RAS oncogene family-like 4"|http://www.ncbi.nlm.nih.gov/entrez/viewer.fcgi?db=nuccore&amp;id=56693246</t>
  </si>
  <si>
    <t>ZDB-GENE-041212-9</t>
  </si>
  <si>
    <t>GO:0005525|GO:0005525|GO:0007264|GO:0005525|GO:0000166</t>
  </si>
  <si>
    <t>ENSP00000343593</t>
  </si>
  <si>
    <t>ENSG00000100360</t>
  </si>
  <si>
    <t>GO:0000166|GO:0003924|GO:0005515|GO:0005525|GO:0005622|GO:0006886|GO:0006913|GO:0007165|GO:0007264|GO:0015031</t>
  </si>
  <si>
    <t>ENSDART00000053180</t>
  </si>
  <si>
    <t>http://zfin.org/cgi-bin/webdriver?MIval=aa-markerview.apg&amp;OID=ZDB-GENE-020930-1</t>
  </si>
  <si>
    <t>Zv7_NA1833:2306-3523</t>
  </si>
  <si>
    <t>TRH</t>
  </si>
  <si>
    <t>NP_009048</t>
  </si>
  <si>
    <t>thyrotropin-releasing hormone [Homo sapiens].</t>
  </si>
  <si>
    <t>GABAPATHWAY|FLUMAZENILPATHWAY|MENSE_HYPOXIA_TRANSPORTER_GENES|CALRES_MOUSE_NEOCORTEX_UP|ALZHEIMERS_DISEASE_DN|BCNU_GLIOMA_MGMT_24HRS_DN|AGED_MOUSE_HIPPOCAMPUS_ANY_DN|OLD_FIBRO_UP|BCNU_GLIOMA_MGMT_48HRS_DN|OLDONLY_FIBRO_UP|BAF57_BT549_UP|TGTTTGY_V$HNF3_Q6|TTGTTT_V$FOXO4_01|SMTTTTGT_UNKNOWN|V$GATA6_01|V$GATA1_05|ATGTTAA:MIR-302C|HSA04080_NEUROACTIVE_LIGAND_RECEPTOR_INTERACTION|module_48|module_63|module_95|module_141|module_147|module_163|module_195|module_214|module_215|module_289|module_316|module_356|module_375|module_396|module_489|module_503|module_563|module_576|INTRINSIC_TO_PLASMA_MEMBRANE|INTRINSIC_TO_MEMBRANE|MEMBRANE_PART|MEMBRANE|INTEGRAL_TO_MEMBRANE|INTEGRAL_TO_PLASMA_MEMBRANE|PLASMA_MEMBRANE_PART|PLASMA_MEMBRANE|SIGNAL_TRANSDUCTION|CELL_SURFACE_RECEPTOR_LINKED_SIGNAL_TRANSDUCTION_GO_0007166|G_PROTEIN_COUPLED_RECEPTOR_PROTEIN_SIGNALING_PATHWAY|NEUROTRANSMITTER_BINDING|NEUROTRANSMITTER_RECEPTOR_ACTIVITY|RECEPTOR_ACTIVITY</t>
  </si>
  <si>
    <t>http://www.ncbi.nlm.nih.gov/entrez/dispomim.cgi?id=137140</t>
  </si>
  <si>
    <t>Neur_chan_memb</t>
  </si>
  <si>
    <t>gamma-aminobutyric acid (GABA-A) receptor subunit alpha 2 [Mus musculus]</t>
  </si>
  <si>
    <t>|14|35014537|35024254||||||||||GABRA2  (4 of 4)|Gamma-aminobutyric-acid receptor subunit alpha-2 precursor (GABA(A) receptor subunit alpha-2). [Source:Uniprot/SWISSPROT;Acc:P47869]||||||http://www.ensembl.org/Danio_rerio/transview?db=core;transcript=ENSDART00000105781</t>
  </si>
  <si>
    <t>ENSDARG00000071503</t>
  </si>
  <si>
    <t>ENSP00000371033</t>
  </si>
  <si>
    <t>ENSG00000151834</t>
  </si>
  <si>
    <t>GO:0001505|GO:0004890|GO:0005216|GO:0005230|GO:0005254|GO:0005886|GO:0006810|GO:0006811|GO:0006821|GO:0006836|GO:0007214|GO:0008503|GO:0016020|GO:0016021|GO:0030054|GO:0030285|GO:0030594|GO:0031404|GO:0045202|GO:0045211</t>
  </si>
  <si>
    <t>ENSDART00000105781|</t>
  </si>
  <si>
    <t>XM_696201|XM_001341261|</t>
  </si>
  <si>
    <t>GENSCAN00000039022|</t>
  </si>
  <si>
    <t>NP_032092</t>
  </si>
  <si>
    <t>223/288</t>
  </si>
  <si>
    <t>SP</t>
  </si>
  <si>
    <t>zgc:153845</t>
  </si>
  <si>
    <t>http://zfin.org/cgi-bin/webdriver?MIval=aa-markerview.apg&amp;OID=ZDB-GENE-050506-133</t>
  </si>
  <si>
    <t>chr5:46488318-46489542</t>
  </si>
  <si>
    <t>RASD2</t>
  </si>
  <si>
    <t>NP_055125</t>
  </si>
  <si>
    <t>RASD family member 2 [Homo sapiens].</t>
  </si>
  <si>
    <t>BYSTRYKH_RUNX1_TARGETS_GLOCUS|SMALL_LIGAND_GPCRS|GPCRDB_OTHER|BYSTRYKH_HSC_TRANS_GLOCUS|GPCRS_CLASS_A_RHODOPSIN_LIKE|PROSTAGLANDIN_SYNTHESIS_REGULATION|GPCRDB_CLASS_A_RHODOPSIN_LIKE|BOQUEST_CD31PLUS_VS_CD31MINUS_DN|TAKEDA_NUP8_HOXA9_16D_UP|AGED_RHESUS_UP|CMV_HCMV_TIMECOURSE_48HRS_DN|IDX_TSA_UP_CLUSTER3|INSULIN_ADIP_INSENS_DN|CMV_HCMV_TIMECOURSE_ALL_DN|TCANNTGAY_V$SREBP1_01|TGGNNNNNNKCCAR_UNKNOWN|CAGGTG_V$E12_Q6|YTAAYNGCT_UNKNOWN|V$EVI1_05|V$AP3_Q6|V$PAX4_02|V$EVI1_04|V$EVI1_02|AACTGGA:MIR-145|HSA04020_CALCIUM_SIGNALING_PATHWAY|HSA04080_NEUROACTIVE_LIGAND_RECEPTOR_INTERACTION|module_27|module_123|module_146|module_289|module_375|INTRINSIC_TO_PLASMA_MEMBRANE|INTRINSIC_TO_MEMBRANE|MEMBRANE_PART|MEMBRANE|INTEGRAL_TO_MEMBRANE|INTEGRAL_TO_PLASMA_MEMBRANE|PLASMA_MEMBRANE_PART|PLASMA_MEMBRANE|MULTI_ORGANISM_PROCESS|SIGNAL_TRANSDUCTION|REPRODUCTIVE_PROCESS|CELL_SURFACE_RECEPTOR_LINKED_SIGNAL_TRANSDUCTION_GO_0007166|G_PROTEIN_COUPLED_RECEPTOR_PROTEIN_SIGNALING_PATHWAY|REPRODUCTION|RHODOPSIN_LIKE_RECEPTOR_ACTIVITY|G_PROTEIN_COUPLED_RECEPTOR_ACTIVITY|RECEPTOR_ACTIVITY|TRANSMEMBRANE_RECEPTOR_ACTIVITY</t>
  </si>
  <si>
    <t>http://www.ncbi.nlm.nih.gov/entrez/dispomim.cgi?id=600563</t>
  </si>
  <si>
    <t>7tm_1</t>
  </si>
  <si>
    <t>prostaglandin F receptor [Mus musculus]</t>
  </si>
  <si>
    <t>|11|11290029|11295777||||||||||LOC100005681|||||||http://www.ensembl.org/Danio_rerio/transview?db=core;transcript=ENSDART00000081625</t>
  </si>
  <si>
    <t>ENSDARG00000026238</t>
  </si>
  <si>
    <t>ENSP00000359793</t>
  </si>
  <si>
    <t>ENSG00000122420</t>
  </si>
  <si>
    <t>GO:0001584|GO:0004872|GO:0004955|GO:0004957|GO:0004958|GO:0004960|GO:0005886|GO:0005887|GO:0007165|GO:0007186|GO:0007567|GO:0016021</t>
  </si>
  <si>
    <t>ENSDART00000081625|</t>
  </si>
  <si>
    <t>XM_001344628|XM_695437|XM_001344856|XM_001346212|</t>
  </si>
  <si>
    <t>GENSCAN00000009226|GENSCAN00000009207|</t>
  </si>
  <si>
    <t>NP_032992</t>
  </si>
  <si>
    <t>PLEXIN_CYTOPLASMIC:0.2:16/49:0.32|||||</t>
  </si>
  <si>
    <t>160/334</t>
  </si>
  <si>
    <t>tmhmm</t>
  </si>
  <si>
    <t>XM_696201</t>
  </si>
  <si>
    <t>chr14:35015114-35024243</t>
  </si>
  <si>
    <t>GABRA2</t>
  </si>
  <si>
    <t>NP_001107647</t>
  </si>
  <si>
    <t>gamma-aminobutyric acid A receptor alpha 2 [Homo sapiens].</t>
  </si>
  <si>
    <t>BM956765|CT598232|CT598231|CT667409|CO357724|CO358906|BI889141|BI878167|EX464356|EV760821|EB989656|</t>
  </si>
  <si>
    <t>ENSDART00000097189|ENSDART00000038767|</t>
  </si>
  <si>
    <t>OTTDART00000023106|</t>
  </si>
  <si>
    <t>TC343436|</t>
  </si>
  <si>
    <t>NM_001002042|</t>
  </si>
  <si>
    <t>GENSCAN00000028197|</t>
  </si>
  <si>
    <t>NP_058056</t>
  </si>
  <si>
    <t>489/1220</t>
  </si>
  <si>
    <t>chr22:16041710-16042083</t>
  </si>
  <si>
    <t>||||||||||||||||||||http://www.ncbi.nlm.nih.gov/sites/entrez?db=nucest&amp;cmd=search&amp;term=BQ131630</t>
  </si>
  <si>
    <t>BQ131630|</t>
  </si>
  <si>
    <t>INTEGRIN_BTAIL:0.34:9/17:0.52|||||</t>
  </si>
  <si>
    <t>XM_678380</t>
  </si>
  <si>
    <t>chr3:28981026-28981374</t>
  </si>
  <si>
    <t>||||||||||||||||||||http://www.ncbi.nlm.nih.gov/sites/entrez?db=nucest&amp;cmd=search&amp;term=BQ131690</t>
  </si>
  <si>
    <t>GENSCAN00000017472</t>
  </si>
  <si>
    <t>BQ131690|EH444848|EH473956|EH463909|EH462184|EH449071|EH474908|EH470724|EH445276|EH451565|EH448116|EH437937|EH439006|EH471148|EH436191|EB882358|EH439879|</t>
  </si>
  <si>
    <t>TC328703|</t>
  </si>
  <si>
    <t>XM_678380|</t>
  </si>
  <si>
    <t>GENSCAN00000017472|</t>
  </si>
  <si>
    <t>XM_001344628</t>
  </si>
  <si>
    <t>Range_probably_too_big_on_chr11</t>
  </si>
  <si>
    <t>PTGFR</t>
  </si>
  <si>
    <t>NP_000950</t>
  </si>
  <si>
    <t>prostaglandin F receptor isoform a precursor [Homo sapiens].</t>
  </si>
  <si>
    <t>SHEPARD_CRASH_AND_BURN_MUT_VS_WT_UP|HOFFMANN_BIVSBII_LGBII|HSC_HSCANDPROGENITORS_ADULT|STEMCELL_EMBRYONIC_UP|HSC_HSCANDPROGENITORS_FETAL|HSC_HSCANDPROGENITORS_SHARED|STEMCELL_HEMATOPOIETIC_UP|TGAGATT:MIR-216|MYC_ONCOGENIC_SIGNATURE|module_49|ORGANELLE_PART|NUCLEAR_PART|CYTOPLASM|ORGANELLE_LUMEN|NUCLEAR_LUMEN|NON_MEMBRANE_BOUND_ORGANELLE|NUCLEUS|MEMBRANE_ENCLOSED_LUMEN|INTRACELLULAR_NON_MEMBRANE_BOUND_ORGANELLE|INTRACELLULAR_ORGANELLE_PART|MACROMOLECULAR_COMPLEX|PROTEIN_COMPLEX|NUCLEOLUS|RNA_METABOLIC_PROCESS|ESTABLISHMENT_OF_LOCALIZATION|BIOPOLYMER_METABOLIC_PROCESS|NUCLEOBASE__NUCLEOSIDE__NUCLEOTIDE_AND_NUCLEIC_ACID_METABOLIC_PROCESS|TRANSCRIPTION__DNA_DEPENDENT|INTRACELLULAR_TRANSPORT|ESTABLISHMENT_OF_CELLULAR_LOCALIZATION|NUCLEAR_TRANSPORT|RNA_BIOSYNTHETIC_PROCESS|REGULATION_OF_CELLULAR_METABOLIC_PROCESS|REGULATION_OF_GENE_EXPRESSION|REGULATION_OF_TRANSCRIPTION__DNA_DEPENDENT|TRANSPORT|TRANSCRIPTION|REGULATION_OF_METABOLIC_PROCESS|CELLULAR_LOCALIZATION|REGULATION_OF_NUCLEOBASE__NUCLEOSIDE__NUCLEOTIDE_AND_NUCLEIC_ACID_METABOLIC_PROCESS|REGULATION_OF_RNA_METABOLIC_PROCESS|REGULATION_OF_TRANSCRIPTION|NUCLEOCYTOPLASMIC_TRANSPORT|TRANSCRIPTION_FACTOR_BINDING</t>
  </si>
  <si>
    <t>http://www.ncbi.nlm.nih.gov/entrez/dispomim.cgi?id=604885</t>
  </si>
  <si>
    <t>DNA_pol_phi</t>
  </si>
  <si>
    <t>MYB binding protein (P160) 1a [Mus musculus]</t>
  </si>
  <si>
    <t>Dr.34606|||||||||||||||MYBBP1A|MYB binding protein 1a;MYB binding protein (P160) 1a;Hypothetical protein (Fragment).;Hypothetical protein (Fragment).;P53-activated protein-2.;Similar to MYB binding protein (P160) 1a (Fragment).||||http://www.ncbi.nlm.nih.gov/sites/entrez?db=nucest&amp;cmd=search&amp;term=BM956765</t>
  </si>
  <si>
    <t>ZDB-GENE-030131-9864</t>
  </si>
  <si>
    <t>GO:0005975|GO:0004553|GO:0006350|GO:0003677|GO:0003887|GO:0006355|GO:0005634|GO:0006353|GO:0006350|GO:0031564</t>
  </si>
  <si>
    <t>ENSP00000370968</t>
  </si>
  <si>
    <t>ENSG00000132382</t>
  </si>
  <si>
    <t>GO:0003677|GO:0003887|GO:0005488|GO:0005515|GO:0005634|GO:0005730|GO:0005737|GO:0006118|GO:0006350|GO:0006355|GO:0006913|GO:0008134|GO:0016481|GO:0016564|GO:0022904|GO:0042564</t>
  </si>
  <si>
    <t>ENSDART00000097189</t>
  </si>
  <si>
    <t>||||fj35d09.x1|8|2058||||||||||||||http://www.ncbi.nlm.nih.gov/sites/entrez?db=nucleotide&amp;cmd=search&amp;term=AW077310</t>
  </si>
  <si>
    <t>ZDB-GENE-030131-7811</t>
  </si>
  <si>
    <t>ENSP00000339681</t>
  </si>
  <si>
    <t>ENSG00000188859</t>
  </si>
  <si>
    <t>ENSDART00000091431</t>
  </si>
  <si>
    <t>AW077310|</t>
  </si>
  <si>
    <t>NM_001123313|</t>
  </si>
  <si>
    <t>NP_780670</t>
  </si>
  <si>
    <t>|||||</t>
  </si>
  <si>
    <t>216/261</t>
  </si>
  <si>
    <t>NM_001002042</t>
  </si>
  <si>
    <t>mybbp1a</t>
  </si>
  <si>
    <t>http://zfin.org/cgi-bin/webdriver?MIval=aa-markerview.apg&amp;OID=ZDB-GENE-030131-9864</t>
  </si>
  <si>
    <t>chr5:66356569-66360324</t>
  </si>
  <si>
    <t>MYBBP1A</t>
  </si>
  <si>
    <t>NP_001099008</t>
  </si>
  <si>
    <t>MYB binding protein 1a isoform 1 [Homo sapiens].</t>
  </si>
  <si>
    <t>nuc_seq_for_search</t>
  </si>
  <si>
    <t>zfin_name</t>
  </si>
  <si>
    <t>zfin_URL</t>
  </si>
  <si>
    <t>probe_hits_genome</t>
  </si>
  <si>
    <t>hum_pep_name</t>
  </si>
  <si>
    <t>hum_genpept_hit</t>
  </si>
  <si>
    <t>hum_prot_desc</t>
  </si>
  <si>
    <t>humpep_genesets</t>
  </si>
  <si>
    <t>tfactor_family</t>
  </si>
  <si>
    <t>hum_mim_URL</t>
  </si>
  <si>
    <t>hmmer_pfam_ns</t>
  </si>
  <si>
    <t>humpep_signalP_score</t>
  </si>
  <si>
    <t>humpep_tmhmm_num</t>
  </si>
  <si>
    <t>top_mouse_description</t>
  </si>
  <si>
    <t>Nimble_annot:UNIGENE_CLUSTER_ID|ZV7_CHROMOSOME|START|END|T51|T51_LG|T51_POS|LN54|LN54_LG|LN54_POS|HSP|HSP_LG|HSP_POS|ZFIN_SYMBOL|ZFIN_DESC|HUMAN_SYMBOL|HUMAN_DESC|HOMOLOGENE_SYMBOL|HOMOLOGENE_SPECIES|HOMOLOGENE_DESCRIPTION|URL</t>
  </si>
  <si>
    <t>zfin_searchterm</t>
  </si>
  <si>
    <t>zfin_ID</t>
  </si>
  <si>
    <t>zfin_GO</t>
  </si>
  <si>
    <t>ensp_51_hit</t>
  </si>
  <si>
    <t>ensg_51_hit</t>
  </si>
  <si>
    <t>GO_humens_51</t>
  </si>
  <si>
    <t>Zv7_ID</t>
  </si>
  <si>
    <t>chr24:16603986-16604282;chr16:11677196-11677255;matches_more_than_2_chromosomes</t>
  </si>
  <si>
    <t>none</t>
  </si>
  <si>
    <t>Hcrt_UP_Trpa1btail_171</t>
  </si>
  <si>
    <t>Hcrt_Bayes_Trpa1btail_017</t>
  </si>
  <si>
    <t>Hcrt_UP_HuC_005</t>
  </si>
  <si>
    <t>Hcrt_Bayes_HuC_002</t>
  </si>
  <si>
    <t>Hcrt_UP_P2x3b_021</t>
  </si>
  <si>
    <t>Hcrt_Bayes_P2x3b_013</t>
  </si>
  <si>
    <t>ZV700S00000039</t>
  </si>
  <si>
    <t>Hcrt_UP_P2x3b_030</t>
  </si>
  <si>
    <t>Hcrt_Bayes_P2x3b_014</t>
  </si>
  <si>
    <t>Hcrt_UP_P2x3b_017</t>
  </si>
  <si>
    <t>Hcrt_Bayes_P2x3b_015</t>
  </si>
  <si>
    <t>ZV700S00000716</t>
  </si>
  <si>
    <t>Hcrt_UP_P2x3b_005</t>
  </si>
  <si>
    <t>Hcrt_Bayes_P2x3b_023</t>
  </si>
  <si>
    <t>OTTDART00000001486</t>
  </si>
  <si>
    <t>Hcrt_UP_P2x3b_245</t>
  </si>
  <si>
    <t>Hcrt_Bayes_P2x3b_027</t>
  </si>
  <si>
    <t>TC251333</t>
  </si>
  <si>
    <t>Hcrt_UP_HuC_122</t>
  </si>
  <si>
    <t>Hcrt_Bayes_HuC_005</t>
  </si>
  <si>
    <t>OTTDART00000025560</t>
  </si>
  <si>
    <t>Hcrt_UP_Trpa1btail_015</t>
  </si>
  <si>
    <t>Hcrt_Bayes_Trpa1btail_032</t>
  </si>
  <si>
    <t>OTTDART00000020728</t>
  </si>
  <si>
    <t>Hcrt_UP_P2x3b_337</t>
  </si>
  <si>
    <t>Hcrt_Bayes_P2x3b_047</t>
  </si>
  <si>
    <t>ZV700S00005843</t>
  </si>
  <si>
    <t>Hcrt_UP_QFRP_Bayes_0007</t>
  </si>
  <si>
    <t>Hcrt_Bayes_QFRP_UP_0001</t>
  </si>
  <si>
    <t>Hcrt_UP_HuC_035</t>
  </si>
  <si>
    <t>Hcrt_Bayes_HuC_017</t>
  </si>
  <si>
    <t>OTTDART00000029049</t>
  </si>
  <si>
    <t>Hcrt_UP_Trpa1btail_037</t>
  </si>
  <si>
    <t>Hcrt_Bayes_Trpa1btail_065</t>
  </si>
  <si>
    <t>ZV700S00001316</t>
  </si>
  <si>
    <t>Hcrt_UP_P2x3b_046</t>
  </si>
  <si>
    <t>Hcrt_Bayes_P2x3b_051</t>
  </si>
  <si>
    <t>Hcrt_UP_P2x3b_052</t>
  </si>
  <si>
    <t>Hcrt_Bayes_P2x3b_053</t>
  </si>
  <si>
    <t>Hcrt_UP_QFRP_Bayes_0001</t>
  </si>
  <si>
    <t>Hcrt_Bayes_QFRP_UP_0002</t>
  </si>
  <si>
    <t>Hcrt_UP_Trpa1btail_412</t>
  </si>
  <si>
    <t>Dr.77574||||fb92b11.x1|||||||||||RDH10|retinol dehydrogenase 10 (all-trans);retinol dehydrogenase 10||||http://www.ncbi.nlm.nih.gov/sites/entrez?db=nucleotide&amp;cmd=search&amp;term=AI584330</t>
  </si>
  <si>
    <t>ZDB-GENE-070112-2242</t>
  </si>
  <si>
    <t>GO:0008152|GO:0016491|GO:0005488|GO:0008152|GO:0016491|GO:0003824|GO:0008152|GO:0016020|GO:0016491|GO:0016021|GO:0055114|GO:0005792|GO:0005579</t>
  </si>
  <si>
    <t>AI584330|EV556105|</t>
  </si>
  <si>
    <t xml:space="preserve"> </t>
  </si>
  <si>
    <t>Hcrt_Bayes_Trpa1btail_078</t>
  </si>
  <si>
    <t>Hcrt_UP_P2x3b_044</t>
  </si>
  <si>
    <t>Hcrt_Bayes_P2x3b_075</t>
  </si>
  <si>
    <t>logFC</t>
  </si>
  <si>
    <t>AveExpr</t>
  </si>
  <si>
    <t>t</t>
  </si>
  <si>
    <t>P.Value</t>
  </si>
  <si>
    <t>B</t>
  </si>
  <si>
    <t>Hcrt_UP_P2x3b_018</t>
  </si>
  <si>
    <t>Hcrt_Bayes_P2x3b_001</t>
  </si>
  <si>
    <t>ENSDART00000081625</t>
  </si>
  <si>
    <t>Hcrt_UP_Trpa1btail_005</t>
  </si>
  <si>
    <t>Hcrt_Bayes_Trpa1btail_002</t>
  </si>
  <si>
    <t>OTTDART00000021406</t>
  </si>
  <si>
    <t>Hcrt_UP_P2x3b_002</t>
  </si>
  <si>
    <t>Hcrt_Bayes_P2x3b_002</t>
  </si>
  <si>
    <t>OTTDART00000029050</t>
  </si>
  <si>
    <t>Hcrt_UP_P2x3b_039</t>
  </si>
  <si>
    <t>PLEXIN_CYTOPLASMIC:0.14:8/18:0.44|||||</t>
  </si>
  <si>
    <t>NM_001123313</t>
  </si>
  <si>
    <t>wu:fj35d09</t>
  </si>
  <si>
    <t>http://zfin.org/cgi-bin/webdriver?MIval=aa-markerview.apg&amp;OID=ZDB-GENE-030131-7811</t>
  </si>
  <si>
    <t>chr8:17406904-17407226</t>
  </si>
  <si>
    <t>FAM78B</t>
  </si>
  <si>
    <t>NP_001017961</t>
  </si>
  <si>
    <t>hypothetical protein LOC149297 [Homo sapiens].</t>
  </si>
  <si>
    <t>TAGAACC:MIR-182|CCAGGGG:MIR-331|CTTTGCA:MIR-527|CTGAGCC:MIR-24|TTTGCAG:MIR-518A-2</t>
  </si>
  <si>
    <t>hypothetical protein LOC226610 [Mus musculus]</t>
  </si>
  <si>
    <t>TC260863</t>
  </si>
  <si>
    <t>Hcrt_UP_Trpa1btail_020</t>
  </si>
  <si>
    <t>Hcrt_Bayes_Trpa1btail_011</t>
  </si>
  <si>
    <t>Hcrt_UP_Trpa1btail_047</t>
  </si>
  <si>
    <t>Hcrt_Bayes_Trpa1btail_012</t>
  </si>
  <si>
    <t>TC244232</t>
  </si>
  <si>
    <t>Hcrt_UP_P2x3b_004</t>
  </si>
  <si>
    <t>Hcrt_Bayes_P2x3b_011</t>
  </si>
  <si>
    <t>Hcrt_Bayes_Trpa1btail_105</t>
  </si>
  <si>
    <t>Hcrt_UP_Trpa1btail_218</t>
  </si>
  <si>
    <t>Hcrt_Bayes_Trpa1btail_107</t>
  </si>
  <si>
    <t>Hcrt_UP_HuC_192</t>
  </si>
  <si>
    <t>Hcrt_Bayes_HuC_042</t>
  </si>
  <si>
    <t>OTTDART00000018347</t>
  </si>
  <si>
    <t>Hcrt_UP_QFRP_Bayes_0008</t>
  </si>
  <si>
    <t>Hcrt_Bayes_QFRP_UP_0006</t>
  </si>
  <si>
    <t>Hcrt_UP_HuC_006</t>
  </si>
  <si>
    <t>Hcrt_Bayes_HuC_043</t>
  </si>
  <si>
    <t>Hcrt_UP_HuC_007</t>
  </si>
  <si>
    <t>Hcrt_Bayes_HuC_047</t>
  </si>
  <si>
    <t>Hcrt_UP_P2x3b_155</t>
  </si>
  <si>
    <t>Hcrt_Bayes_P2x3b_111</t>
  </si>
  <si>
    <t>Hcrt_UP_Trpa1btail_382</t>
  </si>
  <si>
    <t>Hcrt_Bayes_Trpa1btail_113</t>
  </si>
  <si>
    <t>ZV700S00000186</t>
  </si>
  <si>
    <t>Hcrt_UP_HuC_017</t>
  </si>
  <si>
    <t>probes_v_EST</t>
  </si>
  <si>
    <t>probes_v_embl_zv7</t>
  </si>
  <si>
    <t>probes_v_vega</t>
  </si>
  <si>
    <t>probes_v_tc</t>
  </si>
  <si>
    <t>probes_v_refseq</t>
  </si>
  <si>
    <t>probes_v_genscan</t>
  </si>
  <si>
    <t>top_mouse_hit</t>
  </si>
  <si>
    <t>mtf_tfactor_hit</t>
  </si>
  <si>
    <t>zf_domain_hits</t>
  </si>
  <si>
    <t>hum_genpept_IDs</t>
  </si>
  <si>
    <t>hum_genpept_percID</t>
  </si>
  <si>
    <t>hum_omim_ID</t>
  </si>
  <si>
    <t>humpep_tmhmm</t>
  </si>
  <si>
    <t>humpep_signalP</t>
  </si>
  <si>
    <t>zgc:158459</t>
  </si>
  <si>
    <t>http://zfin.org/cgi-bin/webdriver?MIval=aa-markerview.apg&amp;OID=ZDB-GENE-070112-2242</t>
  </si>
  <si>
    <t>Hcrt_UP_Trpa1btail_165</t>
  </si>
  <si>
    <t>Hcrt_Bayes_Trpa1btail_129</t>
  </si>
  <si>
    <t>TC238210</t>
  </si>
  <si>
    <t>Hcrt_UP_P2x3b_246</t>
  </si>
  <si>
    <t>Hcrt_Bayes_P2x3b_029</t>
  </si>
  <si>
    <t>ZV700S00000065</t>
  </si>
  <si>
    <t>Hcrt_UP_Trpa1btail_018</t>
  </si>
  <si>
    <t>Hcrt_Bayes_Trpa1btail_034</t>
  </si>
  <si>
    <t>Hcrt_UP_P2x3b_106</t>
  </si>
  <si>
    <t>Hcrt_Bayes_P2x3b_030</t>
  </si>
  <si>
    <t>Hcrt_UP_Trpa1btail_045</t>
  </si>
  <si>
    <t>Hcrt_Bayes_Trpa1btail_037</t>
  </si>
  <si>
    <t>NM_001012365</t>
  </si>
  <si>
    <t>TC264378</t>
  </si>
  <si>
    <t>Hcrt_Bayes_P2x3b_016</t>
  </si>
  <si>
    <t>OTTDART00000011772</t>
  </si>
  <si>
    <t>Hcrt_UP_Trpa1btail_002</t>
  </si>
  <si>
    <t>Hcrt_Bayes_Trpa1btail_022</t>
  </si>
  <si>
    <t>NM_001077392</t>
  </si>
  <si>
    <t>Hcrt_UP_Trpa1btail_117</t>
  </si>
  <si>
    <t>Hcrt_Bayes_Trpa1btail_023</t>
  </si>
  <si>
    <t>BM956765</t>
  </si>
  <si>
    <t>Hcrt_UP_P2x3b_003</t>
  </si>
  <si>
    <t>Hcrt_Bayes_P2x3b_017</t>
  </si>
  <si>
    <t>Hcrt_UP_Trpa1btail_229</t>
  </si>
  <si>
    <t>Hcrt_Bayes_Trpa1btail_024</t>
  </si>
  <si>
    <t>ZV700S00003478</t>
  </si>
  <si>
    <t>Hcrt_UP_P2x3b_045</t>
  </si>
  <si>
    <t>ZV700S00003909</t>
  </si>
  <si>
    <t>Hcrt_UP_HuC_011</t>
  </si>
  <si>
    <t>Hcrt_Bayes_HuC_015</t>
  </si>
  <si>
    <t>Hcrt_UP_Trpa1btail_069</t>
  </si>
  <si>
    <t>Hcrt_Bayes_Trpa1btail_050</t>
  </si>
  <si>
    <t>Hcrt_UP_P2x3b_384</t>
  </si>
  <si>
    <t>Hcrt_Bayes_P2x3b_046</t>
  </si>
  <si>
    <t>Hcrt_UP_Trpa1btail_641</t>
  </si>
  <si>
    <t>Hcrt_Bayes_Trpa1btail_178</t>
  </si>
  <si>
    <t>Hcrt_UP_HuC_432</t>
  </si>
  <si>
    <t>Hcrt_Bayes_HuC_087</t>
  </si>
  <si>
    <t>OTTDART00000026875</t>
  </si>
  <si>
    <t>Hcrt_UP_QFRP_Bayes_0045</t>
  </si>
  <si>
    <t>Hcrt_Bayes_QFRP_UP_0018</t>
  </si>
  <si>
    <t>Hcrt_UP_P2x3b_056</t>
  </si>
  <si>
    <t>Hcrt_Bayes_P2x3b_175</t>
  </si>
  <si>
    <t>TC250546</t>
  </si>
  <si>
    <t>Hcrt_UP_Trpa1btail_235</t>
  </si>
  <si>
    <t>Hcrt_Bayes_Trpa1btail_186</t>
  </si>
  <si>
    <t>ZV700S00001041</t>
  </si>
  <si>
    <t>Hcrt_UP_P2x3b_320</t>
  </si>
  <si>
    <t>Hcrt_Bayes_P2x3b_178</t>
  </si>
  <si>
    <t>Hcrt_UP_P2x3b_195</t>
  </si>
  <si>
    <t>Hcrt_Bayes_P2x3b_179</t>
  </si>
  <si>
    <t>Hcrt_UP_P2x3b_057</t>
  </si>
  <si>
    <t>Hcrt_Bayes_Trpa1btail_067</t>
  </si>
  <si>
    <t>TC265852</t>
  </si>
  <si>
    <t>Hcrt_UP_P2x3b_259</t>
  </si>
  <si>
    <t>Hcrt_Bayes_P2x3b_056</t>
  </si>
  <si>
    <t>NM_001017776</t>
  </si>
  <si>
    <t>Hcrt_UP_P2x3b_070</t>
  </si>
  <si>
    <t>Hcrt_Bayes_P2x3b_061</t>
  </si>
  <si>
    <t>Hcrt_UP_P2x3b_063</t>
  </si>
  <si>
    <t>Hcrt_Bayes_P2x3b_062</t>
  </si>
  <si>
    <t>AI584330</t>
  </si>
  <si>
    <t>Hcrt_UP_HuC_094</t>
  </si>
  <si>
    <t>Hcrt_Bayes_HuC_018</t>
  </si>
  <si>
    <t>Hcrt_UP_HuC_001</t>
  </si>
  <si>
    <t>Hcrt_Bayes_HuC_020</t>
  </si>
  <si>
    <t>Hcrt_UP_Trpa1btail_070</t>
  </si>
  <si>
    <t>Hcrt_Bayes_Trpa1btail_077</t>
  </si>
  <si>
    <t>Hcrt_UP_Trpa1btail_046</t>
  </si>
  <si>
    <t>Hcrt_Bayes_P2x3b_205</t>
  </si>
  <si>
    <t>Hcrt_UP_QFRP_Bayes_0102</t>
  </si>
  <si>
    <t>Hcrt_Bayes_QFRP_UP_0023</t>
  </si>
  <si>
    <t>Hcrt_UP_HuC_050</t>
  </si>
  <si>
    <t>TC259174</t>
  </si>
  <si>
    <t>Hcrt_UP_HuC_079</t>
  </si>
  <si>
    <t>Hcrt_Bayes_HuC_021</t>
  </si>
  <si>
    <t>Hcrt_UP_P2x3b_026</t>
  </si>
  <si>
    <t>Hcrt_Bayes_P2x3b_080</t>
  </si>
  <si>
    <t>Hcrt_UP_Trpa1btail_143</t>
  </si>
  <si>
    <t>Hcrt_Bayes_Trpa1btail_083</t>
  </si>
  <si>
    <t>Hcrt_UP_P2x3b_163</t>
  </si>
  <si>
    <t>Hcrt_Bayes_P2x3b_084</t>
  </si>
  <si>
    <t>NM_001008588</t>
  </si>
  <si>
    <t>Hcrt_UP_Trpa1btail_050</t>
  </si>
  <si>
    <t>Hcrt_Bayes_Trpa1btail_088</t>
  </si>
  <si>
    <t>Hcrt_UP_QFRP_Bayes_0019</t>
  </si>
  <si>
    <t>Hcrt_Bayes_P2x3b_003</t>
  </si>
  <si>
    <t>OTTDART00000018459</t>
  </si>
  <si>
    <t>Hcrt_UP_P2x3b_098</t>
  </si>
  <si>
    <t>Hcrt_Bayes_P2x3b_004</t>
  </si>
  <si>
    <t>TC254762</t>
  </si>
  <si>
    <t>Hcrt_UP_Trpa1btail_012</t>
  </si>
  <si>
    <t>Hcrt_Bayes_Trpa1btail_004</t>
  </si>
  <si>
    <t>OTTDART00000018348</t>
  </si>
  <si>
    <t>Hcrt_UP_Trpa1btail_035</t>
  </si>
  <si>
    <t>Hcrt_Bayes_Trpa1btail_005</t>
  </si>
  <si>
    <t>ZV700S00001524</t>
  </si>
  <si>
    <t>Hcrt_UP_Trpa1btail_004</t>
  </si>
  <si>
    <t>Hcrt_Bayes_Trpa1btail_006</t>
  </si>
  <si>
    <t>OTTDART00000025261</t>
  </si>
  <si>
    <t>Hcrt_UP_Trpa1btail_038</t>
  </si>
  <si>
    <t>Hcrt_Bayes_Trpa1btail_009</t>
  </si>
  <si>
    <t>Hcrt_UP_HuC_211</t>
  </si>
  <si>
    <t>Hcrt_Bayes_HuC_036</t>
  </si>
  <si>
    <t>TC243944</t>
  </si>
  <si>
    <t>Hcrt_UP_QFRP_Bayes_0006</t>
  </si>
  <si>
    <t>Hcrt_Bayes_QFRP_UP_0005</t>
  </si>
  <si>
    <t>Hcrt_UP_Trpa1btail_233</t>
  </si>
  <si>
    <t>Hcrt_UP_P2x3b_022</t>
  </si>
  <si>
    <t>Hcrt_Bayes_P2x3b_271</t>
  </si>
  <si>
    <t>Hcrt_UP_P2x3b_047</t>
  </si>
  <si>
    <t>Hcrt_Bayes_P2x3b_272</t>
  </si>
  <si>
    <t>ZV700S00000432</t>
  </si>
  <si>
    <t>Hcrt_UP_QFRP_Bayes_0159</t>
  </si>
  <si>
    <t>Hcrt_Bayes_QFRP_UP_0028</t>
  </si>
  <si>
    <t>Hcrt_UP_Trpa1btail_440</t>
  </si>
  <si>
    <t>Hcrt_Bayes_Trpa1btail_273</t>
  </si>
  <si>
    <t>Hcrt_UP_HuC_057</t>
  </si>
  <si>
    <t>Hcrt_Bayes_HuC_153</t>
  </si>
  <si>
    <t>Hcrt_UP_P2x3b_032</t>
  </si>
  <si>
    <t>Hcrt_Bayes_P2x3b_286</t>
  </si>
  <si>
    <t>Hcrt_UP_HuC_139</t>
  </si>
  <si>
    <t>Hcrt_Bayes_HuC_156</t>
  </si>
  <si>
    <t>Hcrt_Bayes_HuC_051</t>
  </si>
  <si>
    <t>Hcrt_UP_QFRP_Bayes_0011</t>
  </si>
  <si>
    <t>Hcrt_Bayes_QFRP_UP_0008</t>
  </si>
  <si>
    <t>Hcrt_UP_QFRP_Bayes_0004</t>
  </si>
  <si>
    <t>Hcrt_Bayes_QFRP_UP_0009</t>
  </si>
  <si>
    <t>Hcrt_UP_Trpa1btail_292</t>
  </si>
  <si>
    <t>Hcrt_Bayes_Trpa1btail_117</t>
  </si>
  <si>
    <t>Hcrt_UP_HuC_063</t>
  </si>
  <si>
    <t>Hcrt_Bayes_HuC_053</t>
  </si>
  <si>
    <t>Hcrt_UP_Trpa1btail_384</t>
  </si>
  <si>
    <t>Hcrt_Bayes_Trpa1btail_119</t>
  </si>
  <si>
    <t>OTTDART00000026263</t>
  </si>
  <si>
    <t>Hcrt_UP_Trpa1btail_032</t>
  </si>
  <si>
    <t>Hcrt_Bayes_Trpa1btail_121</t>
  </si>
  <si>
    <t>ZV700S00001292</t>
  </si>
  <si>
    <t>Hcrt_UP_Trpa1btail_234</t>
  </si>
  <si>
    <t>Hcrt_Bayes_Trpa1btail_312</t>
  </si>
  <si>
    <t>Hcrt_UP_P2x3b_121</t>
  </si>
  <si>
    <t>Hcrt_Bayes_P2x3b_318</t>
  </si>
  <si>
    <t>OTTDART00000028109</t>
  </si>
  <si>
    <t>Hcrt_UP_P2x3b_103</t>
  </si>
  <si>
    <t>Hcrt_UP_P2x3b_299</t>
  </si>
  <si>
    <t>Hcrt_Bayes_P2x3b_125</t>
  </si>
  <si>
    <t>Hcrt_UP_HuC_051</t>
  </si>
  <si>
    <t>Hcrt_Bayes_HuC_057</t>
  </si>
  <si>
    <t>Hcrt_UP_QFRP_Bayes_0014</t>
  </si>
  <si>
    <t>Hcrt_Bayes_QFRP_UP_0012</t>
  </si>
  <si>
    <t>Hcrt_UP_P2x3b_321</t>
  </si>
  <si>
    <t>Hcrt_Bayes_P2x3b_131</t>
  </si>
  <si>
    <t>TC260912</t>
  </si>
  <si>
    <t>Hcrt_UP_HuC_089</t>
  </si>
  <si>
    <t>Hcrt_Bayes_HuC_060</t>
  </si>
  <si>
    <t>Hcrt_UP_P2x3b_104</t>
  </si>
  <si>
    <t>Hcrt_Bayes_P2x3b_133</t>
  </si>
  <si>
    <t>AW077310</t>
  </si>
  <si>
    <t>Hcrt_UP_Trpa1btail_039</t>
  </si>
  <si>
    <t>Hcrt_Bayes_Trpa1btail_039</t>
  </si>
  <si>
    <t>NM_001007781</t>
  </si>
  <si>
    <t>Hcrt_UP_Trpa1btail_065</t>
  </si>
  <si>
    <t>Hcrt_Bayes_Trpa1btail_040</t>
  </si>
  <si>
    <t>Hcrt_UP_Trpa1btail_048</t>
  </si>
  <si>
    <t>Hcrt_Bayes_Trpa1btail_041</t>
  </si>
  <si>
    <t>Hcrt_UP_P2x3b_129</t>
  </si>
  <si>
    <t>Hcrt_Bayes_P2x3b_037</t>
  </si>
  <si>
    <t>ZV700S00000089</t>
  </si>
  <si>
    <t>Hcrt_UP_Trpa1btail_026</t>
  </si>
  <si>
    <t>Hcrt_Bayes_Trpa1btail_044</t>
  </si>
  <si>
    <t>ZV700S00000257</t>
  </si>
  <si>
    <t>Hcrt_UP_P2x3b_116</t>
  </si>
  <si>
    <t>Hcrt_Bayes_P2x3b_040</t>
  </si>
  <si>
    <t>Hcrt_UP_HuC_519</t>
  </si>
  <si>
    <t>Hcrt_Bayes_HuC_073</t>
  </si>
  <si>
    <t>BQ131630</t>
  </si>
  <si>
    <t>Hcrt_UP_HuC_229</t>
  </si>
  <si>
    <t>Hcrt_Bayes_HuC_077</t>
  </si>
  <si>
    <t>Hcrt_UP_QFRP_Bayes_0009</t>
  </si>
  <si>
    <t>Hcrt_Bayes_QFRP_UP_0016</t>
  </si>
  <si>
    <t>Hcrt_UP_Trpa1btail_477</t>
  </si>
  <si>
    <t>Hcrt_Bayes_Trpa1btail_376</t>
  </si>
  <si>
    <t>Hcrt_UP_HuC_018</t>
  </si>
  <si>
    <t>Hcrt_Bayes_HuC_245</t>
  </si>
  <si>
    <t>Hcrt_UP_P2x3b_434</t>
  </si>
  <si>
    <t>Hcrt_Bayes_P2x3b_382</t>
  </si>
  <si>
    <t>TC250436</t>
  </si>
  <si>
    <t>Hcrt_UP_HuC_277</t>
  </si>
  <si>
    <t>Hcrt_Bayes_HuC_247</t>
  </si>
  <si>
    <t>Hcrt_UP_Trpa1btail_277</t>
  </si>
  <si>
    <t>Hcrt_Bayes_Trpa1btail_378</t>
  </si>
  <si>
    <t>Hcrt_UP_HuC_347</t>
  </si>
  <si>
    <t>Hcrt_Bayes_HuC_251</t>
  </si>
  <si>
    <t>Hcrt_UP_QFRP_Bayes_0292</t>
  </si>
  <si>
    <t>Hcrt_Bayes_QFRP_UP_0047</t>
  </si>
  <si>
    <t>Hcrt_UP_Trpa1btail_543</t>
  </si>
  <si>
    <t>Hcrt_Bayes_P2x3b_180</t>
  </si>
  <si>
    <t>Hcrt_UP_HuC_042</t>
  </si>
  <si>
    <t>Hcrt_Bayes_HuC_095</t>
  </si>
  <si>
    <t>Hcrt_UP_P2x3b_040</t>
  </si>
  <si>
    <t>Hcrt_Bayes_P2x3b_188</t>
  </si>
  <si>
    <t>Hcrt_UP_P2x3b_194</t>
  </si>
  <si>
    <t>Hcrt_Bayes_P2x3b_195</t>
  </si>
  <si>
    <t>ZV700S00000829</t>
  </si>
  <si>
    <t>Hcrt_UP_Trpa1btail_161</t>
  </si>
  <si>
    <t>Hcrt_Bayes_Trpa1btail_201</t>
  </si>
  <si>
    <t>Hcrt_UP_QFRP_Bayes_0017</t>
  </si>
  <si>
    <t>Hcrt_Bayes_QFRP_UP_0022</t>
  </si>
  <si>
    <t>Hcrt_UP_P2x3b_291</t>
  </si>
  <si>
    <t>Hcrt_UP_Trpa1btail_126</t>
  </si>
  <si>
    <t>Hcrt_Bayes_Trpa1btail_404</t>
  </si>
  <si>
    <t>Hcrt_UP_P2x3b_345</t>
  </si>
  <si>
    <t>Hcrt_Bayes_P2x3b_406</t>
  </si>
  <si>
    <t>ZV700S00006456</t>
  </si>
  <si>
    <t>Hcrt_Bayes_HuC_113</t>
  </si>
  <si>
    <t>Hcrt_UP_HuC_248</t>
  </si>
  <si>
    <t>Hcrt_Bayes_HuC_117</t>
  </si>
  <si>
    <t>ZV700S00004186</t>
  </si>
  <si>
    <t>Hcrt_UP_P2x3b_455</t>
  </si>
  <si>
    <t>Hcrt_Bayes_P2x3b_219</t>
  </si>
  <si>
    <t>Hcrt_UP_Trpa1btail_010</t>
  </si>
  <si>
    <t>Hcrt_Bayes_Trpa1btail_238</t>
  </si>
  <si>
    <t>Hcrt_UP_P2x3b_376</t>
  </si>
  <si>
    <t>Hcrt_Bayes_P2x3b_229</t>
  </si>
  <si>
    <t>Hcrt_Bayes_QFRP_UP_0003</t>
  </si>
  <si>
    <t>Hcrt_UP_HuC_073</t>
  </si>
  <si>
    <t>Hcrt_Bayes_HuC_029</t>
  </si>
  <si>
    <t>ZV700S00004082</t>
  </si>
  <si>
    <t>Hcrt_UP_P2x3b_028</t>
  </si>
  <si>
    <t>Hcrt_Bayes_P2x3b_087</t>
  </si>
  <si>
    <t>Hcrt_UP_Trpa1btail_003</t>
  </si>
  <si>
    <t>Hcrt_Bayes_Trpa1btail_091</t>
  </si>
  <si>
    <t>ZV700S00000710</t>
  </si>
  <si>
    <t>Hcrt_UP_P2x3b_071</t>
  </si>
  <si>
    <t>Hcrt_Bayes_P2x3b_091</t>
  </si>
  <si>
    <t>Hcrt_UP_P2x3b_149</t>
  </si>
  <si>
    <t>Hcrt_Bayes_P2x3b_092</t>
  </si>
  <si>
    <t>OTTDART00000023876</t>
  </si>
  <si>
    <t>Hcrt_UP_HuC_049</t>
  </si>
  <si>
    <t>Hcrt_Bayes_HuC_033</t>
  </si>
  <si>
    <t>Hcrt_UP_P2x3b_006</t>
  </si>
  <si>
    <t>Hcrt_Bayes_P2x3b_266</t>
  </si>
  <si>
    <t>Hcrt_UP_P2x3b_213</t>
  </si>
  <si>
    <t>Hcrt_Bayes_P2x3b_267</t>
  </si>
  <si>
    <t>Hcrt_UP_Trpa1btail_017</t>
  </si>
  <si>
    <t>Hcrt_Bayes_Trpa1btail_269</t>
  </si>
  <si>
    <t>Hcrt_UP_HuC_454</t>
  </si>
  <si>
    <t>Hcrt_Bayes_HuC_145</t>
  </si>
  <si>
    <t>Hcrt_Bayes_P2x3b_447</t>
  </si>
  <si>
    <t>Hcrt_UP_P2x3b_310</t>
  </si>
  <si>
    <t>Hcrt_Bayes_P2x3b_452</t>
  </si>
  <si>
    <t>Hcrt_UP_P2x3b_272</t>
  </si>
  <si>
    <t>Hcrt_Bayes_P2x3b_458</t>
  </si>
  <si>
    <t>Hcrt_UP_HuC_093</t>
  </si>
  <si>
    <t>Hcrt_Bayes_HuC_314</t>
  </si>
  <si>
    <t>Hcrt_UP_Trpa1btail_379</t>
  </si>
  <si>
    <t>Hcrt_Bayes_Trpa1btail_486</t>
  </si>
  <si>
    <t>Hcrt_UP_P2x3b_439</t>
  </si>
  <si>
    <t>Hcrt_Bayes_P2x3b_466</t>
  </si>
  <si>
    <t>Hcrt_UP_Trpa1btail_110</t>
  </si>
  <si>
    <t>Hcrt_Bayes_Trpa1btail_494</t>
  </si>
  <si>
    <t>Hcrt_UP_Trpa1btail_608</t>
  </si>
  <si>
    <t>Hcrt_Bayes_Trpa1btail_499</t>
  </si>
  <si>
    <t>Hcrt_UP_HuC_033</t>
  </si>
  <si>
    <t>Hcrt_Bayes_HuC_332</t>
  </si>
  <si>
    <t>Hcrt_UP_Trpa1btail_210</t>
  </si>
  <si>
    <t>Hcrt_Bayes_Trpa1btail_286</t>
  </si>
  <si>
    <t>Hcrt_UP_Trpa1btail_278</t>
  </si>
  <si>
    <t>Hcrt_Bayes_Trpa1btail_287</t>
  </si>
  <si>
    <t>ZV700S00000088</t>
  </si>
  <si>
    <t>ZV700S00005212</t>
  </si>
  <si>
    <t>Hcrt_UP_QFRP_Bayes_0325</t>
  </si>
  <si>
    <t>Hcrt_Bayes_QFRP_UP_0031</t>
  </si>
  <si>
    <t>Hcrt_UP_HuC_387</t>
  </si>
  <si>
    <t>Hcrt_Bayes_HuC_172</t>
  </si>
  <si>
    <t>Hcrt_UP_HuC_003</t>
  </si>
  <si>
    <t>Hcrt_Bayes_HuC_175</t>
  </si>
  <si>
    <t>Hcrt_UP_HuC_085</t>
  </si>
  <si>
    <t>Hcrt_Bayes_HuC_360</t>
  </si>
  <si>
    <t>Hcrt_Bayes_P2x3b_320</t>
  </si>
  <si>
    <t>Hcrt_UP_P2x3b_367</t>
  </si>
  <si>
    <t>Hcrt_Bayes_P2x3b_321</t>
  </si>
  <si>
    <t>Hcrt_UP_QFRP_Bayes_0320</t>
  </si>
  <si>
    <t>Hcrt_Bayes_QFRP_UP_0032</t>
  </si>
  <si>
    <t>ZV700S00001353</t>
  </si>
  <si>
    <t>Hcrt_UP_HuC_096</t>
  </si>
  <si>
    <t>Hcrt_Bayes_HuC_185</t>
  </si>
  <si>
    <t>Hcrt_UP_Trpa1btail_080</t>
  </si>
  <si>
    <t>Hcrt_Bayes_Trpa1btail_322</t>
  </si>
  <si>
    <t>Hcrt_UP_HuC_176</t>
  </si>
  <si>
    <t>Hcrt_Bayes_HuC_189</t>
  </si>
  <si>
    <t>Hcrt_UP_P2x3b_183</t>
  </si>
  <si>
    <t>Hcrt_Bayes_P2x3b_334</t>
  </si>
  <si>
    <t>Hcrt_UP_HuC_190</t>
  </si>
  <si>
    <t>Hcrt_Bayes_HuC_064</t>
  </si>
  <si>
    <t>Hcrt_UP_HuC_099</t>
  </si>
  <si>
    <t>Hcrt_Bayes_HuC_066</t>
  </si>
  <si>
    <t>Hcrt_UP_Trpa1btail_317</t>
  </si>
  <si>
    <t>Hcrt_Bayes_Trpa1btail_144</t>
  </si>
  <si>
    <t>ENSDART00000105781</t>
  </si>
  <si>
    <t>Hcrt_UP_HuC_013</t>
  </si>
  <si>
    <t>Hcrt_Bayes_HuC_069</t>
  </si>
  <si>
    <t>Hcrt_UP_P2x3b_031</t>
  </si>
  <si>
    <t>Hcrt_Bayes_P2x3b_156</t>
  </si>
  <si>
    <t>TC241058</t>
  </si>
  <si>
    <t>Hcrt_UP_HuC_106</t>
  </si>
  <si>
    <t>Hcrt_Bayes_HuC_231</t>
  </si>
  <si>
    <t>ZV700S00002352</t>
  </si>
  <si>
    <t>Hcrt_UP_HuC_037</t>
  </si>
  <si>
    <t>Hcrt_Bayes_HuC_235</t>
  </si>
  <si>
    <t>Hcrt_UP_Trpa1btail_180</t>
  </si>
  <si>
    <t>Hcrt_Bayes_Trpa1btail_366</t>
  </si>
  <si>
    <t>Hcrt_Bayes_QFRP_UP_0102</t>
  </si>
  <si>
    <t>Hcrt_UP_Trpa1btail_476</t>
  </si>
  <si>
    <t>Hcrt_Bayes_Trpa1btail_640</t>
  </si>
  <si>
    <t>Hcrt_UP_HuC_140</t>
  </si>
  <si>
    <t>Hcrt_Bayes_HuC_469</t>
  </si>
  <si>
    <t>Hcrt_UP_QFRP_Bayes_0328</t>
  </si>
  <si>
    <t>Hcrt_Bayes_QFRP_UP_0113</t>
  </si>
  <si>
    <t>Hcrt_UP_QFRP_Bayes_0128</t>
  </si>
  <si>
    <t>Hcrt_Bayes_QFRP_UP_0117</t>
  </si>
  <si>
    <t>Hcrt_UP_QFRP_Bayes_0188</t>
  </si>
  <si>
    <t>Hcrt_Bayes_QFRP_UP_0126</t>
  </si>
  <si>
    <t>Hcrt_UP_HuC_306</t>
  </si>
  <si>
    <t>Hcrt_Bayes_HuC_551</t>
  </si>
  <si>
    <t>Hcrt_Bayes_Trpa1btail_386</t>
  </si>
  <si>
    <t>Hcrt_UP_Trpa1btail_258</t>
  </si>
  <si>
    <t>Hcrt_Bayes_Trpa1btail_393</t>
  </si>
  <si>
    <t>Hcrt_UP_Trpa1btail_094</t>
  </si>
  <si>
    <t>Hcrt_Bayes_Trpa1btail_395</t>
  </si>
  <si>
    <t>Hcrt_UP_P2x3b_471</t>
  </si>
  <si>
    <t>Hcrt_Bayes_P2x3b_393</t>
  </si>
  <si>
    <t>Hcrt_UP_HuC_368</t>
  </si>
  <si>
    <t>Hcrt_Bayes_HuC_264</t>
  </si>
  <si>
    <t>Hcrt_UP_QFRP_Bayes_0133</t>
  </si>
  <si>
    <t>Hcrt_Bayes_QFRP_UP_0053</t>
  </si>
  <si>
    <t>Hcrt_UP_HuC_170</t>
  </si>
  <si>
    <t>Hcrt_Bayes_HuC_266</t>
  </si>
  <si>
    <t>Hcrt_Bayes_QFRP_UP_0154</t>
  </si>
  <si>
    <t>Hcrt_UP_QFRP_Bayes_0084</t>
  </si>
  <si>
    <t>Hcrt_Bayes_QFRP_UP_0155</t>
  </si>
  <si>
    <t>Hcrt_UP_HuC_505</t>
  </si>
  <si>
    <t>Hcrt_Bayes_HuC_274</t>
  </si>
  <si>
    <t>Hcrt_UP_P2x3b_185</t>
  </si>
  <si>
    <t>Hcrt_Bayes_P2x3b_411</t>
  </si>
  <si>
    <t>Hcrt_UP_HuC_182</t>
  </si>
  <si>
    <t>Hcrt_Bayes_HuC_276</t>
  </si>
  <si>
    <t>TC256933</t>
  </si>
  <si>
    <t>Hcrt_UP_HuC_247</t>
  </si>
  <si>
    <t>Hcrt_Bayes_HuC_278</t>
  </si>
  <si>
    <t>Hcrt_UP_Trpa1btail_431</t>
  </si>
  <si>
    <t>Hcrt_Bayes_Trpa1btail_430</t>
  </si>
  <si>
    <t>Hcrt_UP_HuC_346</t>
  </si>
  <si>
    <t>Hcrt_Bayes_HuC_291</t>
  </si>
  <si>
    <t>Hcrt_UP_Trpa1btail_410</t>
  </si>
  <si>
    <t>Hcrt_Bayes_Trpa1btail_447</t>
  </si>
  <si>
    <t>TC235590</t>
  </si>
  <si>
    <t>Hcrt_UP_P2x3b_447</t>
  </si>
  <si>
    <t>Hcrt_Bayes_P2x3b_230</t>
  </si>
  <si>
    <t>ZV700S00006455</t>
  </si>
  <si>
    <t>Hcrt_UP_P2x3b_126</t>
  </si>
  <si>
    <t>Hcrt_Bayes_P2x3b_243</t>
  </si>
  <si>
    <t>TC253844</t>
  </si>
  <si>
    <t>Hcrt_UP_P2x3b_172</t>
  </si>
  <si>
    <t>Hcrt_Bayes_P2x3b_244</t>
  </si>
  <si>
    <t>ZV700S00002068</t>
  </si>
  <si>
    <t>Hcrt_UP_Trpa1btail_145</t>
  </si>
  <si>
    <t>Hcrt_Bayes_Trpa1btail_264</t>
  </si>
  <si>
    <t>Hcrt_UP_HuC_404</t>
  </si>
  <si>
    <t>Hcrt_Bayes_HuC_138</t>
  </si>
  <si>
    <t>Hcrt_UP_P2x3b_347</t>
  </si>
  <si>
    <t>Hcrt_Bayes_P2x3b_265</t>
  </si>
  <si>
    <t>ZV700S00002559</t>
  </si>
  <si>
    <t>Hcrt_UP_Trpa1btail_223</t>
  </si>
  <si>
    <t>Hcrt_Bayes_Trpa1btail_462</t>
  </si>
  <si>
    <t>Hcrt_UP_QFRP_Bayes_0445</t>
  </si>
  <si>
    <t>Hcrt_Bayes_QFRP_UP_0061</t>
  </si>
  <si>
    <t>Hcrt_UP_P2x3b_357</t>
  </si>
  <si>
    <t>Hcrt_Bayes_P2x3b_442</t>
  </si>
  <si>
    <t>Hcrt_UP_P2x3b_505</t>
  </si>
  <si>
    <t>Hcrt_Bayes_QFRP_UP_0241</t>
  </si>
  <si>
    <t>Hcrt_UP_QFRP_Bayes_0173</t>
  </si>
  <si>
    <t>Hcrt_Bayes_QFRP_UP_0253</t>
  </si>
  <si>
    <t>Hcrt_UP_QFRP_Bayes_0256</t>
  </si>
  <si>
    <t>Hcrt_Bayes_QFRP_UP_0266</t>
  </si>
  <si>
    <t>Hcrt_UP_QFRP_Bayes_0273</t>
  </si>
  <si>
    <t>Hcrt_Bayes_QFRP_UP_0267</t>
  </si>
  <si>
    <t>Hcrt_UP_QFRP_Bayes_0446</t>
  </si>
  <si>
    <t>Hcrt_Bayes_QFRP_UP_0280</t>
  </si>
  <si>
    <t>Hcrt_UP_QFRP_Bayes_0283</t>
  </si>
  <si>
    <t>Hcrt_Bayes_QFRP_UP_0314</t>
  </si>
  <si>
    <t>Hcrt_UP_QFRP_Bayes_0157</t>
  </si>
  <si>
    <t>Hcrt_Bayes_QFRP_UP_0331</t>
  </si>
  <si>
    <t>Hcrt_UP_QFRP_Bayes_0152</t>
  </si>
  <si>
    <t>Hcrt_Bayes_QFRP_UP_0338</t>
  </si>
  <si>
    <t>Hcrt_UP_QFRP_Bayes_0496</t>
  </si>
  <si>
    <t>Hcrt_UP_Trpa1btail_381</t>
  </si>
  <si>
    <t>Hcrt_Bayes_Trpa1btail_502</t>
  </si>
  <si>
    <t>Hcrt_UP_HuC_558</t>
  </si>
  <si>
    <t>Hcrt_Bayes_HuC_337</t>
  </si>
  <si>
    <t>Hcrt_UP_Trpa1btail_561</t>
  </si>
  <si>
    <t>Hcrt_Bayes_Trpa1btail_524</t>
  </si>
  <si>
    <t>Hcrt_UP_HuC_290</t>
  </si>
  <si>
    <t>Hcrt_Bayes_HuC_354</t>
  </si>
  <si>
    <t>Hcrt_UP_P2x3b_311</t>
  </si>
  <si>
    <t>Hcrt_Bayes_P2x3b_488</t>
  </si>
  <si>
    <t>Hcrt_UP_QFRP_Bayes_0491</t>
  </si>
  <si>
    <t>Hcrt_Bayes_QFRP_UP_0392</t>
  </si>
  <si>
    <t>Hcrt_UP_QFRP_Bayes_0193</t>
  </si>
  <si>
    <t>Hcrt_UP_P2x3b_425</t>
  </si>
  <si>
    <t>Hcrt_Bayes_P2x3b_500</t>
  </si>
  <si>
    <t>Hcrt_UP_QFRP_Bayes_0018</t>
  </si>
  <si>
    <t>Hcrt_Bayes_QFRP_UP_0077</t>
  </si>
  <si>
    <t>Hcrt_UP_HuC_126</t>
  </si>
  <si>
    <t>Hcrt_Bayes_HuC_382</t>
  </si>
  <si>
    <t>Hcrt_UP_HuC_434</t>
  </si>
  <si>
    <t>Hcrt_Bayes_HuC_383</t>
  </si>
  <si>
    <t>Hcrt_UP_P2x3b_217</t>
  </si>
  <si>
    <t>Hcrt_Bayes_P2x3b_513</t>
  </si>
  <si>
    <t>Hcrt_UP_Trpa1btail_389</t>
  </si>
  <si>
    <t>Hcrt_Bayes_Trpa1btail_567</t>
  </si>
  <si>
    <t>Hcrt_UP_P2x3b_305</t>
  </si>
  <si>
    <t>Hcrt_UP_HuC_055</t>
  </si>
  <si>
    <t>Hcrt_Bayes_HuC_207</t>
  </si>
  <si>
    <t>OTTDART00000019350</t>
  </si>
  <si>
    <t>Hcrt_UP_Trpa1btail_333</t>
  </si>
  <si>
    <t>Hcrt_Bayes_Trpa1btail_344</t>
  </si>
  <si>
    <t>ZV700S00002759</t>
  </si>
  <si>
    <t>Hcrt_UP_HuC_153</t>
  </si>
  <si>
    <t>Hcrt_Bayes_HuC_208</t>
  </si>
  <si>
    <t>Hcrt_UP_P2x3b_325</t>
  </si>
  <si>
    <t>Hcrt_Bayes_P2x3b_351</t>
  </si>
  <si>
    <t>Hcrt_UP_QFRP_Bayes_0060</t>
  </si>
  <si>
    <t>Hcrt_Bayes_QFRP_UP_0043</t>
  </si>
  <si>
    <t>Hcrt_UP_HuC_486</t>
  </si>
  <si>
    <t>Hcrt_Bayes_HuC_226</t>
  </si>
  <si>
    <t>Hcrt_Bayes_QFRP_UP_0098</t>
  </si>
  <si>
    <t>Hcrt_UP_Trpa1btail_627</t>
  </si>
  <si>
    <t>Hcrt_Bayes_Trpa1btail_614</t>
  </si>
  <si>
    <t>Hcrt_UP_HuC_614</t>
  </si>
  <si>
    <t>Hcrt_Bayes_HuC_442</t>
  </si>
  <si>
    <t>TC244439</t>
  </si>
  <si>
    <t>Hcrt_UP_HuC_323</t>
  </si>
  <si>
    <t>Hcrt_Bayes_HuC_449</t>
  </si>
  <si>
    <t>Hcrt_UP_QFRP_Bayes_0116</t>
  </si>
  <si>
    <t>Hcrt_Bayes_Trpa1btail_007</t>
  </si>
  <si>
    <t>ENSDART00000088270</t>
  </si>
  <si>
    <t>BI879680</t>
  </si>
  <si>
    <t>Hcrt_UP_Trpa1btail_172</t>
  </si>
  <si>
    <t>Hcrt_Bayes_Trpa1btail_008</t>
  </si>
  <si>
    <t>ZV700S00002813</t>
  </si>
  <si>
    <t>Hcrt_UP_Trpa1btail_057</t>
  </si>
  <si>
    <t>Hcrt_Bayes_Trpa1btail_010</t>
  </si>
  <si>
    <t>ZV700S00002713</t>
  </si>
  <si>
    <t>Hcrt_UP_P2x3b_023</t>
  </si>
  <si>
    <t>Hcrt_Bayes_P2x3b_007</t>
  </si>
  <si>
    <t>Hcrt_UP_Trpa1btail_006</t>
  </si>
  <si>
    <t>Hcrt_Bayes_Trpa1btail_013</t>
  </si>
  <si>
    <t>ENSDART00000104610</t>
  </si>
  <si>
    <t>Hcrt_UP_Trpa1btail_033</t>
  </si>
  <si>
    <t>Hcrt_Bayes_Trpa1btail_014</t>
  </si>
  <si>
    <t>ZV700S00001999</t>
  </si>
  <si>
    <t>Hcrt_UP_Trpa1btail_049</t>
  </si>
  <si>
    <t>Hcrt_UP_HuC_503</t>
  </si>
  <si>
    <t>Hcrt_Bayes_HuC_586</t>
  </si>
  <si>
    <t>Hcrt_UP_HuC_634</t>
  </si>
  <si>
    <t>Hcrt_Bayes_HuC_587</t>
  </si>
  <si>
    <t>Hcrt_UP_HuC_273</t>
  </si>
  <si>
    <t>Hcrt_Bayes_HuC_590</t>
  </si>
  <si>
    <t>Hcrt_UP_QFRP_Bayes_0440</t>
  </si>
  <si>
    <t>Hcrt_Bayes_QFRP_UP_0140</t>
  </si>
  <si>
    <t>Hcrt_UP_HuC_461</t>
  </si>
  <si>
    <t>Hcrt_Bayes_HuC_605</t>
  </si>
  <si>
    <t>Hcrt_UP_QFRP_Bayes_0072</t>
  </si>
  <si>
    <t>ZV700S00003505</t>
  </si>
  <si>
    <t>Hcrt_UP_P2x3b_016</t>
  </si>
  <si>
    <t>Hcrt_Bayes_P2x3b_021</t>
  </si>
  <si>
    <t>ZV700S00006054</t>
  </si>
  <si>
    <t>Hcrt_UP_QFRP_Bayes_0143</t>
  </si>
  <si>
    <t>Hcrt_Bayes_QFRP_UP_0171</t>
  </si>
  <si>
    <t>BQ131690</t>
  </si>
  <si>
    <t>Hcrt_UP_QFRP_Bayes_0423</t>
  </si>
  <si>
    <t>Hcrt_Bayes_QFRP_UP_0196</t>
  </si>
  <si>
    <t>Hcrt_UP_QFRP_Bayes_0369</t>
  </si>
  <si>
    <t>Hcrt_Bayes_QFRP_UP_0197</t>
  </si>
  <si>
    <t>Hcrt_UP_QFRP_Bayes_0042</t>
  </si>
  <si>
    <t>Hcrt_Bayes_QFRP_UP_0201</t>
  </si>
  <si>
    <t>Hcrt_UP_QFRP_Bayes_0268</t>
  </si>
  <si>
    <t>Hcrt_Bayes_QFRP_UP_0204</t>
  </si>
  <si>
    <t>Hcrt_UP_Trpa1btail_483</t>
  </si>
  <si>
    <t>Hcrt_Bayes_Trpa1btail_449</t>
  </si>
  <si>
    <t>OTTDART00000009543</t>
  </si>
  <si>
    <t>Hcrt_UP_Trpa1btail_269</t>
  </si>
  <si>
    <t>Hcrt_Bayes_Trpa1btail_450</t>
  </si>
  <si>
    <t>Hcrt_UP_HuC_045</t>
  </si>
  <si>
    <t>Hcrt_Bayes_HuC_292</t>
  </si>
  <si>
    <t>Hcrt_UP_HuC_449</t>
  </si>
  <si>
    <t>Hcrt_Bayes_HuC_294</t>
  </si>
  <si>
    <t>Hcrt_UP_P2x3b_378</t>
  </si>
  <si>
    <t>Hcrt_Bayes_P2x3b_430</t>
  </si>
  <si>
    <t>Hcrt_UP_Trpa1btail_302</t>
  </si>
  <si>
    <t>Hcrt_Bayes_Trpa1btail_456</t>
  </si>
  <si>
    <t>Hcrt_UP_Trpa1btail_284</t>
  </si>
  <si>
    <t>Hcrt_Bayes_Trpa1btail_461</t>
  </si>
  <si>
    <t>Hcrt_UP_QFRP_Bayes_0331</t>
  </si>
  <si>
    <t>Hcrt_Bayes_QFRP_UP_0234</t>
  </si>
  <si>
    <t>Hcrt_UP_QFRP_Bayes_0067</t>
  </si>
  <si>
    <t>Hcrt_Bayes_QFRP_UP_0240</t>
  </si>
  <si>
    <t>Hcrt_UP_QFRP_Bayes_0144</t>
  </si>
  <si>
    <t>Hcrt_UP_P2x3b_254</t>
  </si>
  <si>
    <t>Hcrt_Bayes_P2x3b_033</t>
  </si>
  <si>
    <t>ZV700S00005488</t>
  </si>
  <si>
    <t>Hcrt_UP_P2x3b_038</t>
  </si>
  <si>
    <t>Hcrt_Bayes_P2x3b_034</t>
  </si>
  <si>
    <t>Hcrt_UP_HuC_048</t>
  </si>
  <si>
    <t>Hcrt_Bayes_HuC_008</t>
  </si>
  <si>
    <t>NM_001006060</t>
  </si>
  <si>
    <t>Hcrt_UP_HuC_200</t>
  </si>
  <si>
    <t>Hcrt_Bayes_HuC_009</t>
  </si>
  <si>
    <t>TC237886</t>
  </si>
  <si>
    <t>Hcrt_UP_P2x3b_042</t>
  </si>
  <si>
    <t>Hcrt_Bayes_P2x3b_036</t>
  </si>
  <si>
    <t>Hcrt_UP_P2x3b_043</t>
  </si>
  <si>
    <t>Hcrt_Bayes_P2x3b_038</t>
  </si>
  <si>
    <t>NM_001017741</t>
  </si>
  <si>
    <t>Hcrt_UP_Trpa1btail_153</t>
  </si>
  <si>
    <t>Hcrt_Bayes_Trpa1btail_042</t>
  </si>
  <si>
    <t>Hcrt_UP_HuC_187</t>
  </si>
  <si>
    <t>Hcrt_Bayes_HuC_010</t>
  </si>
  <si>
    <t>Hcrt_Bayes_QFRP_UP_0344</t>
  </si>
  <si>
    <t>Hcrt_UP_QFRP_Bayes_0330</t>
  </si>
  <si>
    <t>Hcrt_Bayes_QFRP_UP_0350</t>
  </si>
  <si>
    <t>Hcrt_UP_QFRP_Bayes_0447</t>
  </si>
  <si>
    <t>Hcrt_Bayes_QFRP_UP_0356</t>
  </si>
  <si>
    <t>Hcrt_UP_QFRP_Bayes_0126</t>
  </si>
  <si>
    <t>Hcrt_Bayes_QFRP_UP_0368</t>
  </si>
  <si>
    <t>Hcrt_UP_QFRP_Bayes_0202</t>
  </si>
  <si>
    <t>Hcrt_Bayes_QFRP_UP_0375</t>
  </si>
  <si>
    <t>Hcrt_UP_QFRP_Bayes_0153</t>
  </si>
  <si>
    <t>Hcrt_Bayes_QFRP_UP_0379</t>
  </si>
  <si>
    <t>Hcrt_Bayes_HuC_011</t>
  </si>
  <si>
    <t>Hcrt_UP_P2x3b_322</t>
  </si>
  <si>
    <t>Hcrt_Bayes_QFRP_UP_0414</t>
  </si>
  <si>
    <t>Hcrt_UP_QFRP_Bayes_0074</t>
  </si>
  <si>
    <t>Hcrt_Bayes_QFRP_UP_0417</t>
  </si>
  <si>
    <t>Hcrt_UP_QFRP_Bayes_0129</t>
  </si>
  <si>
    <t>Hcrt_Bayes_QFRP_UP_0435</t>
  </si>
  <si>
    <t>Hcrt_UP_QFRP_Bayes_0125</t>
  </si>
  <si>
    <t>Hcrt_Bayes_QFRP_UP_0440</t>
  </si>
  <si>
    <t>Hcrt_UP_QFRP_Bayes_0132</t>
  </si>
  <si>
    <t>Hcrt_Bayes_QFRP_UP_0444</t>
  </si>
  <si>
    <t>Hcrt_UP_QFRP_Bayes_0413</t>
  </si>
  <si>
    <t>Hcrt_Bayes_QFRP_UP_0448</t>
  </si>
  <si>
    <t>Hcrt_UP_QFRP_Bayes_0162</t>
  </si>
  <si>
    <t>Hcrt_Bayes_QFRP_UP_0452</t>
  </si>
  <si>
    <t>Hcrt_Bayes_P2x3b_518</t>
  </si>
  <si>
    <t>Hcrt_UP_HuC_633</t>
  </si>
  <si>
    <t>Hcrt_Bayes_HuC_398</t>
  </si>
  <si>
    <t>Hcrt_UP_HuC_009</t>
  </si>
  <si>
    <t>Hcrt_Bayes_HuC_401</t>
  </si>
  <si>
    <t>Hcrt_UP_HuC_316</t>
  </si>
  <si>
    <t>Hcrt_Bayes_HuC_418</t>
  </si>
  <si>
    <t>Hcrt_UP_Trpa1btail_338</t>
  </si>
  <si>
    <t>Hcrt_Bayes_Trpa1btail_601</t>
  </si>
  <si>
    <t>Hcrt_UP_HuC_342</t>
  </si>
  <si>
    <t>Hcrt_Bayes_HuC_431</t>
  </si>
  <si>
    <t>Hcrt_UP_HuC_053</t>
  </si>
  <si>
    <t>Hcrt_Bayes_HuC_432</t>
  </si>
  <si>
    <t>Hcrt_UP_Trpa1btail_458</t>
  </si>
  <si>
    <t>Hcrt_Bayes_Trpa1btail_608</t>
  </si>
  <si>
    <t>Hcrt_UP_QFRP_Bayes_0023</t>
  </si>
  <si>
    <t>Hcrt_Bayes_Trpa1btail_003</t>
  </si>
  <si>
    <t>NM_001089422</t>
  </si>
  <si>
    <t>Hcrt_UP_P2x3b_078</t>
  </si>
  <si>
    <t>Hcrt_Bayes_P2x3b_005</t>
  </si>
  <si>
    <t>OTTDART00000028154</t>
  </si>
  <si>
    <t>Hcrt_UP_P2x3b_009</t>
  </si>
  <si>
    <t>Hcrt_Bayes_P2x3b_006</t>
  </si>
  <si>
    <t>Hcrt_UP_Trpa1btail_044</t>
  </si>
  <si>
    <t>Hcrt_Bayes_Trpa1btail_064</t>
  </si>
  <si>
    <t>OTTDART00000002306</t>
  </si>
  <si>
    <t>Hcrt_UP_P2x3b_286</t>
  </si>
  <si>
    <t>Hcrt_Bayes_P2x3b_050</t>
  </si>
  <si>
    <t>ZV700S00003438</t>
  </si>
  <si>
    <t>Hcrt_UP_P2x3b_020</t>
  </si>
  <si>
    <t>Hcrt_Bayes_P2x3b_052</t>
  </si>
  <si>
    <t>OTTDART00000014774</t>
  </si>
  <si>
    <t>Hcrt_UP_P2x3b_164</t>
  </si>
  <si>
    <t>Hcrt_Bayes_P2x3b_054</t>
  </si>
  <si>
    <t>ZV700S00004661</t>
  </si>
  <si>
    <t>Hcrt_UP_P2x3b_034</t>
  </si>
  <si>
    <t>Hcrt_Bayes_P2x3b_058</t>
  </si>
  <si>
    <t>OTTDART00000026957</t>
  </si>
  <si>
    <t>TC243399</t>
  </si>
  <si>
    <t>Hcrt_UP_Trpa1btail_052</t>
  </si>
  <si>
    <t>Hcrt_Bayes_Trpa1btail_069</t>
  </si>
  <si>
    <t>Hcrt_Bayes_Trpa1btail_015</t>
  </si>
  <si>
    <t>TC254792</t>
  </si>
  <si>
    <t>Hcrt_UP_P2x3b_087</t>
  </si>
  <si>
    <t>Hcrt_Bayes_P2x3b_010</t>
  </si>
  <si>
    <t>NM_001076714</t>
  </si>
  <si>
    <t>Hcrt_UP_Trpa1btail_101</t>
  </si>
  <si>
    <t>Hcrt_Bayes_Trpa1btail_016</t>
  </si>
  <si>
    <t>Hcrt_UP_Trpa1btail_178</t>
  </si>
  <si>
    <t>Hcrt_Bayes_Trpa1btail_019</t>
  </si>
  <si>
    <t>ZV700S00006530</t>
  </si>
  <si>
    <t>Hcrt_UP_Trpa1btail_025</t>
  </si>
  <si>
    <t>Hcrt_Bayes_Trpa1btail_021</t>
  </si>
  <si>
    <t>NM_001083008</t>
  </si>
  <si>
    <t>Hcrt_UP_P2x3b_054</t>
  </si>
  <si>
    <t>Hcrt_Bayes_P2x3b_018</t>
  </si>
  <si>
    <t>TC243710</t>
  </si>
  <si>
    <t>Hcrt_UP_Trpa1btail_009</t>
  </si>
  <si>
    <t>Hcrt_Bayes_Trpa1btail_073</t>
  </si>
  <si>
    <t>Hcrt_UP_P2x3b_234</t>
  </si>
  <si>
    <t>Hcrt_Bayes_P2x3b_022</t>
  </si>
  <si>
    <t>ZV700S00006186</t>
  </si>
  <si>
    <t>Hcrt_UP_P2x3b_012</t>
  </si>
  <si>
    <t>Hcrt_Bayes_P2x3b_024</t>
  </si>
  <si>
    <t>ZV700S00002315</t>
  </si>
  <si>
    <t>Hcrt_UP_Trpa1btail_358</t>
  </si>
  <si>
    <t>Hcrt_Bayes_Trpa1btail_026</t>
  </si>
  <si>
    <t>OTTDART00000024174</t>
  </si>
  <si>
    <t>Hcrt_UP_P2x3b_008</t>
  </si>
  <si>
    <t>Hcrt_Bayes_P2x3b_025</t>
  </si>
  <si>
    <t>Hcrt_UP_Trpa1btail_170</t>
  </si>
  <si>
    <t>Hcrt_Bayes_Trpa1btail_027</t>
  </si>
  <si>
    <t>TC244049</t>
  </si>
  <si>
    <t>Hcrt_UP_Trpa1btail_099</t>
  </si>
  <si>
    <t>Hcrt_UP_QFRP_Bayes_0140</t>
  </si>
  <si>
    <t>Hcrt_Bayes_QFRP_UP_0205</t>
  </si>
  <si>
    <t>Hcrt_UP_QFRP_Bayes_0302</t>
  </si>
  <si>
    <t>Hcrt_Bayes_QFRP_UP_0207</t>
  </si>
  <si>
    <t>Hcrt_UP_QFRP_Bayes_0100</t>
  </si>
  <si>
    <t>Hcrt_Bayes_QFRP_UP_0208</t>
  </si>
  <si>
    <t>Hcrt_UP_QFRP_Bayes_0485</t>
  </si>
  <si>
    <t>Hcrt_Bayes_QFRP_UP_0212</t>
  </si>
  <si>
    <t>Hcrt_UP_QFRP_Bayes_0070</t>
  </si>
  <si>
    <t>Hcrt_Bayes_QFRP_UP_0219</t>
  </si>
  <si>
    <t>Hcrt_UP_QFRP_Bayes_0263</t>
  </si>
  <si>
    <t>Hcrt_Bayes_QFRP_UP_0232</t>
  </si>
  <si>
    <t>Hcrt_Bayes_Trpa1btail_036</t>
  </si>
  <si>
    <t>OTTDART00000016441</t>
  </si>
  <si>
    <t>Hcrt_UP_HuC_030</t>
  </si>
  <si>
    <t>Hcrt_Bayes_HuC_006</t>
  </si>
  <si>
    <t>Hcrt_UP_P2x3b_095</t>
  </si>
  <si>
    <t>Hcrt_Bayes_P2x3b_031</t>
  </si>
  <si>
    <t>TC259139</t>
  </si>
  <si>
    <t>Hcrt_UP_P2x3b_174</t>
  </si>
  <si>
    <t>Hcrt_Bayes_P2x3b_032</t>
  </si>
  <si>
    <t>OTTDART00000012900</t>
  </si>
  <si>
    <t>Hcrt_Bayes_Trpa1btail_084</t>
  </si>
  <si>
    <t>Hcrt_UP_P2x3b_160</t>
  </si>
  <si>
    <t>Hcrt_Bayes_P2x3b_083</t>
  </si>
  <si>
    <t>Hcrt_UP_HuC_213</t>
  </si>
  <si>
    <t>Hcrt_Bayes_HuC_025</t>
  </si>
  <si>
    <t>NM_001081694</t>
  </si>
  <si>
    <t>Hcrt_UP_HuC_269</t>
  </si>
  <si>
    <t>Hcrt_Bayes_HuC_026</t>
  </si>
  <si>
    <t>ENSDART00000079430</t>
  </si>
  <si>
    <t>Hcrt_UP_HuC_134</t>
  </si>
  <si>
    <t>Hcrt_Bayes_HuC_027</t>
  </si>
  <si>
    <t>ZV700S00006157</t>
  </si>
  <si>
    <t>Hcrt_UP_Trpa1btail_294</t>
  </si>
  <si>
    <t>Hcrt_Bayes_Trpa1btail_086</t>
  </si>
  <si>
    <t>OTTDART00000011863</t>
  </si>
  <si>
    <t>Hcrt_UP_Trpa1btail_191</t>
  </si>
  <si>
    <t>Hcrt_Bayes_Trpa1btail_087</t>
  </si>
  <si>
    <t>Hcrt_UP_P2x3b_331</t>
  </si>
  <si>
    <t>Hcrt_Bayes_P2x3b_085</t>
  </si>
  <si>
    <t>BC059696.1</t>
  </si>
  <si>
    <t>ENSDART00000028972</t>
  </si>
  <si>
    <t>OTTDART00000027999</t>
  </si>
  <si>
    <t>Hcrt_UP_Trpa1btail_112</t>
  </si>
  <si>
    <t>Hcrt_Bayes_Trpa1btail_043</t>
  </si>
  <si>
    <t>Hcrt_UP_Trpa1btail_113</t>
  </si>
  <si>
    <t>Hcrt_Bayes_Trpa1btail_045</t>
  </si>
  <si>
    <t>ZV700S00004845</t>
  </si>
  <si>
    <t>Hcrt_UP_Trpa1btail_220</t>
  </si>
  <si>
    <t>Hcrt_Bayes_Trpa1btail_046</t>
  </si>
  <si>
    <t>NM_001024415</t>
  </si>
  <si>
    <t>Hcrt_UP_P2x3b_051</t>
  </si>
  <si>
    <t>Hcrt_Bayes_P2x3b_041</t>
  </si>
  <si>
    <t>TC240842</t>
  </si>
  <si>
    <t>Hcrt_UP_HuC_016</t>
  </si>
  <si>
    <t>Hcrt_Bayes_Trpa1btail_092</t>
  </si>
  <si>
    <t>ZV700S00003763</t>
  </si>
  <si>
    <t>Hcrt_UP_P2x3b_135</t>
  </si>
  <si>
    <t>Hcrt_Bayes_P2x3b_090</t>
  </si>
  <si>
    <t>Hcrt_Bayes_P2x3b_042</t>
  </si>
  <si>
    <t>ZV700S00002785</t>
  </si>
  <si>
    <t>Hcrt_UP_Trpa1btail_215</t>
  </si>
  <si>
    <t>Hcrt_Bayes_Trpa1btail_048</t>
  </si>
  <si>
    <t>Hcrt_UP_P2x3b_015</t>
  </si>
  <si>
    <t>Hcrt_Bayes_P2x3b_043</t>
  </si>
  <si>
    <t>ZV700S00005875</t>
  </si>
  <si>
    <t>Hcrt_UP_Trpa1btail_014</t>
  </si>
  <si>
    <t>Hcrt_Bayes_Trpa1btail_049</t>
  </si>
  <si>
    <t>Hcrt_UP_P2x3b_093</t>
  </si>
  <si>
    <t>Hcrt_Bayes_P2x3b_045</t>
  </si>
  <si>
    <t>Hcrt_UP_QFRP_Bayes_0148</t>
  </si>
  <si>
    <t>Hcrt_Bayes_QFRP_UP_0457</t>
  </si>
  <si>
    <t>Hcrt_UP_QFRP_Bayes_0261</t>
  </si>
  <si>
    <t>Hcrt_Bayes_QFRP_UP_0472</t>
  </si>
  <si>
    <t>Hcrt_UP_QFRP_Bayes_0145</t>
  </si>
  <si>
    <t>Hcrt_Bayes_QFRP_UP_0483</t>
  </si>
  <si>
    <t>Hcrt_UP_QFRP_Bayes_0205</t>
  </si>
  <si>
    <t>Hcrt_Bayes_QFRP_UP_0484</t>
  </si>
  <si>
    <t>Hcrt_UP_QFRP_Bayes_0208</t>
  </si>
  <si>
    <t>Hcrt_Bayes_QFRP_UP_0490</t>
  </si>
  <si>
    <t>Hcrt_UP_Trpa1btail_007</t>
  </si>
  <si>
    <t>Hcrt_Bayes_Trpa1btail_001</t>
  </si>
  <si>
    <t>OTTDART00000012891</t>
  </si>
  <si>
    <t>Hcrt_UP_Trpa1btail_029</t>
  </si>
  <si>
    <t>Hcrt_Bayes_Trpa1btail_059</t>
  </si>
  <si>
    <t>ZV700S00001476</t>
  </si>
  <si>
    <t>Hcrt_UP_Trpa1btail_102</t>
  </si>
  <si>
    <t>Hcrt_Bayes_Trpa1btail_062</t>
  </si>
  <si>
    <t>Hcrt_UP_Trpa1btail_151</t>
  </si>
  <si>
    <t>Hcrt_Bayes_Trpa1btail_063</t>
  </si>
  <si>
    <t>OTTDART00000027633</t>
  </si>
  <si>
    <t>Hcrt_UP_P2x3b_096</t>
  </si>
  <si>
    <t>Hcrt_Bayes_P2x3b_049</t>
  </si>
  <si>
    <t>Hcrt_UP_Trpa1btail_496</t>
  </si>
  <si>
    <t>Hcrt_Bayes_Trpa1btail_106</t>
  </si>
  <si>
    <t>Hcrt_UP_HuC_034</t>
  </si>
  <si>
    <t>Hcrt_Bayes_HuC_040</t>
  </si>
  <si>
    <t>Hcrt_UP_HuC_384</t>
  </si>
  <si>
    <t>Hcrt_Bayes_HuC_041</t>
  </si>
  <si>
    <t>OTTDART00000011771</t>
  </si>
  <si>
    <t>Hcrt_UP_P2x3b_132</t>
  </si>
  <si>
    <t>Hcrt_Bayes_P2x3b_102</t>
  </si>
  <si>
    <t>Hcrt_UP_P2x3b_232</t>
  </si>
  <si>
    <t>Hcrt_Bayes_P2x3b_103</t>
  </si>
  <si>
    <t>Hcrt_UP_Trpa1btail_124</t>
  </si>
  <si>
    <t>Hcrt_Bayes_Trpa1btail_109</t>
  </si>
  <si>
    <t>Hcrt_UP_QFRP_Bayes_0047</t>
  </si>
  <si>
    <t>Hcrt_Bayes_QFRP_UP_0007</t>
  </si>
  <si>
    <t>Hcrt_UP_HuC_391</t>
  </si>
  <si>
    <t>Hcrt_Bayes_HuC_044</t>
  </si>
  <si>
    <t>OTTDART00000027002</t>
  </si>
  <si>
    <t>Hcrt_UP_P2x3b_158</t>
  </si>
  <si>
    <t>Hcrt_Bayes_P2x3b_106</t>
  </si>
  <si>
    <t>Hcrt_UP_Trpa1btail_130</t>
  </si>
  <si>
    <t>Hcrt_Bayes_Trpa1btail_070</t>
  </si>
  <si>
    <t>Hcrt_UP_P2x3b_449</t>
  </si>
  <si>
    <t>Hcrt_Bayes_P2x3b_063</t>
  </si>
  <si>
    <t>NM_001020679</t>
  </si>
  <si>
    <t>Hcrt_UP_Trpa1btail_067</t>
  </si>
  <si>
    <t>Hcrt_Bayes_Trpa1btail_072</t>
  </si>
  <si>
    <t>TC267768</t>
  </si>
  <si>
    <t>NM_001077806</t>
  </si>
  <si>
    <t>Hcrt_UP_P2x3b_212</t>
  </si>
  <si>
    <t>Hcrt_Bayes_P2x3b_064</t>
  </si>
  <si>
    <t>ZV700S00000392</t>
  </si>
  <si>
    <t>Hcrt_UP_P2x3b_011</t>
  </si>
  <si>
    <t>Hcrt_Bayes_P2x3b_065</t>
  </si>
  <si>
    <t>ZV700S00000396</t>
  </si>
  <si>
    <t>Hcrt_UP_HuC_067</t>
  </si>
  <si>
    <t>Hcrt_Bayes_HuC_049</t>
  </si>
  <si>
    <t>Hcrt_UP_P2x3b_270</t>
  </si>
  <si>
    <t>Hcrt_UP_Trpa1btail_251</t>
  </si>
  <si>
    <t>Hcrt_Bayes_Trpa1btail_074</t>
  </si>
  <si>
    <t>ZV700S00002318</t>
  </si>
  <si>
    <t>OTTDART00000029231</t>
  </si>
  <si>
    <t>Hcrt_UP_P2x3b_315</t>
  </si>
  <si>
    <t>Hcrt_Bayes_P2x3b_068</t>
  </si>
  <si>
    <t>OTTDART00000028840</t>
  </si>
  <si>
    <t>TC267854</t>
  </si>
  <si>
    <t>Hcrt_UP_P2x3b_157</t>
  </si>
  <si>
    <t>Hcrt_Bayes_P2x3b_069</t>
  </si>
  <si>
    <t>OTTDART00000012765</t>
  </si>
  <si>
    <t>Hcrt_UP_P2x3b_330</t>
  </si>
  <si>
    <t>Hcrt_Bayes_Trpa1btail_028</t>
  </si>
  <si>
    <t>NM_001044396</t>
  </si>
  <si>
    <t>Hcrt_UP_P2x3b_019</t>
  </si>
  <si>
    <t>Hcrt_Bayes_P2x3b_026</t>
  </si>
  <si>
    <t>Hcrt_UP_HuC_026</t>
  </si>
  <si>
    <t>Hcrt_Bayes_HuC_004</t>
  </si>
  <si>
    <t>ZV700S00002197</t>
  </si>
  <si>
    <t>Hcrt_UP_Trpa1btail_075</t>
  </si>
  <si>
    <t>Hcrt_Bayes_Trpa1btail_031</t>
  </si>
  <si>
    <t>ENSDART00000098506</t>
  </si>
  <si>
    <t>Hcrt_UP_Trpa1btail_304</t>
  </si>
  <si>
    <t>Hcrt_Bayes_Trpa1btail_033</t>
  </si>
  <si>
    <t>ZV700S00004093</t>
  </si>
  <si>
    <t>Hcrt_UP_Trpa1btail_013</t>
  </si>
  <si>
    <t>Hcrt_Bayes_Trpa1btail_035</t>
  </si>
  <si>
    <t>Hcrt_UP_Trpa1btail_071</t>
  </si>
  <si>
    <t>Hcrt_Bayes_Trpa1btail_080</t>
  </si>
  <si>
    <t>Hcrt_UP_HuC_177</t>
  </si>
  <si>
    <t>Hcrt_Bayes_HuC_023</t>
  </si>
  <si>
    <t>Hcrt_UP_P2x3b_184</t>
  </si>
  <si>
    <t>Hcrt_Bayes_P2x3b_078</t>
  </si>
  <si>
    <t>TC251601</t>
  </si>
  <si>
    <t>ZV700S00003815</t>
  </si>
  <si>
    <t>Hcrt_UP_Trpa1btail_016</t>
  </si>
  <si>
    <t>Hcrt_Bayes_Trpa1btail_082</t>
  </si>
  <si>
    <t>Hcrt_UP_Trpa1btail_008</t>
  </si>
  <si>
    <t>ENSDART00000104572</t>
  </si>
  <si>
    <t>ZV700S00005473</t>
  </si>
  <si>
    <t>Hcrt_UP_P2x3b_058</t>
  </si>
  <si>
    <t>Hcrt_Bayes_P2x3b_129</t>
  </si>
  <si>
    <t>ZV700S00001941</t>
  </si>
  <si>
    <t>Hcrt_UP_P2x3b_025</t>
  </si>
  <si>
    <t>Hcrt_Bayes_P2x3b_128</t>
  </si>
  <si>
    <t>Hcrt_UP_Trpa1btail_060</t>
  </si>
  <si>
    <t>Hcrt_Bayes_Trpa1btail_133</t>
  </si>
  <si>
    <t>TC238847</t>
  </si>
  <si>
    <t>Hcrt_UP_P2x3b_062</t>
  </si>
  <si>
    <t>Hcrt_Bayes_P2x3b_130</t>
  </si>
  <si>
    <t>Hcrt_UP_P2x3b_244</t>
  </si>
  <si>
    <t>Hcrt_Bayes_P2x3b_134</t>
  </si>
  <si>
    <t>Hcrt_UP_Trpa1btail_261</t>
  </si>
  <si>
    <t>Hcrt_Bayes_Trpa1btail_136</t>
  </si>
  <si>
    <t>Hcrt_UP_HuC_020</t>
  </si>
  <si>
    <t>Hcrt_Bayes_HuC_061</t>
  </si>
  <si>
    <t>Hcrt_UP_HuC_311</t>
  </si>
  <si>
    <t>Hcrt_UP_Trpa1btail_182</t>
  </si>
  <si>
    <t>Hcrt_Bayes_Trpa1btail_089</t>
  </si>
  <si>
    <t>ZV700S00000824</t>
  </si>
  <si>
    <t>Hcrt_UP_Trpa1btail_254</t>
  </si>
  <si>
    <t>Hcrt_Bayes_Trpa1btail_090</t>
  </si>
  <si>
    <t>ZV700S00004221</t>
  </si>
  <si>
    <t>Hcrt_UP_P2x3b_369</t>
  </si>
  <si>
    <t>Hcrt_Bayes_P2x3b_086</t>
  </si>
  <si>
    <t>NM_001040685</t>
  </si>
  <si>
    <t>OTTDART00000011680</t>
  </si>
  <si>
    <t>Hcrt_UP_HuC_314</t>
  </si>
  <si>
    <t>Hcrt_Bayes_HuC_031</t>
  </si>
  <si>
    <t>Hcrt_UP_Trpa1btail_063</t>
  </si>
  <si>
    <t>Hcrt_Bayes_Trpa1btail_147</t>
  </si>
  <si>
    <t>ENSDART00000067500</t>
  </si>
  <si>
    <t>Hcrt_UP_P2x3b_409</t>
  </si>
  <si>
    <t>Hcrt_UP_Trpa1btail_337</t>
  </si>
  <si>
    <t>Hcrt_Bayes_Trpa1btail_093</t>
  </si>
  <si>
    <t>BC059694.1</t>
  </si>
  <si>
    <t>Hcrt_UP_HuC_024</t>
  </si>
  <si>
    <t>Hcrt_Bayes_HuC_032</t>
  </si>
  <si>
    <t>Hcrt_UP_P2x3b_097</t>
  </si>
  <si>
    <t>Hcrt_Bayes_P2x3b_093</t>
  </si>
  <si>
    <t>Hcrt_UP_Trpa1btail_435</t>
  </si>
  <si>
    <t>Hcrt_Bayes_Trpa1btail_095</t>
  </si>
  <si>
    <t>Hcrt_UP_HuC_023</t>
  </si>
  <si>
    <t>Hcrt_Bayes_HuC_035</t>
  </si>
  <si>
    <t>Hcrt_UP_Trpa1btail_242</t>
  </si>
  <si>
    <t>Hcrt_Bayes_Trpa1btail_097</t>
  </si>
  <si>
    <t>Hcrt_UP_Trpa1btail_073</t>
  </si>
  <si>
    <t>Hcrt_Bayes_Trpa1btail_051</t>
  </si>
  <si>
    <t>NM_001039827</t>
  </si>
  <si>
    <t>Hcrt_UP_Trpa1btail_213</t>
  </si>
  <si>
    <t>Hcrt_Bayes_Trpa1btail_052</t>
  </si>
  <si>
    <t>ZV700S00003938</t>
  </si>
  <si>
    <t>Hcrt_UP_Trpa1btail_056</t>
  </si>
  <si>
    <t>Hcrt_Bayes_Trpa1btail_055</t>
  </si>
  <si>
    <t>OTTDART00000011361</t>
  </si>
  <si>
    <t>Hcrt_UP_Trpa1btail_247</t>
  </si>
  <si>
    <t>Hcrt_Bayes_Trpa1btail_057</t>
  </si>
  <si>
    <t>Hcrt_UP_Trpa1btail_255</t>
  </si>
  <si>
    <t>Hcrt_Bayes_Trpa1btail_058</t>
  </si>
  <si>
    <t>OTTDART00000002173</t>
  </si>
  <si>
    <t>Hcrt_UP_Trpa1btail_221</t>
  </si>
  <si>
    <t>ENSDART00000098794</t>
  </si>
  <si>
    <t>Hcrt_UP_HuC_129</t>
  </si>
  <si>
    <t>Hcrt_Bayes_HuC_039</t>
  </si>
  <si>
    <t>Hcrt_UP_Trpa1btail_055</t>
  </si>
  <si>
    <t>Hcrt_Bayes_Trpa1btail_104</t>
  </si>
  <si>
    <t>Hcrt_UP_P2x3b_193</t>
  </si>
  <si>
    <t>Hcrt_Bayes_P2x3b_099</t>
  </si>
  <si>
    <t>Hcrt_UP_Trpa1btail_219</t>
  </si>
  <si>
    <t>Hcrt_UP_HuC_478</t>
  </si>
  <si>
    <t>Hcrt_Bayes_HuC_075</t>
  </si>
  <si>
    <t>Hcrt_UP_Trpa1btail_422</t>
  </si>
  <si>
    <t>Hcrt_Bayes_Trpa1btail_165</t>
  </si>
  <si>
    <t>ZV700S00004764</t>
  </si>
  <si>
    <t>Hcrt_UP_Trpa1btail_023</t>
  </si>
  <si>
    <t>Hcrt_Bayes_Trpa1btail_166</t>
  </si>
  <si>
    <t>ZV700S00001024</t>
  </si>
  <si>
    <t>Hcrt_UP_Trpa1btail_176</t>
  </si>
  <si>
    <t>Hcrt_Bayes_Trpa1btail_167</t>
  </si>
  <si>
    <t>ENSDART00000097639</t>
  </si>
  <si>
    <t>Hcrt_UP_Trpa1btail_139</t>
  </si>
  <si>
    <t>Hcrt_Bayes_Trpa1btail_168</t>
  </si>
  <si>
    <t>ZV700S00001841</t>
  </si>
  <si>
    <t>ZV700S00005130</t>
  </si>
  <si>
    <t>Hcrt_UP_Trpa1btail_239</t>
  </si>
  <si>
    <t>Hcrt_UP_P2x3b_252</t>
  </si>
  <si>
    <t>Hcrt_Bayes_P2x3b_107</t>
  </si>
  <si>
    <t>Hcrt_UP_HuC_058</t>
  </si>
  <si>
    <t>Hcrt_Bayes_HuC_046</t>
  </si>
  <si>
    <t>Hcrt_UP_Trpa1btail_426</t>
  </si>
  <si>
    <t>Hcrt_Bayes_Trpa1btail_110</t>
  </si>
  <si>
    <t>NM_001079972</t>
  </si>
  <si>
    <t>Hcrt_UP_Trpa1btail_565</t>
  </si>
  <si>
    <t>Hcrt_Bayes_Trpa1btail_111</t>
  </si>
  <si>
    <t>Hcrt_UP_P2x3b_274</t>
  </si>
  <si>
    <t>Hcrt_Bayes_P2x3b_109</t>
  </si>
  <si>
    <t>ENSDART00000093312</t>
  </si>
  <si>
    <t>Hcrt_UP_HuC_123</t>
  </si>
  <si>
    <t>Hcrt_Bayes_HuC_048</t>
  </si>
  <si>
    <t>Hcrt_UP_Trpa1btail_098</t>
  </si>
  <si>
    <t>Hcrt_Bayes_Trpa1btail_174</t>
  </si>
  <si>
    <t>OTTDART00000015844</t>
  </si>
  <si>
    <t>Hcrt_Bayes_P2x3b_110</t>
  </si>
  <si>
    <t>Hcrt_UP_Trpa1btail_226</t>
  </si>
  <si>
    <t>Hcrt_Bayes_Trpa1btail_114</t>
  </si>
  <si>
    <t>ENSDART00000011729</t>
  </si>
  <si>
    <t>TC245195</t>
  </si>
  <si>
    <t>Hcrt_UP_Trpa1btail_107</t>
  </si>
  <si>
    <t>Hcrt_Bayes_Trpa1btail_116</t>
  </si>
  <si>
    <t>TC244992</t>
  </si>
  <si>
    <t>Hcrt_UP_HuC_065</t>
  </si>
  <si>
    <t>Hcrt_Bayes_HuC_052</t>
  </si>
  <si>
    <t>ZV700S00005572</t>
  </si>
  <si>
    <t>Hcrt_Bayes_P2x3b_071</t>
  </si>
  <si>
    <t>BC054682.1</t>
  </si>
  <si>
    <t>ENSDART00000104640</t>
  </si>
  <si>
    <t>Hcrt_UP_P2x3b_069</t>
  </si>
  <si>
    <t>Hcrt_Bayes_P2x3b_072</t>
  </si>
  <si>
    <t>Hcrt_UP_P2x3b_134</t>
  </si>
  <si>
    <t>Hcrt_Bayes_P2x3b_073</t>
  </si>
  <si>
    <t>Hcrt_UP_P2x3b_148</t>
  </si>
  <si>
    <t>Hcrt_Bayes_P2x3b_074</t>
  </si>
  <si>
    <t>TC244472</t>
  </si>
  <si>
    <t>Hcrt_UP_P2x3b_381</t>
  </si>
  <si>
    <t>Hcrt_Bayes_P2x3b_076</t>
  </si>
  <si>
    <t>TC239513</t>
  </si>
  <si>
    <t>Hcrt_UP_Trpa1btail_437</t>
  </si>
  <si>
    <t>Hcrt_Bayes_Trpa1btail_079</t>
  </si>
  <si>
    <t>Hcrt_UP_Trpa1btail_085</t>
  </si>
  <si>
    <t>Hcrt_UP_P2x3b_404</t>
  </si>
  <si>
    <t>Hcrt_Bayes_P2x3b_122</t>
  </si>
  <si>
    <t>ENSDART00000086570</t>
  </si>
  <si>
    <t>Hcrt_UP_P2x3b_144</t>
  </si>
  <si>
    <t>Hcrt_Bayes_P2x3b_123</t>
  </si>
  <si>
    <t>Hcrt_UP_P2x3b_464</t>
  </si>
  <si>
    <t>Hcrt_Bayes_P2x3b_126</t>
  </si>
  <si>
    <t>TC251435</t>
  </si>
  <si>
    <t>Hcrt_UP_HuC_207</t>
  </si>
  <si>
    <t>Hcrt_Bayes_HuC_058</t>
  </si>
  <si>
    <t>Hcrt_Bayes_HuC_092</t>
  </si>
  <si>
    <t>Hcrt_UP_Trpa1btail_399</t>
  </si>
  <si>
    <t>Hcrt_Bayes_Trpa1btail_193</t>
  </si>
  <si>
    <t>ZV700S00004145</t>
  </si>
  <si>
    <t>Hcrt_UP_Trpa1btail_104</t>
  </si>
  <si>
    <t>Hcrt_Bayes_Trpa1btail_194</t>
  </si>
  <si>
    <t>Hcrt_UP_QFRP_Bayes_0082</t>
  </si>
  <si>
    <t>Hcrt_Bayes_QFRP_UP_0019</t>
  </si>
  <si>
    <t>Hcrt_UP_HuC_127</t>
  </si>
  <si>
    <t>Hcrt_Bayes_HuC_094</t>
  </si>
  <si>
    <t>Hcrt_UP_P2x3b_343</t>
  </si>
  <si>
    <t>Hcrt_Bayes_P2x3b_183</t>
  </si>
  <si>
    <t>AW076631</t>
  </si>
  <si>
    <t>Hcrt_UP_HuC_014</t>
  </si>
  <si>
    <t>Hcrt_Bayes_HuC_097</t>
  </si>
  <si>
    <t>Hcrt_UP_HuC_154</t>
  </si>
  <si>
    <t>Hcrt_Bayes_HuC_099</t>
  </si>
  <si>
    <t>Hcrt_Bayes_HuC_063</t>
  </si>
  <si>
    <t>OTTDART00000027542</t>
  </si>
  <si>
    <t>Hcrt_UP_Trpa1btail_540</t>
  </si>
  <si>
    <t>Hcrt_Bayes_Trpa1btail_142</t>
  </si>
  <si>
    <t>ZV700S00006551</t>
  </si>
  <si>
    <t>Hcrt_UP_P2x3b_480</t>
  </si>
  <si>
    <t>Hcrt_Bayes_P2x3b_139</t>
  </si>
  <si>
    <t>AI721513</t>
  </si>
  <si>
    <t>Hcrt_UP_HuC_131</t>
  </si>
  <si>
    <t>Hcrt_Bayes_HuC_067</t>
  </si>
  <si>
    <t>Hcrt_UP_Trpa1btail_181</t>
  </si>
  <si>
    <t>Hcrt_UP_HuC_237</t>
  </si>
  <si>
    <t>Hcrt_Bayes_HuC_103</t>
  </si>
  <si>
    <t>Hcrt_UP_P2x3b_388</t>
  </si>
  <si>
    <t>Hcrt_Bayes_P2x3b_141</t>
  </si>
  <si>
    <t>ENSDART00000034840</t>
  </si>
  <si>
    <t>Hcrt_UP_P2x3b_290</t>
  </si>
  <si>
    <t>Hcrt_Bayes_P2x3b_142</t>
  </si>
  <si>
    <t>Hcrt_UP_P2x3b_146</t>
  </si>
  <si>
    <t>Hcrt_Bayes_P2x3b_143</t>
  </si>
  <si>
    <t>Hcrt_UP_HuC_175</t>
  </si>
  <si>
    <t>Hcrt_Bayes_HuC_068</t>
  </si>
  <si>
    <t>Hcrt_UP_P2x3b_050</t>
  </si>
  <si>
    <t>Hcrt_Bayes_P2x3b_144</t>
  </si>
  <si>
    <t>Hcrt_UP_P2x3b_059</t>
  </si>
  <si>
    <t>Hcrt_UP_Trpa1btail_190</t>
  </si>
  <si>
    <t>Hcrt_Bayes_Trpa1btail_098</t>
  </si>
  <si>
    <t>TC262217</t>
  </si>
  <si>
    <t>Hcrt_UP_Trpa1btail_308</t>
  </si>
  <si>
    <t>Hcrt_Bayes_Trpa1btail_099</t>
  </si>
  <si>
    <t>ZV700S00000834</t>
  </si>
  <si>
    <t>Hcrt_UP_Trpa1btail_167</t>
  </si>
  <si>
    <t>Hcrt_Bayes_Trpa1btail_100</t>
  </si>
  <si>
    <t>Hcrt_UP_HuC_261</t>
  </si>
  <si>
    <t>Hcrt_Bayes_HuC_037</t>
  </si>
  <si>
    <t>ZV700S00006369</t>
  </si>
  <si>
    <t>Hcrt_UP_Trpa1btail_159</t>
  </si>
  <si>
    <t>Hcrt_Bayes_Trpa1btail_101</t>
  </si>
  <si>
    <t>ZV700S00002238</t>
  </si>
  <si>
    <t>Hcrt_UP_Trpa1btail_204</t>
  </si>
  <si>
    <t>Hcrt_Bayes_Trpa1btail_102</t>
  </si>
  <si>
    <t>Hcrt_UP_Trpa1btail_265</t>
  </si>
  <si>
    <t>Hcrt_Bayes_Trpa1btail_161</t>
  </si>
  <si>
    <t>ZV700S00000400</t>
  </si>
  <si>
    <t>Hcrt_UP_P2x3b_360</t>
  </si>
  <si>
    <t>Hcrt_Bayes_P2x3b_154</t>
  </si>
  <si>
    <t>TC242166</t>
  </si>
  <si>
    <t>Hcrt_UP_HuC_081</t>
  </si>
  <si>
    <t>Hcrt_Bayes_HuC_072</t>
  </si>
  <si>
    <t>ZV700S00006119</t>
  </si>
  <si>
    <t>Hcrt_UP_Trpa1btail_231</t>
  </si>
  <si>
    <t>Hcrt_Bayes_Trpa1btail_162</t>
  </si>
  <si>
    <t>Hcrt_UP_HuC_172</t>
  </si>
  <si>
    <t>Hcrt_Bayes_HuC_111</t>
  </si>
  <si>
    <t>Hcrt_UP_HuC_284</t>
  </si>
  <si>
    <t>Hcrt_Bayes_HuC_112</t>
  </si>
  <si>
    <t>Hcrt_UP_P2x3b_353</t>
  </si>
  <si>
    <t>Hcrt_Bayes_P2x3b_208</t>
  </si>
  <si>
    <t>TC262109</t>
  </si>
  <si>
    <t>Hcrt_UP_P2x3b_119</t>
  </si>
  <si>
    <t>Hcrt_Bayes_P2x3b_209</t>
  </si>
  <si>
    <t>Hcrt_UP_P2x3b_250</t>
  </si>
  <si>
    <t>Hcrt_Bayes_P2x3b_211</t>
  </si>
  <si>
    <t>ZV700S00000850</t>
  </si>
  <si>
    <t>Hcrt_UP_HuC_043</t>
  </si>
  <si>
    <t>Hcrt_Bayes_HuC_114</t>
  </si>
  <si>
    <t>Hcrt_UP_P2x3b_285</t>
  </si>
  <si>
    <t>Hcrt_Bayes_P2x3b_213</t>
  </si>
  <si>
    <t>Hcrt_Bayes_Trpa1btail_169</t>
  </si>
  <si>
    <t>Hcrt_UP_P2x3b_074</t>
  </si>
  <si>
    <t>Hcrt_Bayes_P2x3b_166</t>
  </si>
  <si>
    <t>ENSDART00000044678</t>
  </si>
  <si>
    <t>Hcrt_UP_P2x3b_156</t>
  </si>
  <si>
    <t>Hcrt_Bayes_P2x3b_167</t>
  </si>
  <si>
    <t>OTTDART00000020706</t>
  </si>
  <si>
    <t>Hcrt_UP_Trpa1btail_001</t>
  </si>
  <si>
    <t>Hcrt_Bayes_Trpa1btail_171</t>
  </si>
  <si>
    <t>BM023806</t>
  </si>
  <si>
    <t>ZV700S00000714</t>
  </si>
  <si>
    <t>Hcrt_Bayes_Trpa1btail_231</t>
  </si>
  <si>
    <t>Hcrt_UP_HuC_297</t>
  </si>
  <si>
    <t>Hcrt_Bayes_HuC_121</t>
  </si>
  <si>
    <t>ZV700S00002527</t>
  </si>
  <si>
    <t>OTTDART00000015748</t>
  </si>
  <si>
    <t>Hcrt_UP_Trpa1btail_457</t>
  </si>
  <si>
    <t>Hcrt_Bayes_Trpa1btail_177</t>
  </si>
  <si>
    <t>ZV700S00001360</t>
  </si>
  <si>
    <t>Hcrt_UP_HuC_124</t>
  </si>
  <si>
    <t>Hcrt_Bayes_HuC_080</t>
  </si>
  <si>
    <t>Hcrt_UP_Trpa1btail_341</t>
  </si>
  <si>
    <t>Hcrt_Bayes_Trpa1btail_179</t>
  </si>
  <si>
    <t>Hcrt_UP_HuC_010</t>
  </si>
  <si>
    <t>Hcrt_Bayes_HuC_083</t>
  </si>
  <si>
    <t>Hcrt_UP_P2x3b_091</t>
  </si>
  <si>
    <t>Hcrt_Bayes_P2x3b_114</t>
  </si>
  <si>
    <t>ZV700S00006051</t>
  </si>
  <si>
    <t>Hcrt_UP_Trpa1btail_519</t>
  </si>
  <si>
    <t>Hcrt_Bayes_Trpa1btail_118</t>
  </si>
  <si>
    <t>NM_001020537</t>
  </si>
  <si>
    <t>Hcrt_UP_Trpa1btail_392</t>
  </si>
  <si>
    <t>Hcrt_Bayes_Trpa1btail_120</t>
  </si>
  <si>
    <t>TC263870</t>
  </si>
  <si>
    <t>Hcrt_UP_Trpa1btail_209</t>
  </si>
  <si>
    <t>Hcrt_Bayes_Trpa1btail_124</t>
  </si>
  <si>
    <t>BC076291.1</t>
  </si>
  <si>
    <t>Hcrt_UP_Trpa1btail_357</t>
  </si>
  <si>
    <t>Hcrt_Bayes_Trpa1btail_125</t>
  </si>
  <si>
    <t>Hcrt_UP_P2x3b_328</t>
  </si>
  <si>
    <t>Hcrt_Bayes_P2x3b_118</t>
  </si>
  <si>
    <t>Hcrt_Bayes_Trpa1btail_189</t>
  </si>
  <si>
    <t>Hcrt_UP_HuC_104</t>
  </si>
  <si>
    <t>Hcrt_Bayes_HuC_090</t>
  </si>
  <si>
    <t>ENSDART00000034027</t>
  </si>
  <si>
    <t>Hcrt_UP_Trpa1btail_413</t>
  </si>
  <si>
    <t>Hcrt_Bayes_Trpa1btail_191</t>
  </si>
  <si>
    <t>Hcrt_UP_Trpa1btail_360</t>
  </si>
  <si>
    <t>Hcrt_Bayes_Trpa1btail_192</t>
  </si>
  <si>
    <t>Hcrt_UP_HuC_021</t>
  </si>
  <si>
    <t>Hcrt_Bayes_Trpa1btail_251</t>
  </si>
  <si>
    <t>Hcrt_UP_Trpa1btail_455</t>
  </si>
  <si>
    <t>Hcrt_Bayes_Trpa1btail_252</t>
  </si>
  <si>
    <t>ZV700S00002429</t>
  </si>
  <si>
    <t>Hcrt_UP_P2x3b_296</t>
  </si>
  <si>
    <t>Hcrt_Bayes_P2x3b_242</t>
  </si>
  <si>
    <t>Hcrt_UP_Trpa1btail_146</t>
  </si>
  <si>
    <t>Hcrt_Bayes_Trpa1btail_256</t>
  </si>
  <si>
    <t>Hcrt_UP_HuC_095</t>
  </si>
  <si>
    <t>Hcrt_Bayes_HuC_130</t>
  </si>
  <si>
    <t>Hcrt_UP_Trpa1btail_323</t>
  </si>
  <si>
    <t>Hcrt_Bayes_Trpa1btail_257</t>
  </si>
  <si>
    <t>ZV700S00004351</t>
  </si>
  <si>
    <t>Hcrt_UP_P2x3b_178</t>
  </si>
  <si>
    <t>Hcrt_Bayes_P2x3b_245</t>
  </si>
  <si>
    <t>Hcrt_UP_Trpa1btail_021</t>
  </si>
  <si>
    <t>Hcrt_Bayes_Trpa1btail_258</t>
  </si>
  <si>
    <t>TC252846</t>
  </si>
  <si>
    <t>Hcrt_UP_Trpa1btail_024</t>
  </si>
  <si>
    <t>Hcrt_Bayes_Trpa1btail_197</t>
  </si>
  <si>
    <t>BI881745</t>
  </si>
  <si>
    <t>Hcrt_UP_P2x3b_139</t>
  </si>
  <si>
    <t>Hcrt_Bayes_P2x3b_185</t>
  </si>
  <si>
    <t>Hcrt_UP_P2x3b_136</t>
  </si>
  <si>
    <t>Hcrt_Bayes_P2x3b_189</t>
  </si>
  <si>
    <t>ZV700S00001748</t>
  </si>
  <si>
    <t>Hcrt_UP_P2x3b_014</t>
  </si>
  <si>
    <t>Hcrt_Bayes_P2x3b_192</t>
  </si>
  <si>
    <t>ENSDART00000102091</t>
  </si>
  <si>
    <t>Hcrt_UP_P2x3b_111</t>
  </si>
  <si>
    <t>Hcrt_Bayes_P2x3b_194</t>
  </si>
  <si>
    <t>Hcrt_Bayes_P2x3b_257</t>
  </si>
  <si>
    <t>OTTDART00000025697</t>
  </si>
  <si>
    <t>Hcrt_UP_P2x3b_198</t>
  </si>
  <si>
    <t>Hcrt_Bayes_P2x3b_198</t>
  </si>
  <si>
    <t>Hcrt_UP_P2x3b_084</t>
  </si>
  <si>
    <t>Hcrt_Bayes_P2x3b_199</t>
  </si>
  <si>
    <t>Hcrt_UP_Trpa1btail_166</t>
  </si>
  <si>
    <t>Hcrt_Bayes_Trpa1btail_204</t>
  </si>
  <si>
    <t>ZV700S00000234</t>
  </si>
  <si>
    <t>Hcrt_UP_Trpa1btail_350</t>
  </si>
  <si>
    <t>Hcrt_Bayes_Trpa1btail_206</t>
  </si>
  <si>
    <t>ZV700S00003051</t>
  </si>
  <si>
    <t>Hcrt_UP_HuC_059</t>
  </si>
  <si>
    <t>Hcrt_Bayes_HuC_106</t>
  </si>
  <si>
    <t>ZV700S00006026</t>
  </si>
  <si>
    <t>Hcrt_UP_Trpa1btail_359</t>
  </si>
  <si>
    <t>Hcrt_Bayes_Trpa1btail_210</t>
  </si>
  <si>
    <t>Hcrt_Bayes_P2x3b_148</t>
  </si>
  <si>
    <t>ZV700S00003391</t>
  </si>
  <si>
    <t>Hcrt_UP_Trpa1btail_267</t>
  </si>
  <si>
    <t>Hcrt_Bayes_Trpa1btail_154</t>
  </si>
  <si>
    <t>ENSDART00000104281</t>
  </si>
  <si>
    <t>Hcrt_UP_P2x3b_287</t>
  </si>
  <si>
    <t>Hcrt_Bayes_P2x3b_149</t>
  </si>
  <si>
    <t>Hcrt_UP_Trpa1btail_108</t>
  </si>
  <si>
    <t>Hcrt_Bayes_Trpa1btail_157</t>
  </si>
  <si>
    <t>TC267324</t>
  </si>
  <si>
    <t>Hcrt_UP_P2x3b_175</t>
  </si>
  <si>
    <t>Hcrt_Bayes_P2x3b_153</t>
  </si>
  <si>
    <t>Hcrt_Bayes_Trpa1btail_214</t>
  </si>
  <si>
    <t>TC264256</t>
  </si>
  <si>
    <t>Hcrt_UP_P2x3b_179</t>
  </si>
  <si>
    <t>Hcrt_Bayes_P2x3b_206</t>
  </si>
  <si>
    <t>Hcrt_UP_P2x3b_072</t>
  </si>
  <si>
    <t>Hcrt_Bayes_P2x3b_207</t>
  </si>
  <si>
    <t>Hcrt_UP_HuC_208</t>
  </si>
  <si>
    <t>Hcrt_Bayes_HuC_110</t>
  </si>
  <si>
    <t>Hcrt_Bayes_HuC_152</t>
  </si>
  <si>
    <t>Hcrt_UP_P2x3b_266</t>
  </si>
  <si>
    <t>Hcrt_Bayes_P2x3b_279</t>
  </si>
  <si>
    <t>Hcrt_UP_P2x3b_035</t>
  </si>
  <si>
    <t>Hcrt_Bayes_P2x3b_283</t>
  </si>
  <si>
    <t>BQ783688</t>
  </si>
  <si>
    <t>Hcrt_UP_P2x3b_329</t>
  </si>
  <si>
    <t>Hcrt_Bayes_P2x3b_284</t>
  </si>
  <si>
    <t>Hcrt_UP_HuC_060</t>
  </si>
  <si>
    <t>Hcrt_Bayes_HuC_154</t>
  </si>
  <si>
    <t>Hcrt_UP_P2x3b_390</t>
  </si>
  <si>
    <t>Hcrt_Bayes_P2x3b_288</t>
  </si>
  <si>
    <t>ZV700S00006597</t>
  </si>
  <si>
    <t>Hcrt_UP_P2x3b_001</t>
  </si>
  <si>
    <t>Hcrt_Bayes_P2x3b_289</t>
  </si>
  <si>
    <t>Hcrt_UP_P2x3b_075</t>
  </si>
  <si>
    <t>Hcrt_UP_P2x3b_476</t>
  </si>
  <si>
    <t>Hcrt_Bayes_P2x3b_214</t>
  </si>
  <si>
    <t>Hcrt_UP_P2x3b_221</t>
  </si>
  <si>
    <t>Hcrt_Bayes_P2x3b_215</t>
  </si>
  <si>
    <t>Hcrt_UP_P2x3b_060</t>
  </si>
  <si>
    <t>Hcrt_Bayes_P2x3b_216</t>
  </si>
  <si>
    <t>Hcrt_UP_P2x3b_207</t>
  </si>
  <si>
    <t>Hcrt_Bayes_P2x3b_217</t>
  </si>
  <si>
    <t>Hcrt_UP_HuC_278</t>
  </si>
  <si>
    <t>Hcrt_Bayes_HuC_120</t>
  </si>
  <si>
    <t>BI705786</t>
  </si>
  <si>
    <t>Hcrt_UP_Trpa1btail_272</t>
  </si>
  <si>
    <t>Hcrt_Bayes_Trpa1btail_230</t>
  </si>
  <si>
    <t>Hcrt_UP_Trpa1btail_488</t>
  </si>
  <si>
    <t>Hcrt_UP_HuC_077</t>
  </si>
  <si>
    <t>Hcrt_Bayes_HuC_169</t>
  </si>
  <si>
    <t>Hcrt_UP_P2x3b_415</t>
  </si>
  <si>
    <t>Hcrt_Bayes_P2x3b_222</t>
  </si>
  <si>
    <t>Hcrt_UP_Trpa1btail_091</t>
  </si>
  <si>
    <t>Hcrt_Bayes_Trpa1btail_235</t>
  </si>
  <si>
    <t>Hcrt_UP_Trpa1btail_206</t>
  </si>
  <si>
    <t>Hcrt_Bayes_Trpa1btail_236</t>
  </si>
  <si>
    <t>ZV700S00003750</t>
  </si>
  <si>
    <t>Hcrt_UP_P2x3b_222</t>
  </si>
  <si>
    <t>Hcrt_Bayes_P2x3b_223</t>
  </si>
  <si>
    <t>Hcrt_UP_HuC_149</t>
  </si>
  <si>
    <t>Hcrt_Bayes_HuC_122</t>
  </si>
  <si>
    <t>BC056272.1</t>
  </si>
  <si>
    <t>Hcrt_UP_HuC_072</t>
  </si>
  <si>
    <t>Hcrt_Bayes_HuC_123</t>
  </si>
  <si>
    <t>Hcrt_UP_Trpa1btail_415</t>
  </si>
  <si>
    <t>Hcrt_Bayes_Trpa1btail_182</t>
  </si>
  <si>
    <t>Hcrt_UP_HuC_275</t>
  </si>
  <si>
    <t>Hcrt_Bayes_HuC_085</t>
  </si>
  <si>
    <t>TC238634</t>
  </si>
  <si>
    <t>Hcrt_UP_P2x3b_258</t>
  </si>
  <si>
    <t>Hcrt_Bayes_P2x3b_174</t>
  </si>
  <si>
    <t>ZV700S00001374</t>
  </si>
  <si>
    <t>Hcrt_UP_Trpa1btail_216</t>
  </si>
  <si>
    <t>Hcrt_Bayes_Trpa1btail_184</t>
  </si>
  <si>
    <t>BC081621.1</t>
  </si>
  <si>
    <t>Hcrt_UP_Trpa1btail_148</t>
  </si>
  <si>
    <t>Hcrt_Bayes_Trpa1btail_185</t>
  </si>
  <si>
    <t>ZV700S00003868</t>
  </si>
  <si>
    <t>ZV700S00002387</t>
  </si>
  <si>
    <t>Hcrt_UP_Trpa1btail_090</t>
  </si>
  <si>
    <t>Hcrt_UP_P2x3b_326</t>
  </si>
  <si>
    <t>Hcrt_Bayes_P2x3b_237</t>
  </si>
  <si>
    <t>ZV700S00003378</t>
  </si>
  <si>
    <t>Hcrt_UP_P2x3b_219</t>
  </si>
  <si>
    <t>Hcrt_Bayes_P2x3b_238</t>
  </si>
  <si>
    <t>Hcrt_UP_Trpa1btail_244</t>
  </si>
  <si>
    <t>Hcrt_Bayes_P2x3b_323</t>
  </si>
  <si>
    <t>Hcrt_UP_P2x3b_373</t>
  </si>
  <si>
    <t>Hcrt_Bayes_P2x3b_324</t>
  </si>
  <si>
    <t>ZV700S00005640</t>
  </si>
  <si>
    <t>Hcrt_UP_P2x3b_140</t>
  </si>
  <si>
    <t>Hcrt_Bayes_P2x3b_325</t>
  </si>
  <si>
    <t>TC243747</t>
  </si>
  <si>
    <t>Hcrt_UP_P2x3b_064</t>
  </si>
  <si>
    <t>Hcrt_Bayes_P2x3b_327</t>
  </si>
  <si>
    <t>OTTDART00000029070</t>
  </si>
  <si>
    <t>Hcrt_UP_Trpa1btail_504</t>
  </si>
  <si>
    <t>Hcrt_Bayes_Trpa1btail_321</t>
  </si>
  <si>
    <t>Hcrt_UP_Trpa1btail_228</t>
  </si>
  <si>
    <t>Hcrt_Bayes_Trpa1btail_323</t>
  </si>
  <si>
    <t>ZV700S00004532</t>
  </si>
  <si>
    <t>Hcrt_UP_P2x3b_159</t>
  </si>
  <si>
    <t>Hcrt_Bayes_P2x3b_330</t>
  </si>
  <si>
    <t>Hcrt_UP_HuC_041</t>
  </si>
  <si>
    <t>Hcrt_Bayes_HuC_190</t>
  </si>
  <si>
    <t>Hcrt_UP_HuC_171</t>
  </si>
  <si>
    <t>Hcrt_UP_Trpa1btail_193</t>
  </si>
  <si>
    <t>Hcrt_Bayes_Trpa1btail_260</t>
  </si>
  <si>
    <t>ZV700S00003758</t>
  </si>
  <si>
    <t>BC062530.1</t>
  </si>
  <si>
    <t>Hcrt_UP_P2x3b_324</t>
  </si>
  <si>
    <t>Hcrt_Bayes_P2x3b_248</t>
  </si>
  <si>
    <t>ZV700S00001979</t>
  </si>
  <si>
    <t>Hcrt_UP_HuC_027</t>
  </si>
  <si>
    <t>Hcrt_Bayes_HuC_132</t>
  </si>
  <si>
    <t>Hcrt_UP_P2x3b_082</t>
  </si>
  <si>
    <t>Hcrt_Bayes_P2x3b_254</t>
  </si>
  <si>
    <t>Hcrt_UP_HuC_052</t>
  </si>
  <si>
    <t>Hcrt_Bayes_HuC_134</t>
  </si>
  <si>
    <t>Hcrt_UP_P2x3b_394</t>
  </si>
  <si>
    <t>Hcrt_UP_HuC_219</t>
  </si>
  <si>
    <t>Hcrt_Bayes_HuC_199</t>
  </si>
  <si>
    <t>Hcrt_Bayes_P2x3b_258</t>
  </si>
  <si>
    <t>Hcrt_UP_P2x3b_143</t>
  </si>
  <si>
    <t>Hcrt_Bayes_P2x3b_259</t>
  </si>
  <si>
    <t>OTTDART00000032415</t>
  </si>
  <si>
    <t>Hcrt_UP_QFRP_Bayes_0003</t>
  </si>
  <si>
    <t>Hcrt_Bayes_QFRP_UP_0027</t>
  </si>
  <si>
    <t>Hcrt_UP_P2x3b_170</t>
  </si>
  <si>
    <t>Hcrt_Bayes_P2x3b_262</t>
  </si>
  <si>
    <t>ENSDART00000077010</t>
  </si>
  <si>
    <t>Hcrt_UP_P2x3b_166</t>
  </si>
  <si>
    <t>Hcrt_Bayes_P2x3b_263</t>
  </si>
  <si>
    <t>Hcrt_UP_HuC_644</t>
  </si>
  <si>
    <t>Hcrt_Bayes_HuC_141</t>
  </si>
  <si>
    <t>ZV700S00003861</t>
  </si>
  <si>
    <t>Hcrt_UP_Trpa1btail_276</t>
  </si>
  <si>
    <t>Hcrt_Bayes_Trpa1btail_267</t>
  </si>
  <si>
    <t>Hcrt_UP_HuC_083</t>
  </si>
  <si>
    <t>Hcrt_UP_Trpa1btail_249</t>
  </si>
  <si>
    <t>Hcrt_Bayes_Trpa1btail_211</t>
  </si>
  <si>
    <t>ZV700S00000474</t>
  </si>
  <si>
    <t>Hcrt_UP_Trpa1btail_211</t>
  </si>
  <si>
    <t>Hcrt_Bayes_Trpa1btail_212</t>
  </si>
  <si>
    <t>Hcrt_UP_HuC_121</t>
  </si>
  <si>
    <t>Hcrt_Bayes_HuC_109</t>
  </si>
  <si>
    <t>Hcrt_UP_P2x3b_453</t>
  </si>
  <si>
    <t>Hcrt_Bayes_P2x3b_204</t>
  </si>
  <si>
    <t>TC251818</t>
  </si>
  <si>
    <t>Hcrt_UP_Trpa1btail_298</t>
  </si>
  <si>
    <t>Hcrt_Bayes_Trpa1btail_213</t>
  </si>
  <si>
    <t>Hcrt_UP_Trpa1btail_271</t>
  </si>
  <si>
    <t>Hcrt_Bayes_P2x3b_275</t>
  </si>
  <si>
    <t>Hcrt_UP_P2x3b_196</t>
  </si>
  <si>
    <t>Hcrt_Bayes_P2x3b_276</t>
  </si>
  <si>
    <t>Hcrt_UP_Trpa1btail_177</t>
  </si>
  <si>
    <t>Hcrt_Bayes_Trpa1btail_275</t>
  </si>
  <si>
    <t>ZV700S00000328</t>
  </si>
  <si>
    <t>Hcrt_UP_HuC_046</t>
  </si>
  <si>
    <t>Hcrt_Bayes_Trpa1btail_353</t>
  </si>
  <si>
    <t>Hcrt_UP_P2x3b_276</t>
  </si>
  <si>
    <t>Hcrt_Bayes_P2x3b_362</t>
  </si>
  <si>
    <t>Hcrt_UP_HuC_157</t>
  </si>
  <si>
    <t>Hcrt_Bayes_HuC_228</t>
  </si>
  <si>
    <t>Hcrt_UP_HuC_194</t>
  </si>
  <si>
    <t>Hcrt_Bayes_HuC_229</t>
  </si>
  <si>
    <t>OTTDART00000015845</t>
  </si>
  <si>
    <t>Hcrt_UP_HuC_032</t>
  </si>
  <si>
    <t>Hcrt_Bayes_HuC_230</t>
  </si>
  <si>
    <t>ENSDART00000102092</t>
  </si>
  <si>
    <t>Hcrt_UP_Trpa1btail_430</t>
  </si>
  <si>
    <t>Hcrt_Bayes_Trpa1btail_363</t>
  </si>
  <si>
    <t>Hcrt_UP_P2x3b_210</t>
  </si>
  <si>
    <t>Hcrt_Bayes_P2x3b_291</t>
  </si>
  <si>
    <t>ZV700S00004961</t>
  </si>
  <si>
    <t>Hcrt_UP_HuC_348</t>
  </si>
  <si>
    <t>Hcrt_Bayes_HuC_160</t>
  </si>
  <si>
    <t>Hcrt_UP_HuC_169</t>
  </si>
  <si>
    <t>Hcrt_Bayes_HuC_161</t>
  </si>
  <si>
    <t>OTTDART00000022928</t>
  </si>
  <si>
    <t>Hcrt_UP_Trpa1btail_189</t>
  </si>
  <si>
    <t>Hcrt_Bayes_Trpa1btail_289</t>
  </si>
  <si>
    <t>Hcrt_UP_HuC_379</t>
  </si>
  <si>
    <t>Hcrt_Bayes_HuC_166</t>
  </si>
  <si>
    <t>Hcrt_UP_Trpa1btail_214</t>
  </si>
  <si>
    <t>Hcrt_Bayes_Trpa1btail_290</t>
  </si>
  <si>
    <t>ZV700S00000450</t>
  </si>
  <si>
    <t>Hcrt_UP_Trpa1btail_062</t>
  </si>
  <si>
    <t>Hcrt_Bayes_Trpa1btail_292</t>
  </si>
  <si>
    <t>Hcrt_Bayes_P2x3b_374</t>
  </si>
  <si>
    <t>OTTDART00000021529</t>
  </si>
  <si>
    <t>Hcrt_UP_Trpa1btail_100</t>
  </si>
  <si>
    <t>Hcrt_Bayes_Trpa1btail_297</t>
  </si>
  <si>
    <t>Hcrt_UP_HuC_156</t>
  </si>
  <si>
    <t>Hcrt_Bayes_HuC_171</t>
  </si>
  <si>
    <t>Hcrt_UP_P2x3b_224</t>
  </si>
  <si>
    <t>Hcrt_Bayes_P2x3b_303</t>
  </si>
  <si>
    <t>Hcrt_UP_P2x3b_130</t>
  </si>
  <si>
    <t>Hcrt_Bayes_P2x3b_304</t>
  </si>
  <si>
    <t>Hcrt_UP_Trpa1btail_296</t>
  </si>
  <si>
    <t>Hcrt_Bayes_Trpa1btail_303</t>
  </si>
  <si>
    <t>Hcrt_UP_Trpa1btail_526</t>
  </si>
  <si>
    <t>Hcrt_Bayes_Trpa1btail_304</t>
  </si>
  <si>
    <t>ENSDART00000104182</t>
  </si>
  <si>
    <t>Hcrt_UP_HuC_029</t>
  </si>
  <si>
    <t>Hcrt_Bayes_HuC_174</t>
  </si>
  <si>
    <t>Hcrt_UP_HuC_578</t>
  </si>
  <si>
    <t>Hcrt_Bayes_HuC_124</t>
  </si>
  <si>
    <t>Hcrt_UP_HuC_022</t>
  </si>
  <si>
    <t>Hcrt_Bayes_HuC_125</t>
  </si>
  <si>
    <t>Hcrt_UP_Trpa1btail_330</t>
  </si>
  <si>
    <t>Hcrt_Bayes_Trpa1btail_242</t>
  </si>
  <si>
    <t>Hcrt_UP_Trpa1btail_487</t>
  </si>
  <si>
    <t>Hcrt_Bayes_Trpa1btail_243</t>
  </si>
  <si>
    <t>Hcrt_UP_Trpa1btail_066</t>
  </si>
  <si>
    <t>Hcrt_Bayes_Trpa1btail_246</t>
  </si>
  <si>
    <t>Hcrt_UP_P2x3b_399</t>
  </si>
  <si>
    <t>Hcrt_Bayes_P2x3b_232</t>
  </si>
  <si>
    <t>BC091558.1</t>
  </si>
  <si>
    <t>Hcrt_UP_P2x3b_302</t>
  </si>
  <si>
    <t>Hcrt_Bayes_P2x3b_236</t>
  </si>
  <si>
    <t>ZV700S00001470</t>
  </si>
  <si>
    <t>Hcrt_UP_HuC_431</t>
  </si>
  <si>
    <t>Hcrt_Bayes_HuC_180</t>
  </si>
  <si>
    <t>Hcrt_UP_HuC_422</t>
  </si>
  <si>
    <t>Hcrt_Bayes_HuC_181</t>
  </si>
  <si>
    <t>Hcrt_UP_HuC_199</t>
  </si>
  <si>
    <t>Hcrt_Bayes_HuC_182</t>
  </si>
  <si>
    <t>Hcrt_UP_HuC_233</t>
  </si>
  <si>
    <t>Hcrt_Bayes_HuC_183</t>
  </si>
  <si>
    <t>Hcrt_UP_P2x3b_240</t>
  </si>
  <si>
    <t>Hcrt_UP_Trpa1btail_279</t>
  </si>
  <si>
    <t>Hcrt_Bayes_Trpa1btail_394</t>
  </si>
  <si>
    <t>TC266676</t>
  </si>
  <si>
    <t>Hcrt_UP_HuC_267</t>
  </si>
  <si>
    <t>Hcrt_Bayes_HuC_262</t>
  </si>
  <si>
    <t>Hcrt_UP_Trpa1btail_328</t>
  </si>
  <si>
    <t>Hcrt_Bayes_Trpa1btail_396</t>
  </si>
  <si>
    <t>Hcrt_UP_HuC_071</t>
  </si>
  <si>
    <t>Hcrt_Bayes_HuC_263</t>
  </si>
  <si>
    <t>Hcrt_UP_Trpa1btail_192</t>
  </si>
  <si>
    <t>Hcrt_Bayes_Trpa1btail_399</t>
  </si>
  <si>
    <t>Hcrt_UP_P2x3b_354</t>
  </si>
  <si>
    <t>Hcrt_Bayes_P2x3b_396</t>
  </si>
  <si>
    <t>Hcrt_UP_Trpa1btail_489</t>
  </si>
  <si>
    <t>Hcrt_Bayes_Trpa1btail_402</t>
  </si>
  <si>
    <t>ZV700S00004831</t>
  </si>
  <si>
    <t>Hcrt_UP_HuC_655</t>
  </si>
  <si>
    <t>Hcrt_Bayes_HuC_265</t>
  </si>
  <si>
    <t>Hcrt_UP_Trpa1btail_621</t>
  </si>
  <si>
    <t>Hcrt_Bayes_HuC_191</t>
  </si>
  <si>
    <t>Hcrt_UP_HuC_343</t>
  </si>
  <si>
    <t>Hcrt_Bayes_HuC_194</t>
  </si>
  <si>
    <t>Hcrt_UP_Trpa1btail_373</t>
  </si>
  <si>
    <t>Hcrt_Bayes_Trpa1btail_328</t>
  </si>
  <si>
    <t>ZV700S00006494</t>
  </si>
  <si>
    <t>Hcrt_UP_Trpa1btail_245</t>
  </si>
  <si>
    <t>Hcrt_Bayes_Trpa1btail_329</t>
  </si>
  <si>
    <t>Hcrt_UP_Trpa1btail_132</t>
  </si>
  <si>
    <t>Hcrt_Bayes_Trpa1btail_330</t>
  </si>
  <si>
    <t>Hcrt_UP_Trpa1btail_362</t>
  </si>
  <si>
    <t>Hcrt_Bayes_Trpa1btail_331</t>
  </si>
  <si>
    <t>Hcrt_UP_P2x3b_105</t>
  </si>
  <si>
    <t>Hcrt_Bayes_P2x3b_337</t>
  </si>
  <si>
    <t>Hcrt_Bayes_HuC_273</t>
  </si>
  <si>
    <t>Hcrt_UP_P2x3b_509</t>
  </si>
  <si>
    <t>Hcrt_UP_P2x3b_053</t>
  </si>
  <si>
    <t>Hcrt_Bayes_P2x3b_341</t>
  </si>
  <si>
    <t>Hcrt_UP_HuC_262</t>
  </si>
  <si>
    <t>Hcrt_Bayes_HuC_202</t>
  </si>
  <si>
    <t>Hcrt_UP_Trpa1btail_027</t>
  </si>
  <si>
    <t>Hcrt_Bayes_Trpa1btail_336</t>
  </si>
  <si>
    <t>Hcrt_UP_Trpa1btail_316</t>
  </si>
  <si>
    <t>Hcrt_Bayes_Trpa1btail_337</t>
  </si>
  <si>
    <t>ZV700S00000507</t>
  </si>
  <si>
    <t>Hcrt_UP_P2x3b_036</t>
  </si>
  <si>
    <t>Hcrt_Bayes_P2x3b_345</t>
  </si>
  <si>
    <t>ENSDART00000075724</t>
  </si>
  <si>
    <t>Hcrt_UP_P2x3b_277</t>
  </si>
  <si>
    <t>Hcrt_Bayes_P2x3b_346</t>
  </si>
  <si>
    <t>Hcrt_Bayes_HuC_142</t>
  </si>
  <si>
    <t>OTTDART00000029731</t>
  </si>
  <si>
    <t>Hcrt_UP_HuC_224</t>
  </si>
  <si>
    <t>Hcrt_Bayes_HuC_144</t>
  </si>
  <si>
    <t>Hcrt_UP_P2x3b_564</t>
  </si>
  <si>
    <t>Hcrt_Bayes_P2x3b_273</t>
  </si>
  <si>
    <t>ZV700S00000606</t>
  </si>
  <si>
    <t>Hcrt_UP_HuC_383</t>
  </si>
  <si>
    <t>Hcrt_Bayes_HuC_147</t>
  </si>
  <si>
    <t>Hcrt_UP_Trpa1btail_386</t>
  </si>
  <si>
    <t>Hcrt_Bayes_Trpa1btail_272</t>
  </si>
  <si>
    <t>TC254978</t>
  </si>
  <si>
    <t>Hcrt_UP_P2x3b_273</t>
  </si>
  <si>
    <t>Hcrt_Bayes_HuC_221</t>
  </si>
  <si>
    <t>Hcrt_UP_Trpa1btail_461</t>
  </si>
  <si>
    <t>Hcrt_Bayes_Trpa1btail_352</t>
  </si>
  <si>
    <t>Hcrt_UP_HuC_515</t>
  </si>
  <si>
    <t>Hcrt_Bayes_HuC_222</t>
  </si>
  <si>
    <t>Hcrt_UP_Trpa1btail_120</t>
  </si>
  <si>
    <t>Hcrt_Bayes_Trpa1btail_437</t>
  </si>
  <si>
    <t>Hcrt_UP_P2x3b_187</t>
  </si>
  <si>
    <t>Hcrt_Bayes_P2x3b_422</t>
  </si>
  <si>
    <t>Hcrt_UP_P2x3b_318</t>
  </si>
  <si>
    <t>Hcrt_Bayes_P2x3b_424</t>
  </si>
  <si>
    <t>ZV700S00001153</t>
  </si>
  <si>
    <t>Hcrt_UP_Trpa1btail_243</t>
  </si>
  <si>
    <t>Hcrt_Bayes_Trpa1btail_445</t>
  </si>
  <si>
    <t>Hcrt_UP_Trpa1btail_169</t>
  </si>
  <si>
    <t>Hcrt_Bayes_Trpa1btail_453</t>
  </si>
  <si>
    <t>Hcrt_UP_P2x3b_218</t>
  </si>
  <si>
    <t>Hcrt_Bayes_P2x3b_432</t>
  </si>
  <si>
    <t>Hcrt_UP_P2x3b_352</t>
  </si>
  <si>
    <t>Hcrt_Bayes_P2x3b_434</t>
  </si>
  <si>
    <t>Hcrt_Bayes_P2x3b_369</t>
  </si>
  <si>
    <t>Hcrt_UP_HuC_110</t>
  </si>
  <si>
    <t>Hcrt_Bayes_HuC_237</t>
  </si>
  <si>
    <t>ENSDART00000063635</t>
  </si>
  <si>
    <t>Hcrt_UP_HuC_138</t>
  </si>
  <si>
    <t>Hcrt_Bayes_HuC_238</t>
  </si>
  <si>
    <t>Hcrt_UP_HuC_516</t>
  </si>
  <si>
    <t>Hcrt_Bayes_HuC_239</t>
  </si>
  <si>
    <t>Hcrt_UP_QFRP_Bayes_0449</t>
  </si>
  <si>
    <t>Hcrt_Bayes_QFRP_UP_0046</t>
  </si>
  <si>
    <t>Hcrt_UP_HuC_442</t>
  </si>
  <si>
    <t>Hcrt_Bayes_HuC_240</t>
  </si>
  <si>
    <t>Hcrt_UP_HuC_238</t>
  </si>
  <si>
    <t>Hcrt_Bayes_HuC_241</t>
  </si>
  <si>
    <t>TC242920</t>
  </si>
  <si>
    <t>Hcrt_UP_P2x3b_061</t>
  </si>
  <si>
    <t>Hcrt_Bayes_P2x3b_456</t>
  </si>
  <si>
    <t>ZV700S00004811</t>
  </si>
  <si>
    <t>Hcrt_UP_HuC_084</t>
  </si>
  <si>
    <t>Hcrt_Bayes_HuC_243</t>
  </si>
  <si>
    <t>Hcrt_UP_Trpa1btail_281</t>
  </si>
  <si>
    <t>Hcrt_Bayes_Trpa1btail_375</t>
  </si>
  <si>
    <t>Hcrt_UP_HuC_215</t>
  </si>
  <si>
    <t>Hcrt_Bayes_HuC_248</t>
  </si>
  <si>
    <t>Hcrt_UP_P2x3b_189</t>
  </si>
  <si>
    <t>Hcrt_Bayes_P2x3b_383</t>
  </si>
  <si>
    <t>Hcrt_UP_Trpa1btail_509</t>
  </si>
  <si>
    <t>Hcrt_Bayes_Trpa1btail_380</t>
  </si>
  <si>
    <t>Hcrt_UP_HuC_111</t>
  </si>
  <si>
    <t>Hcrt_Bayes_HuC_253</t>
  </si>
  <si>
    <t>Hcrt_UP_Trpa1btail_502</t>
  </si>
  <si>
    <t>Hcrt_Bayes_Trpa1btail_381</t>
  </si>
  <si>
    <t>Hcrt_UP_Trpa1btail_022</t>
  </si>
  <si>
    <t>Hcrt_Bayes_Trpa1btail_307</t>
  </si>
  <si>
    <t>Hcrt_UP_HuC_597</t>
  </si>
  <si>
    <t>Hcrt_Bayes_HuC_177</t>
  </si>
  <si>
    <t>BC093130.1</t>
  </si>
  <si>
    <t>Hcrt_UP_P2x3b_205</t>
  </si>
  <si>
    <t>Hcrt_Bayes_P2x3b_312</t>
  </si>
  <si>
    <t>Hcrt_UP_P2x3b_007</t>
  </si>
  <si>
    <t>Hcrt_Bayes_P2x3b_314</t>
  </si>
  <si>
    <t>Hcrt_UP_P2x3b_529</t>
  </si>
  <si>
    <t>Hcrt_Bayes_P2x3b_315</t>
  </si>
  <si>
    <t>Hcrt_UP_P2x3b_424</t>
  </si>
  <si>
    <t>Hcrt_Bayes_P2x3b_316</t>
  </si>
  <si>
    <t>Hcrt_UP_HuC_551</t>
  </si>
  <si>
    <t>Hcrt_Bayes_HuC_179</t>
  </si>
  <si>
    <t>Hcrt_UP_HuC_004</t>
  </si>
  <si>
    <t>Hcrt_Bayes_HuC_259</t>
  </si>
  <si>
    <t>Hcrt_UP_Trpa1btail_030</t>
  </si>
  <si>
    <t>Hcrt_Bayes_Trpa1btail_391</t>
  </si>
  <si>
    <t>BQ419554</t>
  </si>
  <si>
    <t>Hcrt_UP_P2x3b_049</t>
  </si>
  <si>
    <t>Hcrt_Bayes_P2x3b_389</t>
  </si>
  <si>
    <t>Hcrt_UP_Trpa1btail_427</t>
  </si>
  <si>
    <t>Hcrt_Bayes_Trpa1btail_392</t>
  </si>
  <si>
    <t>ZV700S00002566</t>
  </si>
  <si>
    <t>Hcrt_Bayes_P2x3b_477</t>
  </si>
  <si>
    <t>Hcrt_UP_QFRP_Bayes_0071</t>
  </si>
  <si>
    <t>Hcrt_Bayes_QFRP_UP_0071</t>
  </si>
  <si>
    <t>ZV700S00003878</t>
  </si>
  <si>
    <t>Hcrt_UP_HuC_406</t>
  </si>
  <si>
    <t>Hcrt_Bayes_HuC_343</t>
  </si>
  <si>
    <t>Hcrt_UP_P2x3b_220</t>
  </si>
  <si>
    <t>Hcrt_Bayes_P2x3b_485</t>
  </si>
  <si>
    <t>ZV700S00004537</t>
  </si>
  <si>
    <t>Hcrt_UP_HuC_547</t>
  </si>
  <si>
    <t>Hcrt_Bayes_HuC_344</t>
  </si>
  <si>
    <t>Hcrt_UP_HuC_132</t>
  </si>
  <si>
    <t>Hcrt_Bayes_HuC_349</t>
  </si>
  <si>
    <t>Hcrt_UP_Trpa1btail_081</t>
  </si>
  <si>
    <t>Hcrt_Bayes_Trpa1btail_525</t>
  </si>
  <si>
    <t>Hcrt_Bayes_Trpa1btail_403</t>
  </si>
  <si>
    <t>TC260933</t>
  </si>
  <si>
    <t>Hcrt_UP_P2x3b_108</t>
  </si>
  <si>
    <t>Hcrt_Bayes_P2x3b_405</t>
  </si>
  <si>
    <t>Hcrt_UP_Trpa1btail_174</t>
  </si>
  <si>
    <t>Hcrt_Bayes_Trpa1btail_406</t>
  </si>
  <si>
    <t>Hcrt_UP_Trpa1btail_593</t>
  </si>
  <si>
    <t>Hcrt_Bayes_Trpa1btail_407</t>
  </si>
  <si>
    <t>Hcrt_UP_Trpa1btail_208</t>
  </si>
  <si>
    <t>Hcrt_Bayes_Trpa1btail_408</t>
  </si>
  <si>
    <t>Hcrt_UP_HuC_299</t>
  </si>
  <si>
    <t>Hcrt_Bayes_HuC_270</t>
  </si>
  <si>
    <t>Hcrt_UP_Trpa1btail_212</t>
  </si>
  <si>
    <t>Hcrt_Bayes_Trpa1btail_412</t>
  </si>
  <si>
    <t>Hcrt_UP_HuC_102</t>
  </si>
  <si>
    <t>Hcrt_Bayes_Trpa1btail_536</t>
  </si>
  <si>
    <t>Hcrt_Bayes_P2x3b_408</t>
  </si>
  <si>
    <t>Hcrt_UP_P2x3b_238</t>
  </si>
  <si>
    <t>Hcrt_Bayes_P2x3b_410</t>
  </si>
  <si>
    <t>Hcrt_UP_P2x3b_461</t>
  </si>
  <si>
    <t>Hcrt_Bayes_P2x3b_412</t>
  </si>
  <si>
    <t>AY394975.1</t>
  </si>
  <si>
    <t>Hcrt_UP_Trpa1btail_355</t>
  </si>
  <si>
    <t>Hcrt_Bayes_Trpa1btail_414</t>
  </si>
  <si>
    <t>AY161857.1</t>
  </si>
  <si>
    <t>Hcrt_UP_HuC_152</t>
  </si>
  <si>
    <t>Hcrt_Bayes_HuC_275</t>
  </si>
  <si>
    <t>Hcrt_UP_Trpa1btail_320</t>
  </si>
  <si>
    <t>Hcrt_Bayes_Trpa1btail_417</t>
  </si>
  <si>
    <t>Hcrt_UP_Trpa1btail_061</t>
  </si>
  <si>
    <t>Hcrt_Bayes_Trpa1btail_418</t>
  </si>
  <si>
    <t>Hcrt_UP_Trpa1btail_253</t>
  </si>
  <si>
    <t>ENSDART00000057385</t>
  </si>
  <si>
    <t>Hcrt_UP_Trpa1btail_084</t>
  </si>
  <si>
    <t>Hcrt_Bayes_Trpa1btail_342</t>
  </si>
  <si>
    <t>Hcrt_UP_QFRP_Bayes_0338</t>
  </si>
  <si>
    <t>Hcrt_Bayes_QFRP_UP_0040</t>
  </si>
  <si>
    <t>Hcrt_UP_HuC_031</t>
  </si>
  <si>
    <t>Hcrt_Bayes_HuC_217</t>
  </si>
  <si>
    <t>Hcrt_UP_P2x3b_346</t>
  </si>
  <si>
    <t>Hcrt_Bayes_P2x3b_357</t>
  </si>
  <si>
    <t>Hcrt_UP_HuC_136</t>
  </si>
  <si>
    <t>Hcrt_Bayes_HuC_219</t>
  </si>
  <si>
    <t>Hcrt_UP_HuC_480</t>
  </si>
  <si>
    <t>Hcrt_Bayes_HuC_220</t>
  </si>
  <si>
    <t>Hcrt_UP_HuC_163</t>
  </si>
  <si>
    <t>Hcrt_Bayes_P2x3b_417</t>
  </si>
  <si>
    <t>Hcrt_UP_HuC_044</t>
  </si>
  <si>
    <t>Hcrt_Bayes_HuC_283</t>
  </si>
  <si>
    <t>Hcrt_UP_HuC_419</t>
  </si>
  <si>
    <t>Hcrt_Bayes_HuC_286</t>
  </si>
  <si>
    <t>Hcrt_UP_HuC_069</t>
  </si>
  <si>
    <t>Hcrt_Bayes_HuC_287</t>
  </si>
  <si>
    <t>Hcrt_UP_Trpa1btail_654</t>
  </si>
  <si>
    <t>Hcrt_Bayes_Trpa1btail_436</t>
  </si>
  <si>
    <t>Hcrt_UP_Trpa1btail_156</t>
  </si>
  <si>
    <t>Hcrt_UP_P2x3b_235</t>
  </si>
  <si>
    <t>Hcrt_Bayes_P2x3b_512</t>
  </si>
  <si>
    <t>Hcrt_UP_Trpa1btail_364</t>
  </si>
  <si>
    <t>Hcrt_Bayes_Trpa1btail_562</t>
  </si>
  <si>
    <t>ZV700S00005214</t>
  </si>
  <si>
    <t>Hcrt_UP_HuC_467</t>
  </si>
  <si>
    <t>Hcrt_Bayes_HuC_389</t>
  </si>
  <si>
    <t>Hcrt_UP_HuC_161</t>
  </si>
  <si>
    <t>Hcrt_Bayes_HuC_394</t>
  </si>
  <si>
    <t>Hcrt_UP_Trpa1btail_306</t>
  </si>
  <si>
    <t>Hcrt_Bayes_Trpa1btail_566</t>
  </si>
  <si>
    <t>Hcrt_UP_QFRP_Bayes_0391</t>
  </si>
  <si>
    <t>Hcrt_Bayes_QFRP_UP_0086</t>
  </si>
  <si>
    <t>Hcrt_UP_QFRP_Bayes_0012</t>
  </si>
  <si>
    <t>Hcrt_Bayes_QFRP_UP_0088</t>
  </si>
  <si>
    <t>Hcrt_UP_QFRP_Bayes_0068</t>
  </si>
  <si>
    <t>Hcrt_UP_QFRP_Bayes_0179</t>
  </si>
  <si>
    <t>Hcrt_Bayes_QFRP_UP_0060</t>
  </si>
  <si>
    <t>Hcrt_UP_P2x3b_441</t>
  </si>
  <si>
    <t>Hcrt_Bayes_P2x3b_436</t>
  </si>
  <si>
    <t>Hcrt_UP_P2x3b_316</t>
  </si>
  <si>
    <t>Hcrt_Bayes_P2x3b_439</t>
  </si>
  <si>
    <t>Hcrt_UP_Trpa1btail_201</t>
  </si>
  <si>
    <t>Hcrt_Bayes_Trpa1btail_471</t>
  </si>
  <si>
    <t>Hcrt_UP_HuC_528</t>
  </si>
  <si>
    <t>Hcrt_Bayes_HuC_308</t>
  </si>
  <si>
    <t>Hcrt_UP_P2x3b_094</t>
  </si>
  <si>
    <t>TC262536</t>
  </si>
  <si>
    <t>Hcrt_UP_P2x3b_099</t>
  </si>
  <si>
    <t>Hcrt_Bayes_P2x3b_457</t>
  </si>
  <si>
    <t>Hcrt_UP_Trpa1btail_520</t>
  </si>
  <si>
    <t>Hcrt_Bayes_Trpa1btail_479</t>
  </si>
  <si>
    <t>OTTDART00000026124</t>
  </si>
  <si>
    <t>Hcrt_UP_P2x3b_090</t>
  </si>
  <si>
    <t>Hcrt_Bayes_P2x3b_459</t>
  </si>
  <si>
    <t>Hcrt_UP_HuC_365</t>
  </si>
  <si>
    <t>Hcrt_Bayes_HuC_315</t>
  </si>
  <si>
    <t>Hcrt_UP_Trpa1btail_059</t>
  </si>
  <si>
    <t>Hcrt_Bayes_Trpa1btail_485</t>
  </si>
  <si>
    <t>Hcrt_UP_HuC_214</t>
  </si>
  <si>
    <t>Hcrt_Bayes_HuC_319</t>
  </si>
  <si>
    <t>Hcrt_UP_Trpa1btail_393</t>
  </si>
  <si>
    <t>Hcrt_Bayes_Trpa1btail_487</t>
  </si>
  <si>
    <t>Hcrt_UP_HuC_080</t>
  </si>
  <si>
    <t>Hcrt_UP_HuC_168</t>
  </si>
  <si>
    <t>Hcrt_Bayes_HuC_255</t>
  </si>
  <si>
    <t>Hcrt_UP_QFRP_Bayes_0054</t>
  </si>
  <si>
    <t>Hcrt_Bayes_QFRP_UP_0049</t>
  </si>
  <si>
    <t>Hcrt_UP_HuC_130</t>
  </si>
  <si>
    <t>Hcrt_Bayes_HuC_257</t>
  </si>
  <si>
    <t>Hcrt_UP_Trpa1btail_550</t>
  </si>
  <si>
    <t>Hcrt_Bayes_Trpa1btail_389</t>
  </si>
  <si>
    <t>Hcrt_UP_Trpa1btail_307</t>
  </si>
  <si>
    <t>Hcrt_Bayes_Trpa1btail_390</t>
  </si>
  <si>
    <t>Hcrt_UP_Trpa1btail_523</t>
  </si>
  <si>
    <t>Hcrt_Bayes_Trpa1btail_508</t>
  </si>
  <si>
    <t>OTTDART00000005311</t>
  </si>
  <si>
    <t>Hcrt_UP_P2x3b_255</t>
  </si>
  <si>
    <t>Hcrt_Bayes_P2x3b_474</t>
  </si>
  <si>
    <t>Hcrt_UP_Trpa1btail_555</t>
  </si>
  <si>
    <t>Hcrt_Bayes_Trpa1btail_509</t>
  </si>
  <si>
    <t>ZV700S00004928</t>
  </si>
  <si>
    <t>Hcrt_UP_P2x3b_161</t>
  </si>
  <si>
    <t>Hcrt_UP_HuC_479</t>
  </si>
  <si>
    <t>Hcrt_Bayes_HuC_434</t>
  </si>
  <si>
    <t>Hcrt_UP_Trpa1btail_515</t>
  </si>
  <si>
    <t>Hcrt_Bayes_Trpa1btail_611</t>
  </si>
  <si>
    <t>ENSDART00000098813</t>
  </si>
  <si>
    <t>Hcrt_UP_HuC_292</t>
  </si>
  <si>
    <t>Hcrt_Bayes_HuC_446</t>
  </si>
  <si>
    <t>Hcrt_UP_Trpa1btail_232</t>
  </si>
  <si>
    <t>Hcrt_Bayes_Trpa1btail_617</t>
  </si>
  <si>
    <t>Hcrt_UP_Trpa1btail_387</t>
  </si>
  <si>
    <t>Hcrt_Bayes_Trpa1btail_618</t>
  </si>
  <si>
    <t>Hcrt_UP_P2x3b_491</t>
  </si>
  <si>
    <t>Hcrt_Bayes_P2x3b_566</t>
  </si>
  <si>
    <t>Hcrt_UP_Trpa1btail_147</t>
  </si>
  <si>
    <t>Hcrt_UP_P2x3b_055</t>
  </si>
  <si>
    <t>Hcrt_Bayes_P2x3b_489</t>
  </si>
  <si>
    <t>Hcrt_UP_Trpa1btail_464</t>
  </si>
  <si>
    <t>Hcrt_Bayes_Trpa1btail_527</t>
  </si>
  <si>
    <t>Hcrt_UP_Trpa1btail_383</t>
  </si>
  <si>
    <t>Hcrt_Bayes_Trpa1btail_528</t>
  </si>
  <si>
    <t>Hcrt_UP_P2x3b_398</t>
  </si>
  <si>
    <t>Hcrt_Bayes_P2x3b_492</t>
  </si>
  <si>
    <t>Hcrt_UP_HuC_150</t>
  </si>
  <si>
    <t>Hcrt_Bayes_HuC_358</t>
  </si>
  <si>
    <t>Hcrt_UP_HuC_012</t>
  </si>
  <si>
    <t>Hcrt_Bayes_HuC_359</t>
  </si>
  <si>
    <t>Hcrt_UP_P2x3b_300</t>
  </si>
  <si>
    <t>Hcrt_Bayes_P2x3b_493</t>
  </si>
  <si>
    <t>Hcrt_UP_Trpa1btail_257</t>
  </si>
  <si>
    <t>Hcrt_Bayes_QFRP_UP_0106</t>
  </si>
  <si>
    <t>Hcrt_UP_Trpa1btail_031</t>
  </si>
  <si>
    <t>Hcrt_Bayes_Trpa1btail_537</t>
  </si>
  <si>
    <t>Hcrt_UP_P2x3b_292</t>
  </si>
  <si>
    <t>Hcrt_Bayes_P2x3b_496</t>
  </si>
  <si>
    <t>Hcrt_UP_HuC_174</t>
  </si>
  <si>
    <t>Hcrt_Bayes_HuC_362</t>
  </si>
  <si>
    <t>Hcrt_UP_QFRP_Bayes_0365</t>
  </si>
  <si>
    <t>Hcrt_Bayes_QFRP_UP_0075</t>
  </si>
  <si>
    <t>Hcrt_UP_HuC_036</t>
  </si>
  <si>
    <t>Hcrt_Bayes_HuC_367</t>
  </si>
  <si>
    <t>Hcrt_UP_Trpa1btail_475</t>
  </si>
  <si>
    <t>Hcrt_Bayes_Trpa1btail_540</t>
  </si>
  <si>
    <t>Hcrt_UP_P2x3b_033</t>
  </si>
  <si>
    <t>Hcrt_Bayes_P2x3b_498</t>
  </si>
  <si>
    <t>Hcrt_UP_HuC_313</t>
  </si>
  <si>
    <t>Hcrt_Bayes_HuC_369</t>
  </si>
  <si>
    <t>Hcrt_UP_Trpa1btail_517</t>
  </si>
  <si>
    <t>Hcrt_Bayes_Trpa1btail_542</t>
  </si>
  <si>
    <t>Hcrt_Bayes_Trpa1btail_420</t>
  </si>
  <si>
    <t>Hcrt_UP_P2x3b_507</t>
  </si>
  <si>
    <t>Hcrt_Bayes_P2x3b_414</t>
  </si>
  <si>
    <t>Hcrt_UP_Trpa1btail_429</t>
  </si>
  <si>
    <t>Hcrt_Bayes_Trpa1btail_421</t>
  </si>
  <si>
    <t>ZV700S00005956</t>
  </si>
  <si>
    <t>Hcrt_UP_HuC_015</t>
  </si>
  <si>
    <t>Hcrt_Bayes_HuC_280</t>
  </si>
  <si>
    <t>TC243144</t>
  </si>
  <si>
    <t>Hcrt_UP_Trpa1btail_141</t>
  </si>
  <si>
    <t>Hcrt_Bayes_Trpa1btail_426</t>
  </si>
  <si>
    <t>Hcrt_UP_Trpa1btail_486</t>
  </si>
  <si>
    <t>Hcrt_Bayes_Trpa1btail_427</t>
  </si>
  <si>
    <t>Hcrt_UP_P2x3b_312</t>
  </si>
  <si>
    <t>Hcrt_Bayes_P2x3b_509</t>
  </si>
  <si>
    <t>Hcrt_UP_P2x3b_375</t>
  </si>
  <si>
    <t>Hcrt_Bayes_P2x3b_510</t>
  </si>
  <si>
    <t>Hcrt_UP_P2x3b_445</t>
  </si>
  <si>
    <t>Hcrt_Bayes_P2x3b_511</t>
  </si>
  <si>
    <t>Hcrt_UP_Trpa1btail_343</t>
  </si>
  <si>
    <t>Hcrt_Bayes_Trpa1btail_558</t>
  </si>
  <si>
    <t>Hcrt_UP_Trpa1btail_470</t>
  </si>
  <si>
    <t>Hcrt_Bayes_Trpa1btail_671</t>
  </si>
  <si>
    <t>Hcrt_UP_Trpa1btail_238</t>
  </si>
  <si>
    <t>Hcrt_Bayes_Trpa1btail_672</t>
  </si>
  <si>
    <t>Hcrt_UP_HuC_385</t>
  </si>
  <si>
    <t>Hcrt_Bayes_HuC_512</t>
  </si>
  <si>
    <t>Hcrt_UP_HuC_066</t>
  </si>
  <si>
    <t>Hcrt_Bayes_HuC_522</t>
  </si>
  <si>
    <t>Hcrt_UP_HuC_377</t>
  </si>
  <si>
    <t>Hcrt_Bayes_HuC_524</t>
  </si>
  <si>
    <t>Hcrt_UP_QFRP_Bayes_0066</t>
  </si>
  <si>
    <t>Hcrt_Bayes_QFRP_UP_0122</t>
  </si>
  <si>
    <t>Hcrt_UP_HuC_165</t>
  </si>
  <si>
    <t>Hcrt_Bayes_HuC_528</t>
  </si>
  <si>
    <t>Hcrt_UP_HuC_366</t>
  </si>
  <si>
    <t>Hcrt_Bayes_HuC_534</t>
  </si>
  <si>
    <t>Hcrt_UP_HuC_650</t>
  </si>
  <si>
    <t>Hcrt_Bayes_HuC_535</t>
  </si>
  <si>
    <t>Hcrt_Bayes_QFRP_UP_0089</t>
  </si>
  <si>
    <t>Hcrt_UP_Trpa1btail_480</t>
  </si>
  <si>
    <t>Hcrt_Bayes_Trpa1btail_575</t>
  </si>
  <si>
    <t>Hcrt_UP_HuC_635</t>
  </si>
  <si>
    <t>Hcrt_Bayes_HuC_403</t>
  </si>
  <si>
    <t>Hcrt_UP_P2x3b_391</t>
  </si>
  <si>
    <t>Hcrt_Bayes_P2x3b_526</t>
  </si>
  <si>
    <t>Hcrt_UP_P2x3b_137</t>
  </si>
  <si>
    <t>Hcrt_Bayes_P2x3b_527</t>
  </si>
  <si>
    <t>Hcrt_UP_Trpa1btail_123</t>
  </si>
  <si>
    <t>Hcrt_Bayes_Trpa1btail_577</t>
  </si>
  <si>
    <t>Hcrt_UP_Trpa1btail_347</t>
  </si>
  <si>
    <t>Hcrt_Bayes_Trpa1btail_581</t>
  </si>
  <si>
    <t>Hcrt_Bayes_HuC_577</t>
  </si>
  <si>
    <t>Hcrt_UP_QFRP_Bayes_0155</t>
  </si>
  <si>
    <t>Hcrt_Bayes_QFRP_UP_0091</t>
  </si>
  <si>
    <t>Hcrt_UP_P2x3b_192</t>
  </si>
  <si>
    <t>Hcrt_Bayes_P2x3b_533</t>
  </si>
  <si>
    <t>Hcrt_UP_Trpa1btail_095</t>
  </si>
  <si>
    <t>Hcrt_Bayes_Trpa1btail_586</t>
  </si>
  <si>
    <t>Hcrt_UP_Trpa1btail_369</t>
  </si>
  <si>
    <t>Hcrt_Bayes_Trpa1btail_587</t>
  </si>
  <si>
    <t>ZV700S00006528</t>
  </si>
  <si>
    <t>Hcrt_UP_HuC_574</t>
  </si>
  <si>
    <t>Hcrt_Bayes_HuC_412</t>
  </si>
  <si>
    <t>Hcrt_UP_HuC_078</t>
  </si>
  <si>
    <t>Hcrt_Bayes_HuC_415</t>
  </si>
  <si>
    <t>Hcrt_UP_P2x3b_359</t>
  </si>
  <si>
    <t>Hcrt_Bayes_P2x3b_539</t>
  </si>
  <si>
    <t>Hcrt_UP_QFRP_Bayes_0190</t>
  </si>
  <si>
    <t>Hcrt_Bayes_HuC_323</t>
  </si>
  <si>
    <t>Hcrt_UP_Trpa1btail_587</t>
  </si>
  <si>
    <t>Hcrt_Bayes_Trpa1btail_493</t>
  </si>
  <si>
    <t>ZV700S00005969</t>
  </si>
  <si>
    <t>Hcrt_UP_HuC_355</t>
  </si>
  <si>
    <t>Hcrt_Bayes_HuC_324</t>
  </si>
  <si>
    <t>Hcrt_UP_P2x3b_566</t>
  </si>
  <si>
    <t>Hcrt_Bayes_P2x3b_468</t>
  </si>
  <si>
    <t>Hcrt_UP_HuC_189</t>
  </si>
  <si>
    <t>Hcrt_Bayes_HuC_329</t>
  </si>
  <si>
    <t>Hcrt_UP_P2x3b_260</t>
  </si>
  <si>
    <t>Hcrt_Bayes_P2x3b_472</t>
  </si>
  <si>
    <t>Hcrt_UP_P2x3b_544</t>
  </si>
  <si>
    <t>Hcrt_Bayes_P2x3b_473</t>
  </si>
  <si>
    <t>Hcrt_UP_Trpa1btail_490</t>
  </si>
  <si>
    <t>Hcrt_Bayes_Trpa1btail_602</t>
  </si>
  <si>
    <t>Hcrt_UP_P2x3b_227</t>
  </si>
  <si>
    <t>Hcrt_Bayes_P2x3b_552</t>
  </si>
  <si>
    <t>Hcrt_UP_HuC_075</t>
  </si>
  <si>
    <t>Hcrt_Bayes_HuC_429</t>
  </si>
  <si>
    <t>Hcrt_UP_P2x3b_083</t>
  </si>
  <si>
    <t>Hcrt_Bayes_P2x3b_553</t>
  </si>
  <si>
    <t>Hcrt_Bayes_HuC_656</t>
  </si>
  <si>
    <t>OTTDART00000026184</t>
  </si>
  <si>
    <t>Hcrt_UP_QFRP_Bayes_0057</t>
  </si>
  <si>
    <t>Hcrt_Bayes_QFRP_UP_0162</t>
  </si>
  <si>
    <t>Hcrt_UP_QFRP_Bayes_0015</t>
  </si>
  <si>
    <t>Hcrt_Bayes_QFRP_UP_0164</t>
  </si>
  <si>
    <t>Hcrt_UP_QFRP_Bayes_0094</t>
  </si>
  <si>
    <t>Hcrt_Bayes_QFRP_UP_0178</t>
  </si>
  <si>
    <t>Hcrt_UP_QFRP_Bayes_0289</t>
  </si>
  <si>
    <t>Hcrt_Bayes_QFRP_UP_0182</t>
  </si>
  <si>
    <t>Hcrt_Bayes_Trpa1btail_623</t>
  </si>
  <si>
    <t>Hcrt_UP_Trpa1btail_133</t>
  </si>
  <si>
    <t>Hcrt_Bayes_Trpa1btail_624</t>
  </si>
  <si>
    <t>Hcrt_UP_QFRP_Bayes_0037</t>
  </si>
  <si>
    <t>Hcrt_Bayes_QFRP_UP_0104</t>
  </si>
  <si>
    <t>Hcrt_UP_HuC_108</t>
  </si>
  <si>
    <t>Hcrt_Bayes_HuC_456</t>
  </si>
  <si>
    <t>Hcrt_UP_QFRP_Bayes_0163</t>
  </si>
  <si>
    <t>Hcrt_Bayes_QFRP_UP_0105</t>
  </si>
  <si>
    <t>Hcrt_UP_Trpa1btail_131</t>
  </si>
  <si>
    <t>Hcrt_Bayes_Trpa1btail_627</t>
  </si>
  <si>
    <t>Hcrt_UP_Trpa1btail_495</t>
  </si>
  <si>
    <t>Hcrt_Bayes_Trpa1btail_629</t>
  </si>
  <si>
    <t>Hcrt_UP_QFRP_Bayes_0389</t>
  </si>
  <si>
    <t>Hcrt_UP_QFRP_Bayes_0130</t>
  </si>
  <si>
    <t>Hcrt_UP_HuC_389</t>
  </si>
  <si>
    <t>Hcrt_Bayes_HuC_463</t>
  </si>
  <si>
    <t>Hcrt_UP_Trpa1btail_118</t>
  </si>
  <si>
    <t>Hcrt_Bayes_Trpa1btail_642</t>
  </si>
  <si>
    <t>Hcrt_UP_HuC_039</t>
  </si>
  <si>
    <t>Hcrt_Bayes_HuC_474</t>
  </si>
  <si>
    <t>Hcrt_UP_HuC_220</t>
  </si>
  <si>
    <t>Hcrt_Bayes_HuC_478</t>
  </si>
  <si>
    <t>Hcrt_UP_HuC_651</t>
  </si>
  <si>
    <t>Hcrt_Bayes_HuC_481</t>
  </si>
  <si>
    <t>Hcrt_UP_HuC_583</t>
  </si>
  <si>
    <t>Hcrt_Bayes_HuC_486</t>
  </si>
  <si>
    <t>Hcrt_UP_HuC_254</t>
  </si>
  <si>
    <t>Hcrt_Bayes_HuC_491</t>
  </si>
  <si>
    <t>Hcrt_UP_P2x3b_263</t>
  </si>
  <si>
    <t>Hcrt_Bayes_P2x3b_502</t>
  </si>
  <si>
    <t>Hcrt_UP_P2x3b_484</t>
  </si>
  <si>
    <t>Hcrt_Bayes_P2x3b_503</t>
  </si>
  <si>
    <t>Hcrt_UP_HuC_225</t>
  </si>
  <si>
    <t>Hcrt_Bayes_HuC_374</t>
  </si>
  <si>
    <t>Hcrt_UP_HuC_289</t>
  </si>
  <si>
    <t>Hcrt_Bayes_HuC_375</t>
  </si>
  <si>
    <t>Hcrt_UP_QFRP_Bayes_0317</t>
  </si>
  <si>
    <t>Hcrt_Bayes_QFRP_UP_0080</t>
  </si>
  <si>
    <t>Hcrt_UP_P2x3b_403</t>
  </si>
  <si>
    <t>Hcrt_Bayes_P2x3b_508</t>
  </si>
  <si>
    <t>Hcrt_UP_P2x3b_271</t>
  </si>
  <si>
    <t>Hcrt_UP_QFRP_Bayes_0218</t>
  </si>
  <si>
    <t>Hcrt_Bayes_QFRP_UP_0116</t>
  </si>
  <si>
    <t>Hcrt_UP_HuC_451</t>
  </si>
  <si>
    <t>Hcrt_Bayes_HuC_507</t>
  </si>
  <si>
    <t>Hcrt_UP_QFRP_Bayes_0169</t>
  </si>
  <si>
    <t>Hcrt_Bayes_QFRP_UP_0261</t>
  </si>
  <si>
    <t>Hcrt_UP_QFRP_Bayes_0394</t>
  </si>
  <si>
    <t>Hcrt_Bayes_QFRP_UP_0264</t>
  </si>
  <si>
    <t>OTTDART00000026967</t>
  </si>
  <si>
    <t>Hcrt_UP_QFRP_Bayes_0259</t>
  </si>
  <si>
    <t>Hcrt_Bayes_QFRP_UP_0271</t>
  </si>
  <si>
    <t>Hcrt_UP_QFRP_Bayes_0303</t>
  </si>
  <si>
    <t>Hcrt_Bayes_QFRP_UP_0290</t>
  </si>
  <si>
    <t>Hcrt_UP_QFRP_Bayes_0053</t>
  </si>
  <si>
    <t>Hcrt_Bayes_QFRP_UP_0317</t>
  </si>
  <si>
    <t>Hcrt_UP_QFRP_Bayes_0092</t>
  </si>
  <si>
    <t>Hcrt_Bayes_QFRP_UP_0339</t>
  </si>
  <si>
    <t>Hcrt_UP_QFRP_Bayes_0137</t>
  </si>
  <si>
    <t>Hcrt_UP_QFRP_Bayes_0435</t>
  </si>
  <si>
    <t>Hcrt_Bayes_QFRP_UP_0124</t>
  </si>
  <si>
    <t>Hcrt_UP_HuC_141</t>
  </si>
  <si>
    <t>Hcrt_Bayes_HuC_553</t>
  </si>
  <si>
    <t>Hcrt_UP_HuC_371</t>
  </si>
  <si>
    <t>Hcrt_Bayes_HuC_556</t>
  </si>
  <si>
    <t>Hcrt_UP_HuC_436</t>
  </si>
  <si>
    <t>Hcrt_Bayes_HuC_570</t>
  </si>
  <si>
    <t>Hcrt_UP_HuC_160</t>
  </si>
  <si>
    <t>Hcrt_Bayes_HuC_576</t>
  </si>
  <si>
    <t>Hcrt_UP_HuC_605</t>
  </si>
  <si>
    <t>Hcrt_UP_QFRP_Bayes_0497</t>
  </si>
  <si>
    <t>Hcrt_UP_HuC_338</t>
  </si>
  <si>
    <t>Hcrt_Bayes_HuC_589</t>
  </si>
  <si>
    <t>Hcrt_UP_HuC_098</t>
  </si>
  <si>
    <t>Hcrt_Bayes_HuC_591</t>
  </si>
  <si>
    <t>Hcrt_UP_HuC_524</t>
  </si>
  <si>
    <t>Hcrt_Bayes_HuC_593</t>
  </si>
  <si>
    <t>Hcrt_UP_HuC_562</t>
  </si>
  <si>
    <t>Hcrt_Bayes_HuC_604</t>
  </si>
  <si>
    <t>Hcrt_UP_QFRP_Bayes_0476</t>
  </si>
  <si>
    <t>Hcrt_Bayes_QFRP_UP_0143</t>
  </si>
  <si>
    <t>OTTDART00000020606</t>
  </si>
  <si>
    <t>Hcrt_Bayes_QFRP_UP_0092</t>
  </si>
  <si>
    <t>Hcrt_UP_QFRP_Bayes_0031</t>
  </si>
  <si>
    <t>Hcrt_Bayes_QFRP_UP_0095</t>
  </si>
  <si>
    <t>Hcrt_UP_Trpa1btail_082</t>
  </si>
  <si>
    <t>Hcrt_Bayes_Trpa1btail_597</t>
  </si>
  <si>
    <t>Hcrt_UP_HuC_025</t>
  </si>
  <si>
    <t>Hcrt_Bayes_HuC_420</t>
  </si>
  <si>
    <t>Hcrt_UP_HuC_186</t>
  </si>
  <si>
    <t>Hcrt_Bayes_HuC_421</t>
  </si>
  <si>
    <t>Hcrt_UP_HuC_231</t>
  </si>
  <si>
    <t>Hcrt_Bayes_HuC_422</t>
  </si>
  <si>
    <t>Hcrt_UP_HuC_298</t>
  </si>
  <si>
    <t>Hcrt_Bayes_HuC_423</t>
  </si>
  <si>
    <t>Hcrt_UP_QFRP_Bayes_0210</t>
  </si>
  <si>
    <t>Hcrt_Bayes_QFRP_UP_0147</t>
  </si>
  <si>
    <t>Hcrt_UP_HuC_363</t>
  </si>
  <si>
    <t>Hcrt_Bayes_HuC_638</t>
  </si>
  <si>
    <t>Hcrt_UP_HuC_468</t>
  </si>
  <si>
    <t>Hcrt_Bayes_HuC_648</t>
  </si>
  <si>
    <t>Hcrt_UP_HuC_447</t>
  </si>
  <si>
    <t>Hcrt_Bayes_Trpa1btail_020</t>
  </si>
  <si>
    <t>ENSDART00000102489</t>
  </si>
  <si>
    <t>Hcrt_UP_HuC_038</t>
  </si>
  <si>
    <t>Hcrt_Bayes_HuC_003</t>
  </si>
  <si>
    <t>ZV700S00003367</t>
  </si>
  <si>
    <t>Hcrt_UP_P2x3b_048</t>
  </si>
  <si>
    <t>Hcrt_Bayes_P2x3b_019</t>
  </si>
  <si>
    <t>ZV700S00002218</t>
  </si>
  <si>
    <t>Hcrt_UP_P2x3b_229</t>
  </si>
  <si>
    <t>Hcrt_Bayes_P2x3b_020</t>
  </si>
  <si>
    <t>ZV700S00004813</t>
  </si>
  <si>
    <t>Hcrt_UP_Trpa1btail_154</t>
  </si>
  <si>
    <t>Hcrt_Bayes_Trpa1btail_025</t>
  </si>
  <si>
    <t>Hcrt_UP_Trpa1btail_344</t>
  </si>
  <si>
    <t>Hcrt_Bayes_Trpa1btail_029</t>
  </si>
  <si>
    <t>ZV700S00002819</t>
  </si>
  <si>
    <t>Hcrt_UP_P2x3b_125</t>
  </si>
  <si>
    <t>Hcrt_Bayes_P2x3b_028</t>
  </si>
  <si>
    <t>OTTDART00000026191</t>
  </si>
  <si>
    <t>Hcrt_UP_QFRP_Bayes_0432</t>
  </si>
  <si>
    <t>Hcrt_Bayes_QFRP_UP_0184</t>
  </si>
  <si>
    <t>Hcrt_UP_QFRP_Bayes_0211</t>
  </si>
  <si>
    <t>Hcrt_Bayes_QFRP_UP_0192</t>
  </si>
  <si>
    <t>Hcrt_UP_QFRP_Bayes_0231</t>
  </si>
  <si>
    <t>Hcrt_Bayes_QFRP_UP_0194</t>
  </si>
  <si>
    <t>Hcrt_UP_Trpa1btail_078</t>
  </si>
  <si>
    <t>Hcrt_Bayes_QFRP_UP_0202</t>
  </si>
  <si>
    <t>Hcrt_UP_QFRP_Bayes_0096</t>
  </si>
  <si>
    <t>Hcrt_Bayes_QFRP_UP_0203</t>
  </si>
  <si>
    <t>Hcrt_UP_QFRP_Bayes_0052</t>
  </si>
  <si>
    <t>Hcrt_Bayes_QFRP_UP_0215</t>
  </si>
  <si>
    <t>Hcrt_UP_Trpa1btail_194</t>
  </si>
  <si>
    <t>Hcrt_Bayes_Trpa1btail_662</t>
  </si>
  <si>
    <t>ZV700S00006168</t>
  </si>
  <si>
    <t>Hcrt_UP_HuC_521</t>
  </si>
  <si>
    <t>Hcrt_Bayes_HuC_493</t>
  </si>
  <si>
    <t>Hcrt_UP_HuC_512</t>
  </si>
  <si>
    <t>Hcrt_Bayes_HuC_494</t>
  </si>
  <si>
    <t>Hcrt_UP_HuC_178</t>
  </si>
  <si>
    <t>Hcrt_Bayes_HuC_495</t>
  </si>
  <si>
    <t>Hcrt_UP_HuC_548</t>
  </si>
  <si>
    <t>Hcrt_Bayes_HuC_496</t>
  </si>
  <si>
    <t>Hcrt_UP_HuC_609</t>
  </si>
  <si>
    <t>Hcrt_Bayes_HuC_498</t>
  </si>
  <si>
    <t>Hcrt_UP_HuC_241</t>
  </si>
  <si>
    <t>Hcrt_Bayes_HuC_500</t>
  </si>
  <si>
    <t>Hcrt_Bayes_QFRP_UP_0248</t>
  </si>
  <si>
    <t>Hcrt_UP_QFRP_Bayes_0243</t>
  </si>
  <si>
    <t>Hcrt_Bayes_QFRP_UP_0255</t>
  </si>
  <si>
    <t>Hcrt_UP_QFRP_Bayes_0147</t>
  </si>
  <si>
    <t>Hcrt_Bayes_QFRP_UP_0258</t>
  </si>
  <si>
    <t>Hcrt_UP_QFRP_Bayes_0370</t>
  </si>
  <si>
    <t>Hcrt_Bayes_QFRP_UP_0259</t>
  </si>
  <si>
    <t>Hcrt_Bayes_P2x3b_081</t>
  </si>
  <si>
    <t>BC078325.1</t>
  </si>
  <si>
    <t>Hcrt_UP_HuC_097</t>
  </si>
  <si>
    <t>Hcrt_Bayes_HuC_028</t>
  </si>
  <si>
    <t>OTTDART00000029072</t>
  </si>
  <si>
    <t>Hcrt_UP_P2x3b_463</t>
  </si>
  <si>
    <t>Hcrt_Bayes_P2x3b_089</t>
  </si>
  <si>
    <t>ZV700S00002292</t>
  </si>
  <si>
    <t>Hcrt_UP_Trpa1btail_348</t>
  </si>
  <si>
    <t>Hcrt_Bayes_Trpa1btail_094</t>
  </si>
  <si>
    <t>ZV700S00002320</t>
  </si>
  <si>
    <t>Hcrt_UP_Trpa1btail_516</t>
  </si>
  <si>
    <t>Hcrt_Bayes_Trpa1btail_096</t>
  </si>
  <si>
    <t>AL724194</t>
  </si>
  <si>
    <t>Hcrt_UP_P2x3b_200</t>
  </si>
  <si>
    <t>Hcrt_Bayes_P2x3b_094</t>
  </si>
  <si>
    <t>BC074023.1</t>
  </si>
  <si>
    <t>Hcrt_UP_P2x3b_041</t>
  </si>
  <si>
    <t>Hcrt_Bayes_P2x3b_096</t>
  </si>
  <si>
    <t>Hcrt_Bayes_QFRP_UP_0340</t>
  </si>
  <si>
    <t>Hcrt_UP_QFRP_Bayes_0396</t>
  </si>
  <si>
    <t>Hcrt_Bayes_QFRP_UP_0343</t>
  </si>
  <si>
    <t>Hcrt_UP_QFRP_Bayes_0228</t>
  </si>
  <si>
    <t>Hcrt_Bayes_QFRP_UP_0346</t>
  </si>
  <si>
    <t>Hcrt_UP_QFRP_Bayes_0114</t>
  </si>
  <si>
    <t>Hcrt_Bayes_QFRP_UP_0354</t>
  </si>
  <si>
    <t>Hcrt_UP_QFRP_Bayes_0398</t>
  </si>
  <si>
    <t>Hcrt_Bayes_QFRP_UP_0359</t>
  </si>
  <si>
    <t>Hcrt_UP_QFRP_Bayes_0181</t>
  </si>
  <si>
    <t>Hcrt_Bayes_QFRP_UP_0364</t>
  </si>
  <si>
    <t>Hcrt_UP_QFRP_Bayes_0294</t>
  </si>
  <si>
    <t>Hcrt_Bayes_QFRP_UP_0378</t>
  </si>
  <si>
    <t>ZV700S00003266</t>
  </si>
  <si>
    <t>Hcrt_UP_P2x3b_199</t>
  </si>
  <si>
    <t>Hcrt_Bayes_QFRP_UP_0387</t>
  </si>
  <si>
    <t>Hcrt_UP_QFRP_Bayes_0221</t>
  </si>
  <si>
    <t>Hcrt_Bayes_QFRP_UP_0401</t>
  </si>
  <si>
    <t>Hcrt_UP_QFRP_Bayes_0149</t>
  </si>
  <si>
    <t>Hcrt_Bayes_QFRP_UP_0407</t>
  </si>
  <si>
    <t>Hcrt_UP_QFRP_Bayes_0344</t>
  </si>
  <si>
    <t>Hcrt_Bayes_QFRP_UP_0419</t>
  </si>
  <si>
    <t>Hcrt_UP_QFRP_Bayes_0141</t>
  </si>
  <si>
    <t>Hcrt_Bayes_QFRP_UP_0433</t>
  </si>
  <si>
    <t>Hcrt_UP_QFRP_Bayes_0239</t>
  </si>
  <si>
    <t>Hcrt_Bayes_QFRP_UP_0439</t>
  </si>
  <si>
    <t>Hcrt_UP_QFRP_Bayes_0336</t>
  </si>
  <si>
    <t>Hcrt_Bayes_QFRP_UP_0441</t>
  </si>
  <si>
    <t>Hcrt_UP_QFRP_Bayes_0109</t>
  </si>
  <si>
    <t>Hcrt_Bayes_QFRP_UP_0447</t>
  </si>
  <si>
    <t>Hcrt_UP_HuC_251</t>
  </si>
  <si>
    <t>Hcrt_Bayes_HuC_610</t>
  </si>
  <si>
    <t>Hcrt_UP_HuC_282</t>
  </si>
  <si>
    <t>Hcrt_Bayes_HuC_615</t>
  </si>
  <si>
    <t>Hcrt_UP_HuC_485</t>
  </si>
  <si>
    <t>Hcrt_Bayes_HuC_616</t>
  </si>
  <si>
    <t>Hcrt_UP_HuC_402</t>
  </si>
  <si>
    <t>Hcrt_Bayes_HuC_617</t>
  </si>
  <si>
    <t>Hcrt_UP_HuC_401</t>
  </si>
  <si>
    <t>Hcrt_Bayes_HuC_618</t>
  </si>
  <si>
    <t>Hcrt_UP_HuC_062</t>
  </si>
  <si>
    <t>Hcrt_Bayes_HuC_624</t>
  </si>
  <si>
    <t>Hcrt_UP_QFRP_Bayes_0385</t>
  </si>
  <si>
    <t>Hcrt_Bayes_QFRP_UP_0146</t>
  </si>
  <si>
    <t>Hcrt_UP_QFRP_Bayes_0351</t>
  </si>
  <si>
    <t>Hcrt_Bayes_QFRP_UP_0496</t>
  </si>
  <si>
    <t>Hcrt_UP_QFRP_Bayes_0103</t>
  </si>
  <si>
    <t>Hcrt_Bayes_QFRP_UP_0499</t>
  </si>
  <si>
    <t>Hcrt_UP_P2x3b_102</t>
  </si>
  <si>
    <t>Hcrt_Bayes_P2x3b_009</t>
  </si>
  <si>
    <t>BM317379</t>
  </si>
  <si>
    <t>Hcrt_UP_P2x3b_110</t>
  </si>
  <si>
    <t>Hcrt_Bayes_P2x3b_012</t>
  </si>
  <si>
    <t>ZV700S00001022</t>
  </si>
  <si>
    <t>Hcrt_UP_Trpa1btail_097</t>
  </si>
  <si>
    <t>Hcrt_UP_Trpa1btail_417</t>
  </si>
  <si>
    <t>Hcrt_Bayes_Trpa1btail_127</t>
  </si>
  <si>
    <t>TC243041</t>
  </si>
  <si>
    <t>Hcrt_UP_P2x3b_203</t>
  </si>
  <si>
    <t>Hcrt_Bayes_P2x3b_120</t>
  </si>
  <si>
    <t>ZV700S00003802</t>
  </si>
  <si>
    <t>Hcrt_UP_HuC_120</t>
  </si>
  <si>
    <t>Hcrt_Bayes_HuC_056</t>
  </si>
  <si>
    <t>ZV700S00000070</t>
  </si>
  <si>
    <t>OTTDART00000026937</t>
  </si>
  <si>
    <t>Hcrt_UP_Trpa1btail_420</t>
  </si>
  <si>
    <t>Hcrt_Bayes_Trpa1btail_130</t>
  </si>
  <si>
    <t>Hcrt_UP_Trpa1btail_460</t>
  </si>
  <si>
    <t>Hcrt_Bayes_Trpa1btail_132</t>
  </si>
  <si>
    <t>OTTDART00000008749</t>
  </si>
  <si>
    <t>Hcrt_UP_Trpa1btail_376</t>
  </si>
  <si>
    <t>Hcrt_Bayes_Trpa1btail_131</t>
  </si>
  <si>
    <t>TC244495</t>
  </si>
  <si>
    <t>Hcrt_UP_Trpa1btail_083</t>
  </si>
  <si>
    <t>Hcrt_Bayes_Trpa1btail_030</t>
  </si>
  <si>
    <t>Hcrt_UP_HuC_216</t>
  </si>
  <si>
    <t>Hcrt_Bayes_HuC_012</t>
  </si>
  <si>
    <t>TC239099</t>
  </si>
  <si>
    <t>Hcrt_UP_Trpa1btail_054</t>
  </si>
  <si>
    <t>Hcrt_Bayes_Trpa1btail_047</t>
  </si>
  <si>
    <t>ZV700S00006052</t>
  </si>
  <si>
    <t>Hcrt_UP_HuC_117</t>
  </si>
  <si>
    <t>Hcrt_Bayes_HuC_013</t>
  </si>
  <si>
    <t>TC263196</t>
  </si>
  <si>
    <t>Hcrt_UP_P2x3b_241</t>
  </si>
  <si>
    <t>Hcrt_Bayes_P2x3b_044</t>
  </si>
  <si>
    <t>Hcrt_UP_P2x3b_323</t>
  </si>
  <si>
    <t>Hcrt_Bayes_P2x3b_048</t>
  </si>
  <si>
    <t>OTTDART00000007641</t>
  </si>
  <si>
    <t>Hcrt_Bayes_HuC_065</t>
  </si>
  <si>
    <t>ZV700S00005575</t>
  </si>
  <si>
    <t>Hcrt_Bayes_Trpa1btail_054</t>
  </si>
  <si>
    <t>TC240892</t>
  </si>
  <si>
    <t>Hcrt_UP_Trpa1btail_246</t>
  </si>
  <si>
    <t>Hcrt_Bayes_Trpa1btail_056</t>
  </si>
  <si>
    <t>ENSDART00000086768</t>
  </si>
  <si>
    <t>Hcrt_UP_HuC_188</t>
  </si>
  <si>
    <t>Hcrt_Bayes_HuC_016</t>
  </si>
  <si>
    <t>ZV700S00006083</t>
  </si>
  <si>
    <t>Hcrt_UP_P2x3b_065</t>
  </si>
  <si>
    <t>Hcrt_Bayes_P2x3b_055</t>
  </si>
  <si>
    <t>Hcrt_UP_P2x3b_251</t>
  </si>
  <si>
    <t>Hcrt_Bayes_P2x3b_057</t>
  </si>
  <si>
    <t>ZV700S00000196</t>
  </si>
  <si>
    <t>Hcrt_UP_P2x3b_027</t>
  </si>
  <si>
    <t>Hcrt_Bayes_P2x3b_059</t>
  </si>
  <si>
    <t>TC237518</t>
  </si>
  <si>
    <t>Hcrt_UP_P2x3b_265</t>
  </si>
  <si>
    <t>Hcrt_Bayes_P2x3b_060</t>
  </si>
  <si>
    <t>Hcrt_UP_QFRP_Bayes_0112</t>
  </si>
  <si>
    <t>Hcrt_Bayes_QFRP_UP_0242</t>
  </si>
  <si>
    <t>Hcrt_UP_QFRP_Bayes_0463</t>
  </si>
  <si>
    <t>Hcrt_Bayes_QFRP_UP_0247</t>
  </si>
  <si>
    <t>Hcrt_UP_QFRP_Bayes_0185</t>
  </si>
  <si>
    <t>Hcrt_Bayes_Trpa1btail_076</t>
  </si>
  <si>
    <t>ZV700S00001175</t>
  </si>
  <si>
    <t>Hcrt_UP_P2x3b_085</t>
  </si>
  <si>
    <t>Hcrt_Bayes_P2x3b_070</t>
  </si>
  <si>
    <t>ZV700S00002823</t>
  </si>
  <si>
    <t>Hcrt_UP_P2x3b_177</t>
  </si>
  <si>
    <t>Hcrt_Bayes_P2x3b_079</t>
  </si>
  <si>
    <t>ZV700S00003279</t>
  </si>
  <si>
    <t>Hcrt_UP_Trpa1btail_199</t>
  </si>
  <si>
    <t>Hcrt_Bayes_Trpa1btail_081</t>
  </si>
  <si>
    <t>OTTDART00000015181</t>
  </si>
  <si>
    <t>Hcrt_UP_P2x3b_280</t>
  </si>
  <si>
    <t>Hcrt_Bayes_Trpa1btail_164</t>
  </si>
  <si>
    <t>Hcrt_UP_P2x3b_142</t>
  </si>
  <si>
    <t>Hcrt_Bayes_P2x3b_158</t>
  </si>
  <si>
    <t>OTTDART00000028552</t>
  </si>
  <si>
    <t>Hcrt_UP_P2x3b_358</t>
  </si>
  <si>
    <t>Hcrt_Bayes_P2x3b_159</t>
  </si>
  <si>
    <t>ZV700S00001372</t>
  </si>
  <si>
    <t>Hcrt_UP_P2x3b_475</t>
  </si>
  <si>
    <t>Hcrt_Bayes_P2x3b_160</t>
  </si>
  <si>
    <t>ZV700S00005813</t>
  </si>
  <si>
    <t>Hcrt_UP_P2x3b_339</t>
  </si>
  <si>
    <t>Hcrt_Bayes_P2x3b_161</t>
  </si>
  <si>
    <t>ZV700S00003428</t>
  </si>
  <si>
    <t>Hcrt_UP_P2x3b_303</t>
  </si>
  <si>
    <t>Hcrt_Bayes_P2x3b_163</t>
  </si>
  <si>
    <t>ZV700S00002962</t>
  </si>
  <si>
    <t>Hcrt_UP_P2x3b_493</t>
  </si>
  <si>
    <t>Hcrt_Bayes_P2x3b_164</t>
  </si>
  <si>
    <t>OTTDART00000018869</t>
  </si>
  <si>
    <t>Hcrt_UP_HuC_047</t>
  </si>
  <si>
    <t>ZV700S00002866</t>
  </si>
  <si>
    <t>Hcrt_UP_Trpa1btail_385</t>
  </si>
  <si>
    <t>Hcrt_Bayes_Trpa1btail_103</t>
  </si>
  <si>
    <t>ZV700S00004081</t>
  </si>
  <si>
    <t>Hcrt_UP_P2x3b_151</t>
  </si>
  <si>
    <t>Hcrt_Bayes_P2x3b_097</t>
  </si>
  <si>
    <t>OTTDART00000007650</t>
  </si>
  <si>
    <t>Hcrt_UP_P2x3b_440</t>
  </si>
  <si>
    <t>Hcrt_Bayes_P2x3b_098</t>
  </si>
  <si>
    <t>ZV700S00000861</t>
  </si>
  <si>
    <t>Hcrt_UP_P2x3b_124</t>
  </si>
  <si>
    <t>Hcrt_Bayes_P2x3b_100</t>
  </si>
  <si>
    <t>TC247754</t>
  </si>
  <si>
    <t>Hcrt_UP_Trpa1btail_266</t>
  </si>
  <si>
    <t>Hcrt_Bayes_Trpa1btail_108</t>
  </si>
  <si>
    <t>OTTDART00000025060</t>
  </si>
  <si>
    <t>Hcrt_Bayes_P2x3b_101</t>
  </si>
  <si>
    <t>ZV700S00003985</t>
  </si>
  <si>
    <t>ZV700S00005984</t>
  </si>
  <si>
    <t>Hcrt_UP_P2x3b_284</t>
  </si>
  <si>
    <t>Hcrt_Bayes_P2x3b_104</t>
  </si>
  <si>
    <t>NM_001002524</t>
  </si>
  <si>
    <t>Hcrt_UP_P2x3b_037</t>
  </si>
  <si>
    <t>Hcrt_Bayes_P2x3b_105</t>
  </si>
  <si>
    <t>TC248301</t>
  </si>
  <si>
    <t>Hcrt_UP_HuC_373</t>
  </si>
  <si>
    <t>Hcrt_Bayes_HuC_045</t>
  </si>
  <si>
    <t>ZV700S00004168</t>
  </si>
  <si>
    <t>Hcrt_UP_P2x3b_112</t>
  </si>
  <si>
    <t>Hcrt_Bayes_P2x3b_108</t>
  </si>
  <si>
    <t>ZV700S00005350</t>
  </si>
  <si>
    <t>Hcrt_UP_QFRP_Bayes_0428</t>
  </si>
  <si>
    <t>Hcrt_Bayes_QFRP_UP_0470</t>
  </si>
  <si>
    <t>Hcrt_UP_QFRP_Bayes_0307</t>
  </si>
  <si>
    <t>Hcrt_Bayes_QFRP_UP_0475</t>
  </si>
  <si>
    <t>Hcrt_UP_QFRP_Bayes_0264</t>
  </si>
  <si>
    <t>Hcrt_Bayes_QFRP_UP_0477</t>
  </si>
  <si>
    <t>Hcrt_UP_QFRP_Bayes_0166</t>
  </si>
  <si>
    <t>Hcrt_Bayes_QFRP_UP_0478</t>
  </si>
  <si>
    <t>Hcrt_UP_QFRP_Bayes_0020</t>
  </si>
  <si>
    <t>Hcrt_Bayes_QFRP_UP_0481</t>
  </si>
  <si>
    <t>Hcrt_UP_QFRP_Bayes_0461</t>
  </si>
  <si>
    <t>Hcrt_Bayes_QFRP_UP_0491</t>
  </si>
  <si>
    <t>Hcrt_UP_Trpa1btail_042</t>
  </si>
  <si>
    <t>Hcrt_Bayes_Trpa1btail_123</t>
  </si>
  <si>
    <t>Hcrt_UP_Trpa1btail_116</t>
  </si>
  <si>
    <t>Hcrt_Bayes_Trpa1btail_126</t>
  </si>
  <si>
    <t>Hcrt_UP_HuC_249</t>
  </si>
  <si>
    <t>Hcrt_Bayes_HuC_054</t>
  </si>
  <si>
    <t>ZV700S00005909</t>
  </si>
  <si>
    <t>Hcrt_UP_P2x3b_225</t>
  </si>
  <si>
    <t>Hcrt_Bayes_P2x3b_119</t>
  </si>
  <si>
    <t>Hcrt_UP_HuC_310</t>
  </si>
  <si>
    <t>Hcrt_Bayes_HuC_055</t>
  </si>
  <si>
    <t>ZV700S00003677</t>
  </si>
  <si>
    <t>Hcrt_Bayes_P2x3b_200</t>
  </si>
  <si>
    <t>ZV700S00001124</t>
  </si>
  <si>
    <t>Hcrt_UP_Trpa1btail_588</t>
  </si>
  <si>
    <t>Hcrt_Bayes_Trpa1btail_203</t>
  </si>
  <si>
    <t>Hcrt_UP_P2x3b_086</t>
  </si>
  <si>
    <t>Hcrt_Bayes_P2x3b_201</t>
  </si>
  <si>
    <t>OTTDART00000024857</t>
  </si>
  <si>
    <t>Hcrt_UP_Trpa1btail_136</t>
  </si>
  <si>
    <t>Hcrt_Bayes_Trpa1btail_207</t>
  </si>
  <si>
    <t>Hcrt_UP_Trpa1btail_260</t>
  </si>
  <si>
    <t>Hcrt_Bayes_Trpa1btail_208</t>
  </si>
  <si>
    <t>Hcrt_UP_Trpa1btail_076</t>
  </si>
  <si>
    <t>Hcrt_Bayes_Trpa1btail_209</t>
  </si>
  <si>
    <t>OTTDART00000018114</t>
  </si>
  <si>
    <t>Hcrt_UP_P2x3b_443</t>
  </si>
  <si>
    <t>Hcrt_Bayes_P2x3b_203</t>
  </si>
  <si>
    <t>ZV700S00003527</t>
  </si>
  <si>
    <t>Hcrt_UP_Trpa1btail_577</t>
  </si>
  <si>
    <t>Hcrt_UP_P2x3b_141</t>
  </si>
  <si>
    <t>Hcrt_Bayes_P2x3b_127</t>
  </si>
  <si>
    <t>OTTDART00000024733</t>
  </si>
  <si>
    <t>Hcrt_UP_HuC_256</t>
  </si>
  <si>
    <t>Hcrt_Bayes_HuC_059</t>
  </si>
  <si>
    <t>ENSDART00000067301</t>
  </si>
  <si>
    <t>Hcrt_UP_P2x3b_494</t>
  </si>
  <si>
    <t>Hcrt_Bayes_P2x3b_132</t>
  </si>
  <si>
    <t>TC241449</t>
  </si>
  <si>
    <t>Hcrt_UP_Trpa1btail_273</t>
  </si>
  <si>
    <t>Hcrt_Bayes_Trpa1btail_137</t>
  </si>
  <si>
    <t>Hcrt_UP_Trpa1btail_119</t>
  </si>
  <si>
    <t>Hcrt_Bayes_Trpa1btail_138</t>
  </si>
  <si>
    <t>ZV700S00002038</t>
  </si>
  <si>
    <t>Hcrt_UP_HuC_204</t>
  </si>
  <si>
    <t>Hcrt_Bayes_Trpa1btail_222</t>
  </si>
  <si>
    <t>Hcrt_UP_Trpa1btail_584</t>
  </si>
  <si>
    <t>Hcrt_Bayes_Trpa1btail_139</t>
  </si>
  <si>
    <t>AI878392</t>
  </si>
  <si>
    <t>Hcrt_UP_P2x3b_169</t>
  </si>
  <si>
    <t>Hcrt_Bayes_P2x3b_137</t>
  </si>
  <si>
    <t>NM_001077748</t>
  </si>
  <si>
    <t>Hcrt_UP_P2x3b_168</t>
  </si>
  <si>
    <t>Hcrt_Bayes_P2x3b_138</t>
  </si>
  <si>
    <t>TC261793</t>
  </si>
  <si>
    <t>Hcrt_UP_Trpa1btail_318</t>
  </si>
  <si>
    <t>Hcrt_Bayes_Trpa1btail_146</t>
  </si>
  <si>
    <t>ENSDART00000102422</t>
  </si>
  <si>
    <t>Hcrt_UP_P2x3b_319</t>
  </si>
  <si>
    <t>Hcrt_Bayes_P2x3b_140</t>
  </si>
  <si>
    <t>BG308643</t>
  </si>
  <si>
    <t>Hcrt_UP_Trpa1btail_305</t>
  </si>
  <si>
    <t>Hcrt_Bayes_Trpa1btail_148</t>
  </si>
  <si>
    <t>ZV700S00002355</t>
  </si>
  <si>
    <t>Hcrt_UP_Trpa1btail_352</t>
  </si>
  <si>
    <t>Hcrt_Bayes_Trpa1btail_071</t>
  </si>
  <si>
    <t>ENSDART00000005260</t>
  </si>
  <si>
    <t>Hcrt_UP_HuC_258</t>
  </si>
  <si>
    <t>Hcrt_Bayes_HuC_019</t>
  </si>
  <si>
    <t>OTTDART00000024367</t>
  </si>
  <si>
    <t>Hcrt_UP_P2x3b_120</t>
  </si>
  <si>
    <t>Hcrt_Bayes_P2x3b_067</t>
  </si>
  <si>
    <t>OTTDART00000008580</t>
  </si>
  <si>
    <t>Hcrt_UP_Trpa1btail_312</t>
  </si>
  <si>
    <t>Hcrt_Bayes_Trpa1btail_075</t>
  </si>
  <si>
    <t>ZV700S00003626</t>
  </si>
  <si>
    <t>Hcrt_UP_Trpa1btail_072</t>
  </si>
  <si>
    <t>Hcrt_UP_Trpa1btail_322</t>
  </si>
  <si>
    <t>Hcrt_Bayes_Trpa1btail_156</t>
  </si>
  <si>
    <t>Hcrt_UP_HuC_217</t>
  </si>
  <si>
    <t>Hcrt_Bayes_HuC_071</t>
  </si>
  <si>
    <t>TC262504</t>
  </si>
  <si>
    <t>Hcrt_UP_Trpa1btail_391</t>
  </si>
  <si>
    <t>Hcrt_Bayes_Trpa1btail_160</t>
  </si>
  <si>
    <t>ZV700S00004994</t>
  </si>
  <si>
    <t>Hcrt_UP_HuC_119</t>
  </si>
  <si>
    <t>Hcrt_Bayes_HuC_074</t>
  </si>
  <si>
    <t>ZV700S00001327</t>
  </si>
  <si>
    <t>Hcrt_UP_Trpa1btail_491</t>
  </si>
  <si>
    <t>Hcrt_Bayes_Trpa1btail_248</t>
  </si>
  <si>
    <t>Hcrt_UP_P2x3b_024</t>
  </si>
  <si>
    <t>Hcrt_Bayes_P2x3b_240</t>
  </si>
  <si>
    <t>ZV700S00000040</t>
  </si>
  <si>
    <t>Hcrt_UP_HuC_435</t>
  </si>
  <si>
    <t>Hcrt_Bayes_HuC_128</t>
  </si>
  <si>
    <t>OTTDART00000024240</t>
  </si>
  <si>
    <t>Hcrt_UP_HuC_428</t>
  </si>
  <si>
    <t>Hcrt_Bayes_HuC_129</t>
  </si>
  <si>
    <t>ZV700S00006652</t>
  </si>
  <si>
    <t>Hcrt_UP_P2x3b_482</t>
  </si>
  <si>
    <t>Hcrt_Bayes_P2x3b_241</t>
  </si>
  <si>
    <t>ZV700S00005948</t>
  </si>
  <si>
    <t>Hcrt_UP_Trpa1btail_196</t>
  </si>
  <si>
    <t>Hcrt_Bayes_Trpa1btail_255</t>
  </si>
  <si>
    <t>ZV700S00001201</t>
  </si>
  <si>
    <t>Hcrt_UP_P2x3b_470</t>
  </si>
  <si>
    <t>Hcrt_Bayes_P2x3b_249</t>
  </si>
  <si>
    <t>TC261018</t>
  </si>
  <si>
    <t>Hcrt_UP_P2x3b_363</t>
  </si>
  <si>
    <t>Hcrt_Bayes_P2x3b_252</t>
  </si>
  <si>
    <t>Hcrt_Bayes_HuC_076</t>
  </si>
  <si>
    <t>ZV700S00000053</t>
  </si>
  <si>
    <t>Hcrt_UP_P2x3b_307</t>
  </si>
  <si>
    <t>Hcrt_Bayes_P2x3b_165</t>
  </si>
  <si>
    <t>ZV700S00005129</t>
  </si>
  <si>
    <t>Hcrt_UP_Trpa1btail_115</t>
  </si>
  <si>
    <t>Hcrt_Bayes_Trpa1btail_170</t>
  </si>
  <si>
    <t>TC265507</t>
  </si>
  <si>
    <t>Hcrt_UP_Trpa1btail_374</t>
  </si>
  <si>
    <t>Hcrt_Bayes_Trpa1btail_173</t>
  </si>
  <si>
    <t>TC266615</t>
  </si>
  <si>
    <t>Hcrt_UP_Trpa1btail_240</t>
  </si>
  <si>
    <t>Hcrt_Bayes_Trpa1btail_175</t>
  </si>
  <si>
    <t>AW076719</t>
  </si>
  <si>
    <t>Hcrt_Bayes_Trpa1btail_181</t>
  </si>
  <si>
    <t>ZV700S00006730</t>
  </si>
  <si>
    <t>Hcrt_UP_Trpa1btail_222</t>
  </si>
  <si>
    <t>Hcrt_Bayes_Trpa1btail_183</t>
  </si>
  <si>
    <t>ZV700S00005669</t>
  </si>
  <si>
    <t>Hcrt_UP_P2x3b_081</t>
  </si>
  <si>
    <t>Hcrt_Bayes_P2x3b_173</t>
  </si>
  <si>
    <t>ZV700S00002881</t>
  </si>
  <si>
    <t>Hcrt_UP_P2x3b_408</t>
  </si>
  <si>
    <t>Hcrt_Bayes_P2x3b_177</t>
  </si>
  <si>
    <t>ZV700S00003448</t>
  </si>
  <si>
    <t>Hcrt_UP_Trpa1btail_241</t>
  </si>
  <si>
    <t>Hcrt_Bayes_Trpa1btail_188</t>
  </si>
  <si>
    <t>Hcrt_UP_Trpa1btail_525</t>
  </si>
  <si>
    <t>Hcrt_Bayes_Trpa1btail_190</t>
  </si>
  <si>
    <t>OTTDART00000023342</t>
  </si>
  <si>
    <t>Hcrt_UP_P2x3b_362</t>
  </si>
  <si>
    <t>ZV700S00000062</t>
  </si>
  <si>
    <t>Hcrt_UP_Trpa1btail_372</t>
  </si>
  <si>
    <t>Hcrt_Bayes_Trpa1btail_112</t>
  </si>
  <si>
    <t>Hcrt_UP_HuC_113</t>
  </si>
  <si>
    <t>Hcrt_Bayes_HuC_050</t>
  </si>
  <si>
    <t>TC243451</t>
  </si>
  <si>
    <t>Hcrt_UP_P2x3b_113</t>
  </si>
  <si>
    <t>Hcrt_Bayes_P2x3b_116</t>
  </si>
  <si>
    <t>OTTDART00000005781</t>
  </si>
  <si>
    <t>Hcrt_UP_Trpa1btail_444</t>
  </si>
  <si>
    <t>Hcrt_Bayes_Trpa1btail_122</t>
  </si>
  <si>
    <t>ZV700S00005216</t>
  </si>
  <si>
    <t>Hcrt_Bayes_HuC_101</t>
  </si>
  <si>
    <t>TC253623</t>
  </si>
  <si>
    <t>Hcrt_UP_QFRP_Bayes_0030</t>
  </si>
  <si>
    <t>Hcrt_Bayes_QFRP_UP_0020</t>
  </si>
  <si>
    <t>BC054678.1</t>
  </si>
  <si>
    <t>Hcrt_UP_P2x3b_473</t>
  </si>
  <si>
    <t>Hcrt_Bayes_P2x3b_197</t>
  </si>
  <si>
    <t>TC263022</t>
  </si>
  <si>
    <t>ZV700S00000001</t>
  </si>
  <si>
    <t>Hcrt_UP_P2x3b_452</t>
  </si>
  <si>
    <t>Hcrt_UP_P2x3b_521</t>
  </si>
  <si>
    <t>Hcrt_Bayes_P2x3b_290</t>
  </si>
  <si>
    <t>ZV700S00004419</t>
  </si>
  <si>
    <t>Hcrt_UP_P2x3b_468</t>
  </si>
  <si>
    <t>Hcrt_Bayes_P2x3b_292</t>
  </si>
  <si>
    <t>ZV700S00004754</t>
  </si>
  <si>
    <t>Hcrt_UP_Trpa1btail_299</t>
  </si>
  <si>
    <t>Hcrt_Bayes_Trpa1btail_284</t>
  </si>
  <si>
    <t>ZV700S00001765</t>
  </si>
  <si>
    <t>Hcrt_UP_Trpa1btail_441</t>
  </si>
  <si>
    <t>Hcrt_Bayes_Trpa1btail_285</t>
  </si>
  <si>
    <t>TC260859</t>
  </si>
  <si>
    <t>Hcrt_UP_P2x3b_076</t>
  </si>
  <si>
    <t>Hcrt_Bayes_P2x3b_293</t>
  </si>
  <si>
    <t>Hcrt_UP_HuC_513</t>
  </si>
  <si>
    <t>Hcrt_Bayes_HuC_168</t>
  </si>
  <si>
    <t>Hcrt_UP_Trpa1btail_096</t>
  </si>
  <si>
    <t>Hcrt_Bayes_Trpa1btail_291</t>
  </si>
  <si>
    <t>TC265620</t>
  </si>
  <si>
    <t>Hcrt_UP_Trpa1btail_175</t>
  </si>
  <si>
    <t>Hcrt_Bayes_Trpa1btail_215</t>
  </si>
  <si>
    <t>OTTDART00000031299</t>
  </si>
  <si>
    <t>Hcrt_UP_Trpa1btail_605</t>
  </si>
  <si>
    <t>Hcrt_Bayes_Trpa1btail_216</t>
  </si>
  <si>
    <t>BI476356</t>
  </si>
  <si>
    <t>Hcrt_UP_Trpa1btail_040</t>
  </si>
  <si>
    <t>Hcrt_Bayes_Trpa1btail_219</t>
  </si>
  <si>
    <t>TC266626</t>
  </si>
  <si>
    <t>Hcrt_UP_Trpa1btail_051</t>
  </si>
  <si>
    <t>Hcrt_Bayes_Trpa1btail_220</t>
  </si>
  <si>
    <t>ZV700S00002688</t>
  </si>
  <si>
    <t>Hcrt_UP_Trpa1btail_103</t>
  </si>
  <si>
    <t>Hcrt_Bayes_Trpa1btail_221</t>
  </si>
  <si>
    <t>Hcrt_UP_Trpa1btail_043</t>
  </si>
  <si>
    <t>Hcrt_UP_Trpa1btail_274</t>
  </si>
  <si>
    <t>Hcrt_Bayes_Trpa1btail_226</t>
  </si>
  <si>
    <t>ZV700S00000270</t>
  </si>
  <si>
    <t>Hcrt_UP_Trpa1btail_125</t>
  </si>
  <si>
    <t>Hcrt_Bayes_Trpa1btail_228</t>
  </si>
  <si>
    <t>Hcrt_UP_Trpa1btail_493</t>
  </si>
  <si>
    <t>Hcrt_Bayes_Trpa1btail_229</t>
  </si>
  <si>
    <t>NM_001098396</t>
  </si>
  <si>
    <t>Hcrt_UP_Trpa1btail_632</t>
  </si>
  <si>
    <t>Hcrt_Bayes_Trpa1btail_234</t>
  </si>
  <si>
    <t>BI428714</t>
  </si>
  <si>
    <t>Hcrt_UP_Trpa1btail_397</t>
  </si>
  <si>
    <t>Hcrt_Bayes_Trpa1btail_239</t>
  </si>
  <si>
    <t>TC255109</t>
  </si>
  <si>
    <t>Hcrt_UP_P2x3b_420</t>
  </si>
  <si>
    <t>Hcrt_Bayes_P2x3b_224</t>
  </si>
  <si>
    <t>Hcrt_UP_P2x3b_294</t>
  </si>
  <si>
    <t>Hcrt_Bayes_P2x3b_225</t>
  </si>
  <si>
    <t>TC266663</t>
  </si>
  <si>
    <t>OTTDART00000024459</t>
  </si>
  <si>
    <t>Hcrt_UP_P2x3b_432</t>
  </si>
  <si>
    <t>Hcrt_Bayes_P2x3b_145</t>
  </si>
  <si>
    <t>ENSDART00000102840</t>
  </si>
  <si>
    <t>Hcrt_UP_Trpa1btail_121</t>
  </si>
  <si>
    <t>Hcrt_Bayes_Trpa1btail_150</t>
  </si>
  <si>
    <t>Hcrt_UP_Trpa1btail_498</t>
  </si>
  <si>
    <t>Hcrt_Bayes_Trpa1btail_153</t>
  </si>
  <si>
    <t>ZV700S00003726</t>
  </si>
  <si>
    <t>Hcrt_UP_P2x3b_206</t>
  </si>
  <si>
    <t>Hcrt_Bayes_P2x3b_147</t>
  </si>
  <si>
    <t>Hcrt_UP_HuC_245</t>
  </si>
  <si>
    <t>Hcrt_Bayes_HuC_070</t>
  </si>
  <si>
    <t>Hcrt_Bayes_Trpa1btail_245</t>
  </si>
  <si>
    <t>ENSDART00000100275</t>
  </si>
  <si>
    <t>Hcrt_UP_P2x3b_486</t>
  </si>
  <si>
    <t>Hcrt_Bayes_P2x3b_231</t>
  </si>
  <si>
    <t>Hcrt_UP_P2x3b_066</t>
  </si>
  <si>
    <t>Hcrt_Bayes_P2x3b_234</t>
  </si>
  <si>
    <t>TC260414</t>
  </si>
  <si>
    <t>Hcrt_UP_P2x3b_118</t>
  </si>
  <si>
    <t>Hcrt_Bayes_P2x3b_235</t>
  </si>
  <si>
    <t>Hcrt_UP_Trpa1btail_106</t>
  </si>
  <si>
    <t>Hcrt_UP_Trpa1btail_585</t>
  </si>
  <si>
    <t>Hcrt_Bayes_Trpa1btail_314</t>
  </si>
  <si>
    <t>Hcrt_UP_Trpa1btail_264</t>
  </si>
  <si>
    <t>Hcrt_Bayes_Trpa1btail_315</t>
  </si>
  <si>
    <t>Hcrt_UP_Trpa1btail_538</t>
  </si>
  <si>
    <t>Hcrt_Bayes_Trpa1btail_316</t>
  </si>
  <si>
    <t>Hcrt_UP_HuC_148</t>
  </si>
  <si>
    <t>Hcrt_Bayes_HuC_187</t>
  </si>
  <si>
    <t>OTTDART00000023759</t>
  </si>
  <si>
    <t>Hcrt_UP_Trpa1btail_528</t>
  </si>
  <si>
    <t>Hcrt_Bayes_Trpa1btail_325</t>
  </si>
  <si>
    <t>Hcrt_UP_P2x3b_128</t>
  </si>
  <si>
    <t>Hcrt_Bayes_P2x3b_332</t>
  </si>
  <si>
    <t>Hcrt_UP_HuC_490</t>
  </si>
  <si>
    <t>Hcrt_Bayes_HuC_192</t>
  </si>
  <si>
    <t>Hcrt_UP_P2x3b_368</t>
  </si>
  <si>
    <t>Hcrt_Bayes_P2x3b_333</t>
  </si>
  <si>
    <t>ZV700S00000557</t>
  </si>
  <si>
    <t>Hcrt_UP_Trpa1btail_134</t>
  </si>
  <si>
    <t>TC240139</t>
  </si>
  <si>
    <t>Hcrt_UP_HuC_410</t>
  </si>
  <si>
    <t>Hcrt_Bayes_HuC_135</t>
  </si>
  <si>
    <t>ZV700S00004311</t>
  </si>
  <si>
    <t>Hcrt_UP_P2x3b_501</t>
  </si>
  <si>
    <t>Hcrt_Bayes_P2x3b_255</t>
  </si>
  <si>
    <t>Hcrt_UP_P2x3b_372</t>
  </si>
  <si>
    <t>Hcrt_Bayes_P2x3b_256</t>
  </si>
  <si>
    <t>Hcrt_UP_HuC_155</t>
  </si>
  <si>
    <t>Hcrt_Bayes_HuC_137</t>
  </si>
  <si>
    <t>TC256053</t>
  </si>
  <si>
    <t>Hcrt_UP_Trpa1btail_028</t>
  </si>
  <si>
    <t>Hcrt_Bayes_Trpa1btail_265</t>
  </si>
  <si>
    <t>Hcrt_UP_HuC_234</t>
  </si>
  <si>
    <t>Hcrt_Bayes_HuC_140</t>
  </si>
  <si>
    <t>Hcrt_UP_Trpa1btail_183</t>
  </si>
  <si>
    <t>Hcrt_Bayes_P2x3b_264</t>
  </si>
  <si>
    <t>OTTDART00000029266</t>
  </si>
  <si>
    <t>Hcrt_UP_Trpa1btail_263</t>
  </si>
  <si>
    <t>Hcrt_Bayes_Trpa1btail_266</t>
  </si>
  <si>
    <t>Hcrt_UP_P2x3b_269</t>
  </si>
  <si>
    <t>Hcrt_Bayes_P2x3b_269</t>
  </si>
  <si>
    <t>Hcrt_UP_Trpa1btail_109</t>
  </si>
  <si>
    <t>Hcrt_Bayes_Trpa1btail_268</t>
  </si>
  <si>
    <t>ZV700S00000687</t>
  </si>
  <si>
    <t>Hcrt_UP_HuC_602</t>
  </si>
  <si>
    <t>Hcrt_Bayes_HuC_148</t>
  </si>
  <si>
    <t>Hcrt_UP_P2x3b_109</t>
  </si>
  <si>
    <t>Hcrt_Bayes_P2x3b_274</t>
  </si>
  <si>
    <t>ENSDART00000104199</t>
  </si>
  <si>
    <t>Hcrt_UP_P2x3b_436</t>
  </si>
  <si>
    <t>Hcrt_Bayes_P2x3b_277</t>
  </si>
  <si>
    <t>ZV700S00003759</t>
  </si>
  <si>
    <t>Hcrt_Bayes_P2x3b_182</t>
  </si>
  <si>
    <t>Hcrt_UP_Trpa1btail_248</t>
  </si>
  <si>
    <t>Hcrt_Bayes_Trpa1btail_195</t>
  </si>
  <si>
    <t>Hcrt_UP_HuC_319</t>
  </si>
  <si>
    <t>Hcrt_Bayes_HuC_096</t>
  </si>
  <si>
    <t>Hcrt_UP_HuC_008</t>
  </si>
  <si>
    <t>Hcrt_Bayes_HuC_098</t>
  </si>
  <si>
    <t>ZV700S00000952</t>
  </si>
  <si>
    <t>Hcrt_UP_P2x3b_395</t>
  </si>
  <si>
    <t>Hcrt_Bayes_P2x3b_186</t>
  </si>
  <si>
    <t>Hcrt_UP_P2x3b_180</t>
  </si>
  <si>
    <t>Hcrt_Bayes_P2x3b_187</t>
  </si>
  <si>
    <t>Hcrt_UP_HuC_545</t>
  </si>
  <si>
    <t>ZV700S00000844</t>
  </si>
  <si>
    <t>Hcrt_UP_Trpa1btail_580</t>
  </si>
  <si>
    <t>Hcrt_Bayes_Trpa1btail_279</t>
  </si>
  <si>
    <t>ENSDART00000088624</t>
  </si>
  <si>
    <t>Hcrt_UP_HuC_606</t>
  </si>
  <si>
    <t>Hcrt_Bayes_HuC_157</t>
  </si>
  <si>
    <t>Hcrt_UP_HuC_540</t>
  </si>
  <si>
    <t>Hcrt_Bayes_HuC_158</t>
  </si>
  <si>
    <t>ZV700S00001042</t>
  </si>
  <si>
    <t>ENSDART00000085719</t>
  </si>
  <si>
    <t>Hcrt_UP_Trpa1btail_574</t>
  </si>
  <si>
    <t>Hcrt_Bayes_Trpa1btail_346</t>
  </si>
  <si>
    <t>Hcrt_UP_P2x3b_067</t>
  </si>
  <si>
    <t>Hcrt_Bayes_P2x3b_354</t>
  </si>
  <si>
    <t>Hcrt_UP_HuC_125</t>
  </si>
  <si>
    <t>Hcrt_Bayes_HuC_215</t>
  </si>
  <si>
    <t>Hcrt_UP_Trpa1btail_492</t>
  </si>
  <si>
    <t>Hcrt_Bayes_Trpa1btail_348</t>
  </si>
  <si>
    <t>ZV700S00003807</t>
  </si>
  <si>
    <t>Hcrt_UP_Trpa1btail_479</t>
  </si>
  <si>
    <t>Hcrt_Bayes_Trpa1btail_351</t>
  </si>
  <si>
    <t>Hcrt_UP_HuC_466</t>
  </si>
  <si>
    <t>Hcrt_Bayes_HuC_224</t>
  </si>
  <si>
    <t>Hcrt_UP_HuC_280</t>
  </si>
  <si>
    <t>Hcrt_Bayes_HuC_225</t>
  </si>
  <si>
    <t>Hcrt_UP_Trpa1btail_501</t>
  </si>
  <si>
    <t>Hcrt_Bayes_Trpa1btail_354</t>
  </si>
  <si>
    <t>Hcrt_Bayes_Trpa1btail_293</t>
  </si>
  <si>
    <t>ZV700S00003040</t>
  </si>
  <si>
    <t>Hcrt_UP_P2x3b_396</t>
  </si>
  <si>
    <t>Hcrt_Bayes_P2x3b_296</t>
  </si>
  <si>
    <t>Hcrt_UP_P2x3b_417</t>
  </si>
  <si>
    <t>Hcrt_Bayes_P2x3b_297</t>
  </si>
  <si>
    <t>OTTDART00000011865</t>
  </si>
  <si>
    <t>Hcrt_UP_P2x3b_077</t>
  </si>
  <si>
    <t>Hcrt_Bayes_P2x3b_298</t>
  </si>
  <si>
    <t>Hcrt_UP_HuC_082</t>
  </si>
  <si>
    <t>Hcrt_Bayes_HuC_170</t>
  </si>
  <si>
    <t>Hcrt_UP_Trpa1btail_114</t>
  </si>
  <si>
    <t>Hcrt_Bayes_Trpa1btail_298</t>
  </si>
  <si>
    <t>Hcrt_UP_P2x3b_152</t>
  </si>
  <si>
    <t>Hcrt_UP_P2x3b_341</t>
  </si>
  <si>
    <t>Hcrt_Bayes_P2x3b_212</t>
  </si>
  <si>
    <t>ZV700S00002242</t>
  </si>
  <si>
    <t>Hcrt_Bayes_Trpa1btail_299</t>
  </si>
  <si>
    <t>TC267594</t>
  </si>
  <si>
    <t>Hcrt_UP_P2x3b_131</t>
  </si>
  <si>
    <t>Hcrt_Bayes_P2x3b_302</t>
  </si>
  <si>
    <t>ZV700S00005519</t>
  </si>
  <si>
    <t>Hcrt_UP_QFRP_Bayes_0151</t>
  </si>
  <si>
    <t>Hcrt_Bayes_QFRP_UP_0030</t>
  </si>
  <si>
    <t>Hcrt_UP_P2x3b_228</t>
  </si>
  <si>
    <t>Hcrt_Bayes_P2x3b_306</t>
  </si>
  <si>
    <t>Hcrt_UP_Trpa1btail_658</t>
  </si>
  <si>
    <t>Hcrt_Bayes_Trpa1btail_301</t>
  </si>
  <si>
    <t>ZV700S00004598</t>
  </si>
  <si>
    <t>Hcrt_UP_Trpa1btail_600</t>
  </si>
  <si>
    <t>Hcrt_Bayes_Trpa1btail_302</t>
  </si>
  <si>
    <t>ZV700S00000873</t>
  </si>
  <si>
    <t>Hcrt_UP_P2x3b_506</t>
  </si>
  <si>
    <t>Hcrt_Bayes_P2x3b_308</t>
  </si>
  <si>
    <t>Hcrt_UP_P2x3b_282</t>
  </si>
  <si>
    <t>Hcrt_Bayes_P2x3b_226</t>
  </si>
  <si>
    <t>Hcrt_UP_P2x3b_349</t>
  </si>
  <si>
    <t>Hcrt_Bayes_P2x3b_227</t>
  </si>
  <si>
    <t>ZV700S00001533</t>
  </si>
  <si>
    <t>Hcrt_UP_P2x3b_335</t>
  </si>
  <si>
    <t>Hcrt_Bayes_P2x3b_228</t>
  </si>
  <si>
    <t>ZV700S00003701</t>
  </si>
  <si>
    <t>Hcrt_UP_Trpa1btail_603</t>
  </si>
  <si>
    <t>Hcrt_Bayes_Trpa1btail_241</t>
  </si>
  <si>
    <t>OTTDART00000030872</t>
  </si>
  <si>
    <t>Hcrt_UP_Trpa1btail_345</t>
  </si>
  <si>
    <t>Hcrt_UP_Trpa1btail_421</t>
  </si>
  <si>
    <t>Hcrt_Bayes_Trpa1btail_310</t>
  </si>
  <si>
    <t>ZV700S00000986</t>
  </si>
  <si>
    <t>Hcrt_UP_Trpa1btail_602</t>
  </si>
  <si>
    <t>Hcrt_Bayes_Trpa1btail_311</t>
  </si>
  <si>
    <t>Hcrt_UP_Trpa1btail_197</t>
  </si>
  <si>
    <t>Hcrt_Bayes_Trpa1btail_313</t>
  </si>
  <si>
    <t>TC239602</t>
  </si>
  <si>
    <t>Hcrt_Bayes_P2x3b_384</t>
  </si>
  <si>
    <t>Hcrt_UP_HuC_637</t>
  </si>
  <si>
    <t>Hcrt_Bayes_HuC_252</t>
  </si>
  <si>
    <t>Hcrt_UP_HuC_263</t>
  </si>
  <si>
    <t>Hcrt_Bayes_HuC_254</t>
  </si>
  <si>
    <t>Hcrt_UP_Trpa1btail_224</t>
  </si>
  <si>
    <t>Hcrt_Bayes_Trpa1btail_382</t>
  </si>
  <si>
    <t>ZV700S00003776</t>
  </si>
  <si>
    <t>TC262734</t>
  </si>
  <si>
    <t>Hcrt_UP_P2x3b_295</t>
  </si>
  <si>
    <t>Hcrt_Bayes_P2x3b_387</t>
  </si>
  <si>
    <t>OTTDART00000027301</t>
  </si>
  <si>
    <t>Hcrt_UP_HuC_201</t>
  </si>
  <si>
    <t>Hcrt_Bayes_HuC_256</t>
  </si>
  <si>
    <t>Hcrt_UP_P2x3b_171</t>
  </si>
  <si>
    <t>Hcrt_Bayes_P2x3b_388</t>
  </si>
  <si>
    <t>Hcrt_UP_Trpa1btail_508</t>
  </si>
  <si>
    <t>Hcrt_Bayes_Trpa1btail_387</t>
  </si>
  <si>
    <t>Hcrt_Bayes_Trpa1btail_326</t>
  </si>
  <si>
    <t>OTTDART00000014775</t>
  </si>
  <si>
    <t>Hcrt_UP_Trpa1btail_522</t>
  </si>
  <si>
    <t>Hcrt_Bayes_Trpa1btail_327</t>
  </si>
  <si>
    <t>OTTDART00000027386</t>
  </si>
  <si>
    <t>TC264320</t>
  </si>
  <si>
    <t>Hcrt_UP_HuC_198</t>
  </si>
  <si>
    <t>Hcrt_Bayes_HuC_197</t>
  </si>
  <si>
    <t>Hcrt_UP_HuC_487</t>
  </si>
  <si>
    <t>Hcrt_Bayes_HuC_198</t>
  </si>
  <si>
    <t>Hcrt_UP_P2x3b_397</t>
  </si>
  <si>
    <t>Hcrt_Bayes_P2x3b_335</t>
  </si>
  <si>
    <t>Hcrt_UP_Trpa1btail_310</t>
  </si>
  <si>
    <t>Hcrt_UP_P2x3b_457</t>
  </si>
  <si>
    <t>Hcrt_Bayes_P2x3b_260</t>
  </si>
  <si>
    <t>NM_001076606</t>
  </si>
  <si>
    <t>Hcrt_UP_P2x3b_334</t>
  </si>
  <si>
    <t>Hcrt_Bayes_Trpa1btail_334</t>
  </si>
  <si>
    <t>Hcrt_UP_P2x3b_261</t>
  </si>
  <si>
    <t>Hcrt_Bayes_P2x3b_340</t>
  </si>
  <si>
    <t>OTTDART00000009925</t>
  </si>
  <si>
    <t>Hcrt_UP_HuC_128</t>
  </si>
  <si>
    <t>Hcrt_Bayes_HuC_201</t>
  </si>
  <si>
    <t>OTTDART00000022676</t>
  </si>
  <si>
    <t>Hcrt_UP_HuC_253</t>
  </si>
  <si>
    <t>Hcrt_Bayes_HuC_203</t>
  </si>
  <si>
    <t>TC250270</t>
  </si>
  <si>
    <t>Hcrt_UP_QFRP_Bayes_0232</t>
  </si>
  <si>
    <t>Hcrt_Bayes_QFRP_UP_0036</t>
  </si>
  <si>
    <t>TC243791</t>
  </si>
  <si>
    <t>Hcrt_UP_Trpa1btail_589</t>
  </si>
  <si>
    <t>Hcrt_Bayes_Trpa1btail_335</t>
  </si>
  <si>
    <t>Hcrt_UP_P2x3b_423</t>
  </si>
  <si>
    <t>Hcrt_Bayes_P2x3b_344</t>
  </si>
  <si>
    <t>ZV700S00001265</t>
  </si>
  <si>
    <t>Hcrt_UP_Trpa1btail_289</t>
  </si>
  <si>
    <t>Hcrt_UP_P2x3b_150</t>
  </si>
  <si>
    <t>Hcrt_Bayes_P2x3b_278</t>
  </si>
  <si>
    <t>Hcrt_UP_HuC_270</t>
  </si>
  <si>
    <t>Hcrt_Bayes_HuC_151</t>
  </si>
  <si>
    <t>ZV700S00002311</t>
  </si>
  <si>
    <t>Hcrt_UP_P2x3b_366</t>
  </si>
  <si>
    <t>Hcrt_Bayes_P2x3b_280</t>
  </si>
  <si>
    <t>Hcrt_UP_P2x3b_383</t>
  </si>
  <si>
    <t>Hcrt_Bayes_P2x3b_285</t>
  </si>
  <si>
    <t>TC256233</t>
  </si>
  <si>
    <t>Hcrt_UP_P2x3b_264</t>
  </si>
  <si>
    <t>Hcrt_Bayes_P2x3b_287</t>
  </si>
  <si>
    <t>Hcrt_UP_P2x3b_237</t>
  </si>
  <si>
    <t>Hcrt_Bayes_P2x3b_350</t>
  </si>
  <si>
    <t>Hcrt_UP_QFRP_Bayes_0086</t>
  </si>
  <si>
    <t>Hcrt_Bayes_QFRP_UP_0041</t>
  </si>
  <si>
    <t>ZV700S00003826</t>
  </si>
  <si>
    <t>Hcrt_UP_HuC_499</t>
  </si>
  <si>
    <t>Hcrt_Bayes_HuC_209</t>
  </si>
  <si>
    <t>Hcrt_UP_Trpa1btail_164</t>
  </si>
  <si>
    <t>Hcrt_Bayes_Trpa1btail_345</t>
  </si>
  <si>
    <t>Hcrt_UP_Trpa1btail_138</t>
  </si>
  <si>
    <t>Hcrt_Bayes_Trpa1btail_433</t>
  </si>
  <si>
    <t>Hcrt_UP_HuC_620</t>
  </si>
  <si>
    <t>Hcrt_Bayes_HuC_288</t>
  </si>
  <si>
    <t>Hcrt_UP_Trpa1btail_424</t>
  </si>
  <si>
    <t>Hcrt_Bayes_Trpa1btail_438</t>
  </si>
  <si>
    <t>ZV700S00004135</t>
  </si>
  <si>
    <t>Hcrt_UP_HuC_500</t>
  </si>
  <si>
    <t>Hcrt_Bayes_HuC_289</t>
  </si>
  <si>
    <t>Hcrt_UP_Trpa1btail_395</t>
  </si>
  <si>
    <t>Hcrt_Bayes_Trpa1btail_439</t>
  </si>
  <si>
    <t>Hcrt_UP_HuC_173</t>
  </si>
  <si>
    <t>Hcrt_Bayes_HuC_290</t>
  </si>
  <si>
    <t>Hcrt_UP_Trpa1btail_303</t>
  </si>
  <si>
    <t>Hcrt_Bayes_Trpa1btail_441</t>
  </si>
  <si>
    <t>Hcrt_UP_P2x3b_317</t>
  </si>
  <si>
    <t>Hcrt_Bayes_P2x3b_423</t>
  </si>
  <si>
    <t>Hcrt_UP_Trpa1btail_150</t>
  </si>
  <si>
    <t>Hcrt_Bayes_Trpa1btail_443</t>
  </si>
  <si>
    <t>Hcrt_UP_P2x3b_223</t>
  </si>
  <si>
    <t>TC240879</t>
  </si>
  <si>
    <t>Hcrt_UP_HuC_274</t>
  </si>
  <si>
    <t>Hcrt_Bayes_HuC_227</t>
  </si>
  <si>
    <t>Hcrt_UP_Trpa1btail_553</t>
  </si>
  <si>
    <t>Hcrt_Bayes_Trpa1btail_355</t>
  </si>
  <si>
    <t>TC243660</t>
  </si>
  <si>
    <t>Hcrt_UP_P2x3b_560</t>
  </si>
  <si>
    <t>Hcrt_Bayes_P2x3b_363</t>
  </si>
  <si>
    <t>ZV700S00004706</t>
  </si>
  <si>
    <t>Hcrt_UP_Trpa1btail_545</t>
  </si>
  <si>
    <t>Hcrt_Bayes_Trpa1btail_359</t>
  </si>
  <si>
    <t>ZV700S00005154</t>
  </si>
  <si>
    <t>Hcrt_UP_P2x3b_556</t>
  </si>
  <si>
    <t>Hcrt_Bayes_P2x3b_364</t>
  </si>
  <si>
    <t>Hcrt_Bayes_P2x3b_300</t>
  </si>
  <si>
    <t>TC239643</t>
  </si>
  <si>
    <t>Hcrt_UP_Trpa1btail_300</t>
  </si>
  <si>
    <t>Hcrt_Bayes_Trpa1btail_361</t>
  </si>
  <si>
    <t>ZV700S00004305</t>
  </si>
  <si>
    <t>Hcrt_UP_HuC_086</t>
  </si>
  <si>
    <t>Hcrt_Bayes_HuC_232</t>
  </si>
  <si>
    <t>Hcrt_UP_P2x3b_456</t>
  </si>
  <si>
    <t>Hcrt_Bayes_P2x3b_368</t>
  </si>
  <si>
    <t>Hcrt_UP_P2x3b_262</t>
  </si>
  <si>
    <t>Hcrt_Bayes_P2x3b_370</t>
  </si>
  <si>
    <t>Hcrt_UP_HuC_518</t>
  </si>
  <si>
    <t>Hcrt_Bayes_HuC_236</t>
  </si>
  <si>
    <t>Hcrt_UP_Trpa1btail_400</t>
  </si>
  <si>
    <t>Hcrt_Bayes_Trpa1btail_368</t>
  </si>
  <si>
    <t>Hcrt_UP_Trpa1btail_512</t>
  </si>
  <si>
    <t>Hcrt_Bayes_Trpa1btail_369</t>
  </si>
  <si>
    <t>OTTDART00000029838</t>
  </si>
  <si>
    <t>Hcrt_UP_Trpa1btail_068</t>
  </si>
  <si>
    <t>Hcrt_Bayes_Trpa1btail_305</t>
  </si>
  <si>
    <t>Hcrt_UP_P2x3b_483</t>
  </si>
  <si>
    <t>Hcrt_Bayes_P2x3b_309</t>
  </si>
  <si>
    <t>OTTDART00000006439</t>
  </si>
  <si>
    <t>Hcrt_UP_P2x3b_202</t>
  </si>
  <si>
    <t>Hcrt_Bayes_P2x3b_311</t>
  </si>
  <si>
    <t>ZV700S00005891</t>
  </si>
  <si>
    <t>ZV700S00005917</t>
  </si>
  <si>
    <t>Hcrt_UP_P2x3b_283</t>
  </si>
  <si>
    <t>Hcrt_Bayes_P2x3b_381</t>
  </si>
  <si>
    <t>Hcrt_UP_HuC_180</t>
  </si>
  <si>
    <t>Hcrt_Bayes_HuC_249</t>
  </si>
  <si>
    <t>Hcrt_UP_Trpa1btail_203</t>
  </si>
  <si>
    <t>Hcrt_Bayes_Trpa1btail_379</t>
  </si>
  <si>
    <t>Hcrt_UP_P2x3b_298</t>
  </si>
  <si>
    <t>Hcrt_Bayes_P2x3b_451</t>
  </si>
  <si>
    <t>Hcrt_UP_Trpa1btail_250</t>
  </si>
  <si>
    <t>Hcrt_Bayes_Trpa1btail_477</t>
  </si>
  <si>
    <t>Hcrt_UP_HuC_307</t>
  </si>
  <si>
    <t>Hcrt_Bayes_HuC_309</t>
  </si>
  <si>
    <t>Hcrt_UP_Trpa1btail_390</t>
  </si>
  <si>
    <t>Hcrt_Bayes_Trpa1btail_478</t>
  </si>
  <si>
    <t>Hcrt_UP_HuC_288</t>
  </si>
  <si>
    <t>Hcrt_Bayes_HuC_311</t>
  </si>
  <si>
    <t>Hcrt_UP_Trpa1btail_388</t>
  </si>
  <si>
    <t>Hcrt_Bayes_Trpa1btail_480</t>
  </si>
  <si>
    <t>Hcrt_UP_P2x3b_115</t>
  </si>
  <si>
    <t>Hcrt_Bayes_P2x3b_461</t>
  </si>
  <si>
    <t>OTTDART00000026834</t>
  </si>
  <si>
    <t>Hcrt_UP_Trpa1btail_547</t>
  </si>
  <si>
    <t>Hcrt_Bayes_Trpa1btail_484</t>
  </si>
  <si>
    <t>Hcrt_UP_P2x3b_306</t>
  </si>
  <si>
    <t>Hcrt_UP_P2x3b_510</t>
  </si>
  <si>
    <t>Hcrt_Bayes_P2x3b_390</t>
  </si>
  <si>
    <t>CD606656</t>
  </si>
  <si>
    <t>Hcrt_UP_HuC_255</t>
  </si>
  <si>
    <t>Hcrt_Bayes_HuC_260</t>
  </si>
  <si>
    <t>ZV700S00003731</t>
  </si>
  <si>
    <t>Hcrt_UP_P2x3b_153</t>
  </si>
  <si>
    <t>Hcrt_Bayes_P2x3b_391</t>
  </si>
  <si>
    <t>Hcrt_UP_P2x3b_301</t>
  </si>
  <si>
    <t>Hcrt_Bayes_P2x3b_392</t>
  </si>
  <si>
    <t>Hcrt_UP_P2x3b_401</t>
  </si>
  <si>
    <t>Hcrt_Bayes_P2x3b_394</t>
  </si>
  <si>
    <t>Hcrt_UP_P2x3b_551</t>
  </si>
  <si>
    <t>Hcrt_Bayes_P2x3b_395</t>
  </si>
  <si>
    <t>ZV700S00004805</t>
  </si>
  <si>
    <t>Hcrt_Bayes_Trpa1btail_333</t>
  </si>
  <si>
    <t>BC076309.1</t>
  </si>
  <si>
    <t>Hcrt_UP_Trpa1btail_521</t>
  </si>
  <si>
    <t>OTTDART00000027109</t>
  </si>
  <si>
    <t>Hcrt_UP_P2x3b_541</t>
  </si>
  <si>
    <t>Hcrt_Bayes_P2x3b_404</t>
  </si>
  <si>
    <t>Hcrt_UP_Trpa1btail_404</t>
  </si>
  <si>
    <t>Hcrt_Bayes_Trpa1btail_415</t>
  </si>
  <si>
    <t>Hcrt_UP_P2x3b_314</t>
  </si>
  <si>
    <t>Hcrt_Bayes_P2x3b_413</t>
  </si>
  <si>
    <t>Hcrt_UP_Trpa1btail_514</t>
  </si>
  <si>
    <t>Hcrt_Bayes_Trpa1btail_419</t>
  </si>
  <si>
    <t>OTTDART00000007637</t>
  </si>
  <si>
    <t>Hcrt_UP_Trpa1btail_467</t>
  </si>
  <si>
    <t>Hcrt_Bayes_Trpa1btail_422</t>
  </si>
  <si>
    <t>TC261255</t>
  </si>
  <si>
    <t>Hcrt_UP_Trpa1btail_173</t>
  </si>
  <si>
    <t>Hcrt_Bayes_Trpa1btail_423</t>
  </si>
  <si>
    <t>Hcrt_UP_Trpa1btail_513</t>
  </si>
  <si>
    <t>Hcrt_Bayes_Trpa1btail_338</t>
  </si>
  <si>
    <t>TC254034</t>
  </si>
  <si>
    <t>Hcrt_UP_QFRP_Bayes_0244</t>
  </si>
  <si>
    <t>Hcrt_Bayes_QFRP_UP_0037</t>
  </si>
  <si>
    <t>Hcrt_UP_P2x3b_385</t>
  </si>
  <si>
    <t>Hcrt_Bayes_P2x3b_348</t>
  </si>
  <si>
    <t>Hcrt_UP_Trpa1btail_236</t>
  </si>
  <si>
    <t>Hcrt_Bayes_Trpa1btail_341</t>
  </si>
  <si>
    <t>Hcrt_UP_QFRP_Bayes_0340</t>
  </si>
  <si>
    <t>Hcrt_Bayes_QFRP_UP_0038</t>
  </si>
  <si>
    <t>NM_131685</t>
  </si>
  <si>
    <t>OTTDART00000026451</t>
  </si>
  <si>
    <t>Hcrt_UP_HuC_520</t>
  </si>
  <si>
    <t>Hcrt_Bayes_HuC_284</t>
  </si>
  <si>
    <t>Hcrt_UP_HuC_019</t>
  </si>
  <si>
    <t>Hcrt_Bayes_HuC_285</t>
  </si>
  <si>
    <t>Hcrt_Bayes_Trpa1btail_514</t>
  </si>
  <si>
    <t>ENSDART00000102094</t>
  </si>
  <si>
    <t>Hcrt_UP_Trpa1btail_451</t>
  </si>
  <si>
    <t>Hcrt_Bayes_Trpa1btail_516</t>
  </si>
  <si>
    <t>Hcrt_UP_Trpa1btail_647</t>
  </si>
  <si>
    <t>Hcrt_Bayes_Trpa1btail_519</t>
  </si>
  <si>
    <t>Hcrt_UP_HuC_423</t>
  </si>
  <si>
    <t>Hcrt_Bayes_HuC_345</t>
  </si>
  <si>
    <t>Hcrt_UP_Trpa1btail_036</t>
  </si>
  <si>
    <t>Hcrt_Bayes_Trpa1btail_520</t>
  </si>
  <si>
    <t>Hcrt_UP_HuC_240</t>
  </si>
  <si>
    <t>Hcrt_Bayes_HuC_346</t>
  </si>
  <si>
    <t>Hcrt_UP_Trpa1btail_497</t>
  </si>
  <si>
    <t>Hcrt_Bayes_Trpa1btail_523</t>
  </si>
  <si>
    <t>Hcrt_UP_Trpa1btail_409</t>
  </si>
  <si>
    <t>Hcrt_Bayes_Trpa1btail_526</t>
  </si>
  <si>
    <t>Hcrt_UP_P2x3b_402</t>
  </si>
  <si>
    <t>Hcrt_Bayes_P2x3b_487</t>
  </si>
  <si>
    <t>Hcrt_UP_HuC_197</t>
  </si>
  <si>
    <t>Hcrt_Bayes_HuC_353</t>
  </si>
  <si>
    <t>Hcrt_Bayes_P2x3b_425</t>
  </si>
  <si>
    <t>Hcrt_UP_HuC_489</t>
  </si>
  <si>
    <t>Hcrt_Bayes_HuC_293</t>
  </si>
  <si>
    <t>Hcrt_UP_P2x3b_406</t>
  </si>
  <si>
    <t>Hcrt_Bayes_P2x3b_427</t>
  </si>
  <si>
    <t>Hcrt_UP_Trpa1btail_144</t>
  </si>
  <si>
    <t>Hcrt_Bayes_Trpa1btail_452</t>
  </si>
  <si>
    <t>Hcrt_UP_P2x3b_429</t>
  </si>
  <si>
    <t>Hcrt_Bayes_P2x3b_429</t>
  </si>
  <si>
    <t>OTTDART00000020430</t>
  </si>
  <si>
    <t>Hcrt_UP_Trpa1btail_402</t>
  </si>
  <si>
    <t>Hcrt_UP_P2x3b_389</t>
  </si>
  <si>
    <t>Hcrt_Bayes_P2x3b_366</t>
  </si>
  <si>
    <t>Hcrt_UP_Trpa1btail_432</t>
  </si>
  <si>
    <t>Hcrt_UP_Trpa1btail_207</t>
  </si>
  <si>
    <t>Hcrt_Bayes_Trpa1btail_458</t>
  </si>
  <si>
    <t>Hcrt_UP_P2x3b_279</t>
  </si>
  <si>
    <t>Hcrt_Bayes_P2x3b_431</t>
  </si>
  <si>
    <t>Hcrt_UP_QFRP_Bayes_0160</t>
  </si>
  <si>
    <t>Hcrt_Bayes_QFRP_UP_0059</t>
  </si>
  <si>
    <t>AA658635</t>
  </si>
  <si>
    <t>Hcrt_UP_P2x3b_145</t>
  </si>
  <si>
    <t>Hcrt_Bayes_P2x3b_435</t>
  </si>
  <si>
    <t>Hcrt_UP_HuC_151</t>
  </si>
  <si>
    <t>Hcrt_Bayes_HuC_301</t>
  </si>
  <si>
    <t>Hcrt_UP_Trpa1btail_411</t>
  </si>
  <si>
    <t>Hcrt_Bayes_Trpa1btail_465</t>
  </si>
  <si>
    <t>Hcrt_UP_P2x3b_226</t>
  </si>
  <si>
    <t>Hcrt_Bayes_P2x3b_443</t>
  </si>
  <si>
    <t>Hcrt_UP_P2x3b_216</t>
  </si>
  <si>
    <t>Hcrt_Bayes_P2x3b_444</t>
  </si>
  <si>
    <t>Hcrt_UP_Trpa1btail_349</t>
  </si>
  <si>
    <t>Hcrt_Bayes_Trpa1btail_467</t>
  </si>
  <si>
    <t>Hcrt_UP_Trpa1btail_157</t>
  </si>
  <si>
    <t>Hcrt_Bayes_Trpa1btail_371</t>
  </si>
  <si>
    <t>Hcrt_UP_P2x3b_459</t>
  </si>
  <si>
    <t>Hcrt_Bayes_P2x3b_376</t>
  </si>
  <si>
    <t>ZV700S00005880</t>
  </si>
  <si>
    <t>Hcrt_UP_Trpa1btail_630</t>
  </si>
  <si>
    <t>Hcrt_Bayes_Trpa1btail_373</t>
  </si>
  <si>
    <t>TC254234</t>
  </si>
  <si>
    <t>Hcrt_UP_P2x3b_288</t>
  </si>
  <si>
    <t>Hcrt_Bayes_P2x3b_377</t>
  </si>
  <si>
    <t>Hcrt_UP_HuC_115</t>
  </si>
  <si>
    <t>Hcrt_Bayes_HuC_244</t>
  </si>
  <si>
    <t>Hcrt_Bayes_Trpa1btail_474</t>
  </si>
  <si>
    <t>OTTDART00000009237</t>
  </si>
  <si>
    <t>Hcrt_UP_P2x3b_540</t>
  </si>
  <si>
    <t>Hcrt_Bayes_P2x3b_449</t>
  </si>
  <si>
    <t>Hcrt_UP_P2x3b_308</t>
  </si>
  <si>
    <t>Hcrt_UP_Trpa1btail_288</t>
  </si>
  <si>
    <t>Hcrt_Bayes_Trpa1btail_561</t>
  </si>
  <si>
    <t>Hcrt_UP_QFRP_Bayes_0287</t>
  </si>
  <si>
    <t>Hcrt_Bayes_QFRP_UP_0084</t>
  </si>
  <si>
    <t>BQ077774</t>
  </si>
  <si>
    <t>Hcrt_UP_P2x3b_092</t>
  </si>
  <si>
    <t>Hcrt_Bayes_P2x3b_516</t>
  </si>
  <si>
    <t>Hcrt_UP_QFRP_Bayes_0075</t>
  </si>
  <si>
    <t>Hcrt_Bayes_QFRP_UP_0087</t>
  </si>
  <si>
    <t>Hcrt_UP_P2x3b_089</t>
  </si>
  <si>
    <t>Hcrt_Bayes_P2x3b_517</t>
  </si>
  <si>
    <t>Hcrt_UP_HuC_610</t>
  </si>
  <si>
    <t>Hcrt_Bayes_HuC_395</t>
  </si>
  <si>
    <t>Hcrt_UP_Trpa1btail_564</t>
  </si>
  <si>
    <t>Hcrt_Bayes_Trpa1btail_568</t>
  </si>
  <si>
    <t>ZV700S00006743</t>
  </si>
  <si>
    <t>Hcrt_UP_Trpa1btail_624</t>
  </si>
  <si>
    <t>Hcrt_Bayes_Trpa1btail_569</t>
  </si>
  <si>
    <t>Hcrt_Bayes_P2x3b_463</t>
  </si>
  <si>
    <t>Hcrt_UP_P2x3b_522</t>
  </si>
  <si>
    <t>Hcrt_Bayes_P2x3b_464</t>
  </si>
  <si>
    <t>Hcrt_UP_HuC_260</t>
  </si>
  <si>
    <t>Hcrt_Bayes_HuC_321</t>
  </si>
  <si>
    <t>Hcrt_UP_HuC_309</t>
  </si>
  <si>
    <t>Hcrt_Bayes_HuC_322</t>
  </si>
  <si>
    <t>Hcrt_UP_P2x3b_350</t>
  </si>
  <si>
    <t>Hcrt_Bayes_P2x3b_465</t>
  </si>
  <si>
    <t>Hcrt_UP_Trpa1btail_453</t>
  </si>
  <si>
    <t>Hcrt_Bayes_Trpa1btail_492</t>
  </si>
  <si>
    <t>ZV700S00002246</t>
  </si>
  <si>
    <t>Hcrt_UP_Trpa1btail_335</t>
  </si>
  <si>
    <t>Hcrt_UP_Trpa1btail_297</t>
  </si>
  <si>
    <t>Hcrt_Bayes_Trpa1btail_400</t>
  </si>
  <si>
    <t>Hcrt_UP_P2x3b_370</t>
  </si>
  <si>
    <t>Hcrt_Bayes_P2x3b_402</t>
  </si>
  <si>
    <t>Hcrt_UP_HuC_397</t>
  </si>
  <si>
    <t>Hcrt_Bayes_HuC_327</t>
  </si>
  <si>
    <t>Hcrt_UP_Trpa1btail_463</t>
  </si>
  <si>
    <t>Hcrt_Bayes_Trpa1btail_500</t>
  </si>
  <si>
    <t>Hcrt_UP_P2x3b_208</t>
  </si>
  <si>
    <t>Hcrt_Bayes_P2x3b_470</t>
  </si>
  <si>
    <t>TC253670</t>
  </si>
  <si>
    <t>Hcrt_UP_P2x3b_431</t>
  </si>
  <si>
    <t>Hcrt_Bayes_P2x3b_471</t>
  </si>
  <si>
    <t>Hcrt_UP_Trpa1btail_544</t>
  </si>
  <si>
    <t>Hcrt_Bayes_Trpa1btail_503</t>
  </si>
  <si>
    <t>ZV700S00000036</t>
  </si>
  <si>
    <t>Hcrt_UP_Trpa1btail_529</t>
  </si>
  <si>
    <t>Hcrt_Bayes_Trpa1btail_504</t>
  </si>
  <si>
    <t>Hcrt_UP_Trpa1btail_573</t>
  </si>
  <si>
    <t>Hcrt_Bayes_Trpa1btail_507</t>
  </si>
  <si>
    <t>TC235864</t>
  </si>
  <si>
    <t>Hcrt_Bayes_Trpa1btail_425</t>
  </si>
  <si>
    <t>Hcrt_UP_Trpa1btail_570</t>
  </si>
  <si>
    <t>Hcrt_Bayes_Trpa1btail_428</t>
  </si>
  <si>
    <t>Hcrt_UP_HuC_359</t>
  </si>
  <si>
    <t>Hcrt_Bayes_HuC_282</t>
  </si>
  <si>
    <t>OTTDART00000001709</t>
  </si>
  <si>
    <t>Hcrt_UP_QFRP_Bayes_0062</t>
  </si>
  <si>
    <t>Hcrt_Bayes_QFRP_UP_0056</t>
  </si>
  <si>
    <t>OTTDART00000002211</t>
  </si>
  <si>
    <t>Hcrt_UP_Trpa1btail_407</t>
  </si>
  <si>
    <t>Hcrt_Bayes_Trpa1btail_513</t>
  </si>
  <si>
    <t>Hcrt_UP_Trpa1btail_079</t>
  </si>
  <si>
    <t>Hcrt_UP_Trpa1btail_448</t>
  </si>
  <si>
    <t>Hcrt_Bayes_Trpa1btail_610</t>
  </si>
  <si>
    <t>BE017397</t>
  </si>
  <si>
    <t>Hcrt_UP_QFRP_Bayes_0279</t>
  </si>
  <si>
    <t>Hcrt_Bayes_QFRP_UP_0099</t>
  </si>
  <si>
    <t>Hcrt_UP_Trpa1btail_262</t>
  </si>
  <si>
    <t>Hcrt_Bayes_Trpa1btail_615</t>
  </si>
  <si>
    <t>Hcrt_UP_HuC_632</t>
  </si>
  <si>
    <t>Hcrt_Bayes_HuC_445</t>
  </si>
  <si>
    <t>Hcrt_UP_P2x3b_426</t>
  </si>
  <si>
    <t>Hcrt_Bayes_P2x3b_569</t>
  </si>
  <si>
    <t>Hcrt_UP_HuC_554</t>
  </si>
  <si>
    <t>Hcrt_Bayes_HuC_457</t>
  </si>
  <si>
    <t>Hcrt_UP_Trpa1btail_268</t>
  </si>
  <si>
    <t>Hcrt_Bayes_Trpa1btail_630</t>
  </si>
  <si>
    <t>Hcrt_UP_HuC_542</t>
  </si>
  <si>
    <t>Hcrt_UP_P2x3b_201</t>
  </si>
  <si>
    <t>Hcrt_Bayes_P2x3b_490</t>
  </si>
  <si>
    <t>Hcrt_UP_P2x3b_543</t>
  </si>
  <si>
    <t>Hcrt_Bayes_P2x3b_491</t>
  </si>
  <si>
    <t>Hcrt_UP_Trpa1btail_450</t>
  </si>
  <si>
    <t>Hcrt_Bayes_Trpa1btail_529</t>
  </si>
  <si>
    <t>ZV700S00004165</t>
  </si>
  <si>
    <t>Hcrt_UP_HuC_403</t>
  </si>
  <si>
    <t>Hcrt_Bayes_HuC_357</t>
  </si>
  <si>
    <t>ZV700S00002225</t>
  </si>
  <si>
    <t>Hcrt_UP_HuC_340</t>
  </si>
  <si>
    <t>Hcrt_Bayes_Trpa1btail_455</t>
  </si>
  <si>
    <t>ZV700S00003227</t>
  </si>
  <si>
    <t>Hcrt_UP_HuC_470</t>
  </si>
  <si>
    <t>Hcrt_Bayes_HuC_296</t>
  </si>
  <si>
    <t>Hcrt_UP_Trpa1btail_162</t>
  </si>
  <si>
    <t>Hcrt_Bayes_Trpa1btail_457</t>
  </si>
  <si>
    <t>Hcrt_UP_HuC_448</t>
  </si>
  <si>
    <t>Hcrt_Bayes_HuC_370</t>
  </si>
  <si>
    <t>Hcrt_UP_QFRP_Bayes_0441</t>
  </si>
  <si>
    <t>Hcrt_Bayes_QFRP_UP_0079</t>
  </si>
  <si>
    <t>AI943002</t>
  </si>
  <si>
    <t>Hcrt_UP_Trpa1btail_465</t>
  </si>
  <si>
    <t>Hcrt_Bayes_Trpa1btail_548</t>
  </si>
  <si>
    <t>Hcrt_UP_Trpa1btail_416</t>
  </si>
  <si>
    <t>Hcrt_Bayes_Trpa1btail_549</t>
  </si>
  <si>
    <t>Hcrt_UP_HuC_426</t>
  </si>
  <si>
    <t>Hcrt_Bayes_HuC_379</t>
  </si>
  <si>
    <t>Hcrt_UP_HuC_517</t>
  </si>
  <si>
    <t>Hcrt_Bayes_HuC_380</t>
  </si>
  <si>
    <t>Hcrt_UP_Trpa1btail_396</t>
  </si>
  <si>
    <t>Hcrt_Bayes_Trpa1btail_551</t>
  </si>
  <si>
    <t>Hcrt_UP_Trpa1btail_408</t>
  </si>
  <si>
    <t>Hcrt_Bayes_Trpa1btail_552</t>
  </si>
  <si>
    <t>Hcrt_UP_P2x3b_029</t>
  </si>
  <si>
    <t>Hcrt_Bayes_P2x3b_445</t>
  </si>
  <si>
    <t>AA606009</t>
  </si>
  <si>
    <t>Hcrt_UP_P2x3b_474</t>
  </si>
  <si>
    <t>Hcrt_Bayes_P2x3b_446</t>
  </si>
  <si>
    <t>Hcrt_UP_QFRP_Bayes_0359</t>
  </si>
  <si>
    <t>Hcrt_Bayes_QFRP_UP_0062</t>
  </si>
  <si>
    <t>Hcrt_UP_Trpa1btail_168</t>
  </si>
  <si>
    <t>Hcrt_Bayes_Trpa1btail_473</t>
  </si>
  <si>
    <t>Hcrt_UP_Trpa1btail_331</t>
  </si>
  <si>
    <t>Hcrt_UP_HuC_498</t>
  </si>
  <si>
    <t>Hcrt_Bayes_HuC_387</t>
  </si>
  <si>
    <t>Hcrt_UP_HuC_300</t>
  </si>
  <si>
    <t>Hcrt_Bayes_HuC_538</t>
  </si>
  <si>
    <t>Hcrt_UP_QFRP_Bayes_0002</t>
  </si>
  <si>
    <t>Hcrt_Bayes_QFRP_UP_0127</t>
  </si>
  <si>
    <t>Hcrt_UP_HuC_145</t>
  </si>
  <si>
    <t>Hcrt_Bayes_HuC_543</t>
  </si>
  <si>
    <t>Hcrt_UP_QFRP_Bayes_0201</t>
  </si>
  <si>
    <t>Hcrt_Bayes_QFRP_UP_0129</t>
  </si>
  <si>
    <t>Hcrt_UP_HuC_375</t>
  </si>
  <si>
    <t>Hcrt_Bayes_HuC_552</t>
  </si>
  <si>
    <t>Hcrt_UP_HuC_107</t>
  </si>
  <si>
    <t>Hcrt_Bayes_HuC_555</t>
  </si>
  <si>
    <t>Hcrt_UP_QFRP_Bayes_0216</t>
  </si>
  <si>
    <t>Hcrt_Bayes_QFRP_UP_0132</t>
  </si>
  <si>
    <t>Hcrt_UP_HuC_456</t>
  </si>
  <si>
    <t>Hcrt_Bayes_HuC_572</t>
  </si>
  <si>
    <t>Hcrt_UP_P2x3b_524</t>
  </si>
  <si>
    <t>Hcrt_Bayes_P2x3b_520</t>
  </si>
  <si>
    <t>Hcrt_UP_P2x3b_281</t>
  </si>
  <si>
    <t>Hcrt_Bayes_P2x3b_521</t>
  </si>
  <si>
    <t>Hcrt_UP_P2x3b_448</t>
  </si>
  <si>
    <t>Hcrt_Bayes_P2x3b_523</t>
  </si>
  <si>
    <t>ZV700S00006751</t>
  </si>
  <si>
    <t>Hcrt_UP_P2x3b_513</t>
  </si>
  <si>
    <t>Hcrt_Bayes_Trpa1btail_495</t>
  </si>
  <si>
    <t>ZV700S00003596</t>
  </si>
  <si>
    <t>Hcrt_UP_Trpa1btail_623</t>
  </si>
  <si>
    <t>Hcrt_Bayes_Trpa1btail_497</t>
  </si>
  <si>
    <t>TC252203</t>
  </si>
  <si>
    <t>Hcrt_UP_Trpa1btail_336</t>
  </si>
  <si>
    <t>Hcrt_Bayes_Trpa1btail_498</t>
  </si>
  <si>
    <t>ZV700S00004563</t>
  </si>
  <si>
    <t>Hcrt_Bayes_Trpa1btail_585</t>
  </si>
  <si>
    <t>Hcrt_UP_HuC_091</t>
  </si>
  <si>
    <t>Hcrt_Bayes_HuC_411</t>
  </si>
  <si>
    <t>Hcrt_UP_Trpa1btail_640</t>
  </si>
  <si>
    <t>Hcrt_Bayes_Trpa1btail_592</t>
  </si>
  <si>
    <t>Hcrt_UP_P2x3b_412</t>
  </si>
  <si>
    <t>Hcrt_Bayes_P2x3b_537</t>
  </si>
  <si>
    <t>Hcrt_UP_P2x3b_257</t>
  </si>
  <si>
    <t>Hcrt_Bayes_P2x3b_540</t>
  </si>
  <si>
    <t>Hcrt_UP_P2x3b_256</t>
  </si>
  <si>
    <t>Hcrt_Bayes_P2x3b_542</t>
  </si>
  <si>
    <t>Hcrt_UP_Trpa1btail_559</t>
  </si>
  <si>
    <t>Hcrt_Bayes_Trpa1btail_596</t>
  </si>
  <si>
    <t>Hcrt_UP_HuC_076</t>
  </si>
  <si>
    <t>Hcrt_Bayes_HuC_425</t>
  </si>
  <si>
    <t>Hcrt_UP_P2x3b_438</t>
  </si>
  <si>
    <t>Hcrt_Bayes_P2x3b_549</t>
  </si>
  <si>
    <t>OTTDART00000024220</t>
  </si>
  <si>
    <t>Hcrt_UP_HuC_392</t>
  </si>
  <si>
    <t>Hcrt_UP_Trpa1btail_548</t>
  </si>
  <si>
    <t>Hcrt_Bayes_Trpa1btail_510</t>
  </si>
  <si>
    <t>Hcrt_UP_HuC_285</t>
  </si>
  <si>
    <t>Hcrt_Bayes_HuC_340</t>
  </si>
  <si>
    <t>BI326599</t>
  </si>
  <si>
    <t>Hcrt_UP_P2x3b_552</t>
  </si>
  <si>
    <t>Hcrt_Bayes_P2x3b_480</t>
  </si>
  <si>
    <t>Hcrt_UP_Trpa1btail_086</t>
  </si>
  <si>
    <t>Hcrt_Bayes_Trpa1btail_512</t>
  </si>
  <si>
    <t>OTTDART00000021530</t>
  </si>
  <si>
    <t>Hcrt_UP_P2x3b_275</t>
  </si>
  <si>
    <t>Hcrt_Bayes_P2x3b_484</t>
  </si>
  <si>
    <t>OTTDART00000014400</t>
  </si>
  <si>
    <t>Hcrt_UP_QFRP_Bayes_0490</t>
  </si>
  <si>
    <t>Hcrt_Bayes_QFRP_UP_0169</t>
  </si>
  <si>
    <t>OTTDART00000007638</t>
  </si>
  <si>
    <t>Hcrt_UP_QFRP_Bayes_0373</t>
  </si>
  <si>
    <t>Hcrt_Bayes_QFRP_UP_0174</t>
  </si>
  <si>
    <t>Hcrt_UP_QFRP_Bayes_0486</t>
  </si>
  <si>
    <t>Hcrt_Bayes_QFRP_UP_0186</t>
  </si>
  <si>
    <t>OTTDART00000002221</t>
  </si>
  <si>
    <t>Hcrt_UP_QFRP_Bayes_0322</t>
  </si>
  <si>
    <t>Hcrt_Bayes_QFRP_UP_0187</t>
  </si>
  <si>
    <t>Hcrt_UP_QFRP_Bayes_0184</t>
  </si>
  <si>
    <t>Hcrt_Bayes_QFRP_UP_0189</t>
  </si>
  <si>
    <t>Hcrt_Bayes_HuC_462</t>
  </si>
  <si>
    <t>Hcrt_UP_Trpa1btail_187</t>
  </si>
  <si>
    <t>Hcrt_Bayes_Trpa1btail_635</t>
  </si>
  <si>
    <t>ENSDART00000053102</t>
  </si>
  <si>
    <t>Hcrt_UP_Trpa1btail_419</t>
  </si>
  <si>
    <t>Hcrt_Bayes_Trpa1btail_638</t>
  </si>
  <si>
    <t>Hcrt_UP_HuC_312</t>
  </si>
  <si>
    <t>Hcrt_Bayes_HuC_361</t>
  </si>
  <si>
    <t>Hcrt_UP_Trpa1btail_613</t>
  </si>
  <si>
    <t>Hcrt_Bayes_Trpa1btail_538</t>
  </si>
  <si>
    <t>Hcrt_UP_HuC_472</t>
  </si>
  <si>
    <t>Hcrt_Bayes_HuC_366</t>
  </si>
  <si>
    <t>Hcrt_UP_QFRP_Bayes_0277</t>
  </si>
  <si>
    <t>Hcrt_Bayes_QFRP_UP_0076</t>
  </si>
  <si>
    <t>Hcrt_UP_QFRP_Bayes_0172</t>
  </si>
  <si>
    <t>Hcrt_Bayes_QFRP_UP_0109</t>
  </si>
  <si>
    <t>Hcrt_UP_HuC_305</t>
  </si>
  <si>
    <t>Hcrt_Bayes_HuC_479</t>
  </si>
  <si>
    <t>Hcrt_UP_Trpa1btail_313</t>
  </si>
  <si>
    <t>Hcrt_Bayes_Trpa1btail_648</t>
  </si>
  <si>
    <t>ZV700S00001112</t>
  </si>
  <si>
    <t>Hcrt_UP_HuC_185</t>
  </si>
  <si>
    <t>Hcrt_Bayes_HuC_482</t>
  </si>
  <si>
    <t>Hcrt_UP_HuC_481</t>
  </si>
  <si>
    <t>Hcrt_Bayes_HuC_484</t>
  </si>
  <si>
    <t>Hcrt_UP_Trpa1btail_280</t>
  </si>
  <si>
    <t>Hcrt_Bayes_Trpa1btail_659</t>
  </si>
  <si>
    <t>Hcrt_UP_Trpa1btail_127</t>
  </si>
  <si>
    <t>Hcrt_Bayes_Trpa1btail_661</t>
  </si>
  <si>
    <t>ZV700S00001045</t>
  </si>
  <si>
    <t>Hcrt_UP_Trpa1btail_128</t>
  </si>
  <si>
    <t>Hcrt_Bayes_Trpa1btail_556</t>
  </si>
  <si>
    <t>Hcrt_UP_Trpa1btail_566</t>
  </si>
  <si>
    <t>Hcrt_Bayes_Trpa1btail_557</t>
  </si>
  <si>
    <t>Hcrt_UP_HuC_162</t>
  </si>
  <si>
    <t>Hcrt_Bayes_HuC_385</t>
  </si>
  <si>
    <t>Hcrt_UP_Trpa1btail_230</t>
  </si>
  <si>
    <t>Hcrt_Bayes_Trpa1btail_559</t>
  </si>
  <si>
    <t>Hcrt_UP_Trpa1btail_160</t>
  </si>
  <si>
    <t>Hcrt_Bayes_Trpa1btail_560</t>
  </si>
  <si>
    <t>TC266088</t>
  </si>
  <si>
    <t>Hcrt_UP_HuC_196</t>
  </si>
  <si>
    <t>Hcrt_Bayes_HuC_537</t>
  </si>
  <si>
    <t>Hcrt_Bayes_QFRP_UP_0333</t>
  </si>
  <si>
    <t>Hcrt_UP_QFRP_Bayes_0196</t>
  </si>
  <si>
    <t>Hcrt_Bayes_QFRP_UP_0341</t>
  </si>
  <si>
    <t>Hcrt_UP_QFRP_Bayes_0056</t>
  </si>
  <si>
    <t>Hcrt_Bayes_QFRP_UP_0345</t>
  </si>
  <si>
    <t>Hcrt_UP_QFRP_Bayes_0249</t>
  </si>
  <si>
    <t>Hcrt_Bayes_QFRP_UP_0370</t>
  </si>
  <si>
    <t>Hcrt_UP_QFRP_Bayes_0127</t>
  </si>
  <si>
    <t>Hcrt_Bayes_QFRP_UP_0374</t>
  </si>
  <si>
    <t>Hcrt_UP_QFRP_Bayes_0293</t>
  </si>
  <si>
    <t>Hcrt_Bayes_QFRP_UP_0405</t>
  </si>
  <si>
    <t>Hcrt_UP_QFRP_Bayes_0343</t>
  </si>
  <si>
    <t>Hcrt_Bayes_QFRP_UP_0418</t>
  </si>
  <si>
    <t>Hcrt_UP_QFRP_Bayes_0227</t>
  </si>
  <si>
    <t>Hcrt_Bayes_QFRP_UP_0421</t>
  </si>
  <si>
    <t>Hcrt_UP_QFRP_Bayes_0222</t>
  </si>
  <si>
    <t>Hcrt_Bayes_QFRP_UP_0451</t>
  </si>
  <si>
    <t>Hcrt_UP_QFRP_Bayes_0411</t>
  </si>
  <si>
    <t>Hcrt_Bayes_QFRP_UP_0462</t>
  </si>
  <si>
    <t>Hcrt_UP_QFRP_Bayes_0187</t>
  </si>
  <si>
    <t>Hcrt_Bayes_QFRP_UP_0133</t>
  </si>
  <si>
    <t>Hcrt_UP_HuC_268</t>
  </si>
  <si>
    <t>Hcrt_Bayes_HuC_585</t>
  </si>
  <si>
    <t>Hcrt_UP_HuC_054</t>
  </si>
  <si>
    <t>Hcrt_Bayes_HuC_588</t>
  </si>
  <si>
    <t>Hcrt_UP_QFRP_Bayes_0247</t>
  </si>
  <si>
    <t>Hcrt_Bayes_P2x3b_524</t>
  </si>
  <si>
    <t>Hcrt_UP_HuC_206</t>
  </si>
  <si>
    <t>Hcrt_Bayes_HuC_405</t>
  </si>
  <si>
    <t>Hcrt_UP_Trpa1btail_346</t>
  </si>
  <si>
    <t>Hcrt_Bayes_Trpa1btail_580</t>
  </si>
  <si>
    <t>Hcrt_UP_Trpa1btail_484</t>
  </si>
  <si>
    <t>Hcrt_UP_QFRP_Bayes_0479</t>
  </si>
  <si>
    <t>Hcrt_Bayes_QFRP_UP_0141</t>
  </si>
  <si>
    <t>Hcrt_UP_HuC_302</t>
  </si>
  <si>
    <t>Hcrt_Bayes_HuC_606</t>
  </si>
  <si>
    <t>Hcrt_UP_HuC_257</t>
  </si>
  <si>
    <t>Hcrt_Bayes_HuC_607</t>
  </si>
  <si>
    <t>Hcrt_UP_HuC_560</t>
  </si>
  <si>
    <t>Hcrt_Bayes_HuC_613</t>
  </si>
  <si>
    <t>Hcrt_UP_HuC_582</t>
  </si>
  <si>
    <t>Hcrt_Bayes_HuC_627</t>
  </si>
  <si>
    <t>Hcrt_UP_HuC_133</t>
  </si>
  <si>
    <t>Hcrt_Bayes_HuC_635</t>
  </si>
  <si>
    <t>Hcrt_UP_HuC_328</t>
  </si>
  <si>
    <t>Hcrt_Bayes_HuC_426</t>
  </si>
  <si>
    <t>Hcrt_UP_P2x3b_414</t>
  </si>
  <si>
    <t>Hcrt_Bayes_P2x3b_550</t>
  </si>
  <si>
    <t>Hcrt_UP_P2x3b_569</t>
  </si>
  <si>
    <t>Hcrt_Bayes_P2x3b_551</t>
  </si>
  <si>
    <t>Hcrt_UP_Trpa1btail_596</t>
  </si>
  <si>
    <t>Hcrt_Bayes_Trpa1btail_605</t>
  </si>
  <si>
    <t>Hcrt_UP_P2x3b_374</t>
  </si>
  <si>
    <t>Hcrt_Bayes_P2x3b_554</t>
  </si>
  <si>
    <t>Hcrt_UP_P2x3b_466</t>
  </si>
  <si>
    <t>Hcrt_Bayes_P2x3b_556</t>
  </si>
  <si>
    <t>Hcrt_Bayes_QFRP_UP_0160</t>
  </si>
  <si>
    <t>Hcrt_UP_P2x3b_068</t>
  </si>
  <si>
    <t>Hcrt_Bayes_P2x3b_112</t>
  </si>
  <si>
    <t>Hcrt_UP_P2x3b_342</t>
  </si>
  <si>
    <t>Hcrt_Bayes_P2x3b_113</t>
  </si>
  <si>
    <t>BI880511</t>
  </si>
  <si>
    <t>Hcrt_UP_Trpa1btail_149</t>
  </si>
  <si>
    <t>Hcrt_Bayes_Trpa1btail_115</t>
  </si>
  <si>
    <t>TC239928</t>
  </si>
  <si>
    <t>ZV700S00004531</t>
  </si>
  <si>
    <t>Hcrt_UP_P2x3b_147</t>
  </si>
  <si>
    <t>Hcrt_Bayes_P2x3b_115</t>
  </si>
  <si>
    <t>ZV700S00001177</t>
  </si>
  <si>
    <t>Hcrt_UP_Trpa1btail_329</t>
  </si>
  <si>
    <t>Hcrt_Bayes_Trpa1btail_128</t>
  </si>
  <si>
    <t>TC246044</t>
  </si>
  <si>
    <t>Hcrt_UP_Trpa1btail_648</t>
  </si>
  <si>
    <t>Hcrt_Bayes_Trpa1btail_135</t>
  </si>
  <si>
    <t>ENSDART00000061723</t>
  </si>
  <si>
    <t>Hcrt_UP_P2x3b_555</t>
  </si>
  <si>
    <t>Hcrt_Bayes_P2x3b_135</t>
  </si>
  <si>
    <t>ENSDART00000003946</t>
  </si>
  <si>
    <t>Hcrt_UP_P2x3b_548</t>
  </si>
  <si>
    <t>Hcrt_UP_QFRP_Bayes_0206</t>
  </si>
  <si>
    <t>Hcrt_Bayes_QFRP_UP_0198</t>
  </si>
  <si>
    <t>Hcrt_UP_QFRP_Bayes_0321</t>
  </si>
  <si>
    <t>Hcrt_Bayes_QFRP_UP_0199</t>
  </si>
  <si>
    <t>Hcrt_Bayes_HuC_467</t>
  </si>
  <si>
    <t>Hcrt_UP_HuC_367</t>
  </si>
  <si>
    <t>Hcrt_Bayes_HuC_475</t>
  </si>
  <si>
    <t>Hcrt_UP_HuC_440</t>
  </si>
  <si>
    <t>Hcrt_Bayes_HuC_476</t>
  </si>
  <si>
    <t>Hcrt_UP_Trpa1btail_105</t>
  </si>
  <si>
    <t>Hcrt_Bayes_Trpa1btail_647</t>
  </si>
  <si>
    <t>Hcrt_UP_QFRP_Bayes_0158</t>
  </si>
  <si>
    <t>Hcrt_Bayes_QFRP_UP_0222</t>
  </si>
  <si>
    <t>Hcrt_UP_QFRP_Bayes_0311</t>
  </si>
  <si>
    <t>Hcrt_Bayes_QFRP_UP_0251</t>
  </si>
  <si>
    <t>Hcrt_UP_QFRP_Bayes_0024</t>
  </si>
  <si>
    <t>Hcrt_Bayes_QFRP_UP_0118</t>
  </si>
  <si>
    <t>Hcrt_UP_HuC_090</t>
  </si>
  <si>
    <t>Hcrt_Bayes_HuC_516</t>
  </si>
  <si>
    <t>Hcrt_UP_HuC_444</t>
  </si>
  <si>
    <t>Hcrt_Bayes_HuC_517</t>
  </si>
  <si>
    <t>ZV700S00006191</t>
  </si>
  <si>
    <t>Hcrt_UP_HuC_382</t>
  </si>
  <si>
    <t>Hcrt_Bayes_HuC_520</t>
  </si>
  <si>
    <t>NM_213005</t>
  </si>
  <si>
    <t>Hcrt_UP_HuC_530</t>
  </si>
  <si>
    <t>Hcrt_Bayes_HuC_533</t>
  </si>
  <si>
    <t>Hcrt_Bayes_QFRP_UP_0332</t>
  </si>
  <si>
    <t>Hcrt_UP_QFRP_Bayes_0099</t>
  </si>
  <si>
    <t>Hcrt_UP_P2x3b_430</t>
  </si>
  <si>
    <t>Hcrt_Bayes_P2x3b_172</t>
  </si>
  <si>
    <t>ZV700S00001182</t>
  </si>
  <si>
    <t>Hcrt_UP_HuC_474</t>
  </si>
  <si>
    <t>Hcrt_Bayes_HuC_086</t>
  </si>
  <si>
    <t>ZV700S00006437</t>
  </si>
  <si>
    <t>Hcrt_UP_P2x3b_309</t>
  </si>
  <si>
    <t>Hcrt_Bayes_P2x3b_176</t>
  </si>
  <si>
    <t>Hcrt_UP_HuC_565</t>
  </si>
  <si>
    <t>Hcrt_Bayes_HuC_088</t>
  </si>
  <si>
    <t>NM_205749</t>
  </si>
  <si>
    <t>Hcrt_UP_Trpa1btail_340</t>
  </si>
  <si>
    <t>Hcrt_Bayes_Trpa1btail_187</t>
  </si>
  <si>
    <t>ZV700S00000156</t>
  </si>
  <si>
    <t>Hcrt_UP_HuC_327</t>
  </si>
  <si>
    <t>Hcrt_Bayes_HuC_089</t>
  </si>
  <si>
    <t>Hcrt_UP_HuC_336</t>
  </si>
  <si>
    <t>Hcrt_Bayes_HuC_091</t>
  </si>
  <si>
    <t>OTTDART00000030370</t>
  </si>
  <si>
    <t>Hcrt_UP_P2x3b_418</t>
  </si>
  <si>
    <t>Hcrt_Bayes_P2x3b_181</t>
  </si>
  <si>
    <t>Hcrt_UP_HuC_287</t>
  </si>
  <si>
    <t>Hcrt_Bayes_HuC_093</t>
  </si>
  <si>
    <t>ZV700S00000562</t>
  </si>
  <si>
    <t>Hcrt_UP_QFRP_Bayes_0360</t>
  </si>
  <si>
    <t>Hcrt_Bayes_QFRP_UP_0463</t>
  </si>
  <si>
    <t>Hcrt_UP_QFRP_Bayes_0347</t>
  </si>
  <si>
    <t>Hcrt_Bayes_QFRP_UP_0471</t>
  </si>
  <si>
    <t>Hcrt_UP_QFRP_Bayes_0420</t>
  </si>
  <si>
    <t>Hcrt_Bayes_QFRP_UP_0479</t>
  </si>
  <si>
    <t>Hcrt_UP_QFRP_Bayes_0301</t>
  </si>
  <si>
    <t>Hcrt_Bayes_QFRP_UP_0488</t>
  </si>
  <si>
    <t>Hcrt_UP_QFRP_Bayes_0117</t>
  </si>
  <si>
    <t>Hcrt_Bayes_QFRP_UP_0136</t>
  </si>
  <si>
    <t>Hcrt_UP_HuC_064</t>
  </si>
  <si>
    <t>Hcrt_Bayes_HuC_597</t>
  </si>
  <si>
    <t>Hcrt_UP_QFRP_Bayes_0120</t>
  </si>
  <si>
    <t>Hcrt_Bayes_QFRP_UP_0138</t>
  </si>
  <si>
    <t>ZV700S00002326</t>
  </si>
  <si>
    <t>Hcrt_UP_Trpa1btail_227</t>
  </si>
  <si>
    <t>Hcrt_Bayes_Trpa1btail_038</t>
  </si>
  <si>
    <t>TC255852</t>
  </si>
  <si>
    <t>Hcrt_UP_P2x3b_249</t>
  </si>
  <si>
    <t>Hcrt_Bayes_P2x3b_035</t>
  </si>
  <si>
    <t>ZV700S00001021</t>
  </si>
  <si>
    <t>Hcrt_UP_Trpa1btail_394</t>
  </si>
  <si>
    <t>Hcrt_Bayes_Trpa1btail_060</t>
  </si>
  <si>
    <t>ZV700S00006176</t>
  </si>
  <si>
    <t>Hcrt_UP_Trpa1btail_074</t>
  </si>
  <si>
    <t>Hcrt_Bayes_Trpa1btail_061</t>
  </si>
  <si>
    <t>ZV700S00000857</t>
  </si>
  <si>
    <t>Hcrt_UP_Trpa1btail_434</t>
  </si>
  <si>
    <t>Hcrt_Bayes_Trpa1btail_066</t>
  </si>
  <si>
    <t>ZV700S00004477</t>
  </si>
  <si>
    <t>Hcrt_UP_P2x3b_215</t>
  </si>
  <si>
    <t>Hcrt_Bayes_P2x3b_066</t>
  </si>
  <si>
    <t>ZV700S00005219</t>
  </si>
  <si>
    <t>ZV700S00001350</t>
  </si>
  <si>
    <t>Hcrt_Bayes_HuC_637</t>
  </si>
  <si>
    <t>Hcrt_UP_HuC_250</t>
  </si>
  <si>
    <t>Hcrt_Bayes_HuC_643</t>
  </si>
  <si>
    <t>Hcrt_UP_HuC_584</t>
  </si>
  <si>
    <t>Hcrt_Bayes_HuC_646</t>
  </si>
  <si>
    <t>Hcrt_UP_HuC_191</t>
  </si>
  <si>
    <t>Hcrt_Bayes_HuC_647</t>
  </si>
  <si>
    <t>Hcrt_UP_HuC_592</t>
  </si>
  <si>
    <t>Hcrt_Bayes_HuC_651</t>
  </si>
  <si>
    <t>Hcrt_UP_QFRP_Bayes_0168</t>
  </si>
  <si>
    <t>ZV700S00004140</t>
  </si>
  <si>
    <t>Hcrt_UP_Trpa1btail_332</t>
  </si>
  <si>
    <t>Hcrt_Bayes_Trpa1btail_250</t>
  </si>
  <si>
    <t>TC240956</t>
  </si>
  <si>
    <t>Hcrt_UP_Trpa1btail_571</t>
  </si>
  <si>
    <t>Hcrt_Bayes_Trpa1btail_253</t>
  </si>
  <si>
    <t>CD014774</t>
  </si>
  <si>
    <t>Hcrt_UP_Trpa1btail_142</t>
  </si>
  <si>
    <t>Hcrt_Bayes_Trpa1btail_254</t>
  </si>
  <si>
    <t>ZV700S00001726</t>
  </si>
  <si>
    <t>Hcrt_UP_Trpa1btail_334</t>
  </si>
  <si>
    <t>Hcrt_Bayes_Trpa1btail_259</t>
  </si>
  <si>
    <t>Hcrt_UP_P2x3b_416</t>
  </si>
  <si>
    <t>Hcrt_Bayes_P2x3b_246</t>
  </si>
  <si>
    <t>NM_198981</t>
  </si>
  <si>
    <t>Hcrt_UP_Trpa1btail_672</t>
  </si>
  <si>
    <t>Hcrt_Bayes_Trpa1btail_261</t>
  </si>
  <si>
    <t>Hcrt_UP_P2x3b_549</t>
  </si>
  <si>
    <t>Hcrt_Bayes_P2x3b_247</t>
  </si>
  <si>
    <t>ZV700S00000943</t>
  </si>
  <si>
    <t>Hcrt_UP_P2x3b_413</t>
  </si>
  <si>
    <t>Hcrt_Bayes_P2x3b_136</t>
  </si>
  <si>
    <t>ENSDART00000088607</t>
  </si>
  <si>
    <t>Hcrt_UP_Trpa1btail_651</t>
  </si>
  <si>
    <t>Hcrt_Bayes_Trpa1btail_141</t>
  </si>
  <si>
    <t>ENSDART00000106285</t>
  </si>
  <si>
    <t>Hcrt_UP_Trpa1btail_505</t>
  </si>
  <si>
    <t>Hcrt_Bayes_Trpa1btail_143</t>
  </si>
  <si>
    <t>ZV700S00000910</t>
  </si>
  <si>
    <t>Hcrt_UP_Trpa1btail_225</t>
  </si>
  <si>
    <t>Hcrt_UP_QFRP_Bayes_0083</t>
  </si>
  <si>
    <t>Hcrt_Bayes_QFRP_UP_0221</t>
  </si>
  <si>
    <t>Hcrt_Bayes_P2x3b_151</t>
  </si>
  <si>
    <t>ZV700S00004948</t>
  </si>
  <si>
    <t>Hcrt_UP_P2x3b_487</t>
  </si>
  <si>
    <t>Hcrt_Bayes_P2x3b_152</t>
  </si>
  <si>
    <t>TC259758</t>
  </si>
  <si>
    <t>Hcrt_UP_Trpa1btail_542</t>
  </si>
  <si>
    <t>Hcrt_Bayes_Trpa1btail_158</t>
  </si>
  <si>
    <t>ENSDART00000052272</t>
  </si>
  <si>
    <t>Hcrt_UP_Trpa1btail_319</t>
  </si>
  <si>
    <t>Hcrt_Bayes_Trpa1btail_159</t>
  </si>
  <si>
    <t>Hcrt_UP_P2x3b_138</t>
  </si>
  <si>
    <t>Hcrt_Bayes_P2x3b_155</t>
  </si>
  <si>
    <t>BG305908</t>
  </si>
  <si>
    <t>Hcrt_UP_P2x3b_167</t>
  </si>
  <si>
    <t>Hcrt_Bayes_P2x3b_157</t>
  </si>
  <si>
    <t>Hcrt_UP_QFRP_Bayes_0025</t>
  </si>
  <si>
    <t>Hcrt_Bayes_QFRP_UP_0014</t>
  </si>
  <si>
    <t>TC246679</t>
  </si>
  <si>
    <t>Hcrt_UP_Trpa1btail_093</t>
  </si>
  <si>
    <t>Hcrt_Bayes_Trpa1btail_163</t>
  </si>
  <si>
    <t>ZV700S00005335</t>
  </si>
  <si>
    <t>Hcrt_UP_QFRP_Bayes_0225</t>
  </si>
  <si>
    <t>Hcrt_Bayes_QFRP_UP_0273</t>
  </si>
  <si>
    <t>TC255049</t>
  </si>
  <si>
    <t>Hcrt_UP_QFRP_Bayes_0402</t>
  </si>
  <si>
    <t>Hcrt_Bayes_QFRP_UP_0296</t>
  </si>
  <si>
    <t>Hcrt_UP_QFRP_Bayes_0348</t>
  </si>
  <si>
    <t>Hcrt_Bayes_QFRP_UP_0304</t>
  </si>
  <si>
    <t>Hcrt_UP_QFRP_Bayes_0194</t>
  </si>
  <si>
    <t>Hcrt_Bayes_QFRP_UP_0325</t>
  </si>
  <si>
    <t>Hcrt_UP_QFRP_Bayes_0275</t>
  </si>
  <si>
    <t>Hcrt_Bayes_P2x3b_171</t>
  </si>
  <si>
    <t>TC257177</t>
  </si>
  <si>
    <t>Hcrt_UP_P2x3b_289</t>
  </si>
  <si>
    <t>Hcrt_Bayes_P2x3b_294</t>
  </si>
  <si>
    <t>OTTDART00000024801</t>
  </si>
  <si>
    <t>Hcrt_UP_Trpa1btail_541</t>
  </si>
  <si>
    <t>Hcrt_Bayes_Trpa1btail_294</t>
  </si>
  <si>
    <t>OTTDART00000025935</t>
  </si>
  <si>
    <t>Hcrt_UP_Trpa1btail_291</t>
  </si>
  <si>
    <t>Hcrt_Bayes_Trpa1btail_295</t>
  </si>
  <si>
    <t>ZV700S00004190</t>
  </si>
  <si>
    <t>OTTDART00000025297</t>
  </si>
  <si>
    <t>Hcrt_UP_P2x3b_351</t>
  </si>
  <si>
    <t>Hcrt_Bayes_P2x3b_299</t>
  </si>
  <si>
    <t>Hcrt_UP_P2x3b_365</t>
  </si>
  <si>
    <t>Hcrt_Bayes_P2x3b_301</t>
  </si>
  <si>
    <t>NM_199555</t>
  </si>
  <si>
    <t>Hcrt_UP_P2x3b_542</t>
  </si>
  <si>
    <t>Hcrt_Bayes_P2x3b_305</t>
  </si>
  <si>
    <t>TC243267</t>
  </si>
  <si>
    <t>Hcrt_UP_P2x3b_181</t>
  </si>
  <si>
    <t>Hcrt_Bayes_P2x3b_307</t>
  </si>
  <si>
    <t>BC065983.1</t>
  </si>
  <si>
    <t>Hcrt_UP_P2x3b_568</t>
  </si>
  <si>
    <t>Hcrt_Bayes_P2x3b_184</t>
  </si>
  <si>
    <t>Hcrt_UP_Trpa1btail_567</t>
  </si>
  <si>
    <t>Hcrt_Bayes_Trpa1btail_198</t>
  </si>
  <si>
    <t>OTTDART00000002150</t>
  </si>
  <si>
    <t>BC076137.1</t>
  </si>
  <si>
    <t>Hcrt_UP_P2x3b_400</t>
  </si>
  <si>
    <t>Hcrt_Bayes_P2x3b_191</t>
  </si>
  <si>
    <t>ZV700S00006228</t>
  </si>
  <si>
    <t>Hcrt_Bayes_QFRP_UP_0489</t>
  </si>
  <si>
    <t>Hcrt_UP_QFRP_Bayes_0333</t>
  </si>
  <si>
    <t>Hcrt_Bayes_QFRP_UP_0495</t>
  </si>
  <si>
    <t>Hcrt_UP_HuC_002</t>
  </si>
  <si>
    <t>Hcrt_Bayes_HuC_001</t>
  </si>
  <si>
    <t>ZV700S00001295</t>
  </si>
  <si>
    <t>Hcrt_UP_Trpa1btail_053</t>
  </si>
  <si>
    <t>Hcrt_Bayes_Trpa1btail_018</t>
  </si>
  <si>
    <t>Hcrt_UP_HuC_040</t>
  </si>
  <si>
    <t>Hcrt_Bayes_HuC_105</t>
  </si>
  <si>
    <t>ZV700S00005120</t>
  </si>
  <si>
    <t>BC066440.1</t>
  </si>
  <si>
    <t>Hcrt_UP_Trpa1btail_572</t>
  </si>
  <si>
    <t>Hcrt_Bayes_Trpa1btail_218</t>
  </si>
  <si>
    <t>ZV700S00005655</t>
  </si>
  <si>
    <t>Hcrt_UP_P2x3b_304</t>
  </si>
  <si>
    <t>Hcrt_Bayes_P2x3b_210</t>
  </si>
  <si>
    <t>ZV700S00002241</t>
  </si>
  <si>
    <t>Hcrt_UP_HuC_088</t>
  </si>
  <si>
    <t>Hcrt_Bayes_HuC_115</t>
  </si>
  <si>
    <t>ZV700S00004561</t>
  </si>
  <si>
    <t>Hcrt_UP_HuC_281</t>
  </si>
  <si>
    <t>Hcrt_Bayes_HuC_118</t>
  </si>
  <si>
    <t>ZV700S00000639</t>
  </si>
  <si>
    <t>Hcrt_UP_P2x3b_511</t>
  </si>
  <si>
    <t>Hcrt_Bayes_P2x3b_218</t>
  </si>
  <si>
    <t>OTTDART00000030159</t>
  </si>
  <si>
    <t>Hcrt_UP_P2x3b_446</t>
  </si>
  <si>
    <t>Hcrt_UP_P2x3b_364</t>
  </si>
  <si>
    <t>Hcrt_Bayes_P2x3b_082</t>
  </si>
  <si>
    <t>ZV700S00004562</t>
  </si>
  <si>
    <t>Hcrt_UP_Trpa1btail_380</t>
  </si>
  <si>
    <t>Hcrt_Bayes_Trpa1btail_085</t>
  </si>
  <si>
    <t>BQ092261</t>
  </si>
  <si>
    <t>ENSDART00000103514</t>
  </si>
  <si>
    <t>Hcrt_UP_HuC_326</t>
  </si>
  <si>
    <t>Hcrt_Bayes_HuC_030</t>
  </si>
  <si>
    <t>ENSDART00000101876</t>
  </si>
  <si>
    <t>OTTDART00000012601</t>
  </si>
  <si>
    <t>Hcrt_UP_HuC_349</t>
  </si>
  <si>
    <t>Hcrt_Bayes_HuC_038</t>
  </si>
  <si>
    <t>NM_207078</t>
  </si>
  <si>
    <t>Hcrt_Bayes_Trpa1btail_249</t>
  </si>
  <si>
    <t>ZV700S00002325</t>
  </si>
  <si>
    <t>Hcrt_UP_P2x3b_490</t>
  </si>
  <si>
    <t>Hcrt_Bayes_P2x3b_339</t>
  </si>
  <si>
    <t>ZV700S00001708</t>
  </si>
  <si>
    <t>OTTDART00000026892</t>
  </si>
  <si>
    <t>Hcrt_UP_P2x3b_523</t>
  </si>
  <si>
    <t>Hcrt_Bayes_P2x3b_342</t>
  </si>
  <si>
    <t>Hcrt_UP_HuC_616</t>
  </si>
  <si>
    <t>Hcrt_Bayes_HuC_204</t>
  </si>
  <si>
    <t>ENSDART00000102009</t>
  </si>
  <si>
    <t>Hcrt_UP_HuC_491</t>
  </si>
  <si>
    <t>Hcrt_Bayes_HuC_205</t>
  </si>
  <si>
    <t>OTTDART00000027396</t>
  </si>
  <si>
    <t>Hcrt_UP_Trpa1btail_468</t>
  </si>
  <si>
    <t>Hcrt_Bayes_Trpa1btail_340</t>
  </si>
  <si>
    <t>ZV700S00006656</t>
  </si>
  <si>
    <t>Hcrt_UP_P2x3b_422</t>
  </si>
  <si>
    <t>Hcrt_Bayes_P2x3b_347</t>
  </si>
  <si>
    <t>ZV700S00002081</t>
  </si>
  <si>
    <t>Hcrt_UP_P2x3b_419</t>
  </si>
  <si>
    <t>Hcrt_Bayes_P2x3b_349</t>
  </si>
  <si>
    <t>ZV700S00006223</t>
  </si>
  <si>
    <t>Hcrt_UP_HuC_315</t>
  </si>
  <si>
    <t>Hcrt_Bayes_P2x3b_251</t>
  </si>
  <si>
    <t>OTTDART00000027600</t>
  </si>
  <si>
    <t>Hcrt_UP_HuC_459</t>
  </si>
  <si>
    <t>Hcrt_Bayes_HuC_136</t>
  </si>
  <si>
    <t>TC239523</t>
  </si>
  <si>
    <t>Hcrt_UP_HuC_074</t>
  </si>
  <si>
    <t>Hcrt_Bayes_HuC_139</t>
  </si>
  <si>
    <t>ZV700S00001218</t>
  </si>
  <si>
    <t>Hcrt_UP_P2x3b_236</t>
  </si>
  <si>
    <t>Hcrt_Bayes_P2x3b_261</t>
  </si>
  <si>
    <t>Hcrt_Bayes_Trpa1btail_145</t>
  </si>
  <si>
    <t>AW232065</t>
  </si>
  <si>
    <t>Hcrt_UP_Trpa1btail_607</t>
  </si>
  <si>
    <t>Hcrt_Bayes_Trpa1btail_151</t>
  </si>
  <si>
    <t>ZV700S00004549</t>
  </si>
  <si>
    <t>Hcrt_UP_P2x3b_537</t>
  </si>
  <si>
    <t>Hcrt_Bayes_P2x3b_150</t>
  </si>
  <si>
    <t>ENSDART00000029886</t>
  </si>
  <si>
    <t>Hcrt_UP_P2x3b_242</t>
  </si>
  <si>
    <t>BI533454</t>
  </si>
  <si>
    <t>Hcrt_UP_HuC_332</t>
  </si>
  <si>
    <t>Hcrt_Bayes_HuC_146</t>
  </si>
  <si>
    <t>Hcrt_UP_HuC_561</t>
  </si>
  <si>
    <t>Hcrt_Bayes_HuC_149</t>
  </si>
  <si>
    <t>ZV700S00001130</t>
  </si>
  <si>
    <t>Hcrt_UP_HuC_656</t>
  </si>
  <si>
    <t>Hcrt_Bayes_HuC_150</t>
  </si>
  <si>
    <t>ZV700S00000347</t>
  </si>
  <si>
    <t>Hcrt_UP_P2x3b_379</t>
  </si>
  <si>
    <t>Hcrt_Bayes_P2x3b_281</t>
  </si>
  <si>
    <t>OTTDART00000011935</t>
  </si>
  <si>
    <t>Hcrt_UP_Trpa1btail_620</t>
  </si>
  <si>
    <t>Hcrt_Bayes_Trpa1btail_277</t>
  </si>
  <si>
    <t>ZV700S00000394</t>
  </si>
  <si>
    <t>Hcrt_UP_HuC_534</t>
  </si>
  <si>
    <t>Hcrt_Bayes_HuC_155</t>
  </si>
  <si>
    <t>ZV700S00001332</t>
  </si>
  <si>
    <t>Hcrt_UP_Trpa1btail_375</t>
  </si>
  <si>
    <t>Hcrt_Bayes_Trpa1btail_280</t>
  </si>
  <si>
    <t>ENSDART00000058297</t>
  </si>
  <si>
    <t>Hcrt_UP_P2x3b_554</t>
  </si>
  <si>
    <t>Hcrt_Bayes_P2x3b_162</t>
  </si>
  <si>
    <t>ENSDART00000009476</t>
  </si>
  <si>
    <t>Hcrt_UP_P2x3b_407</t>
  </si>
  <si>
    <t>Hcrt_Bayes_P2x3b_168</t>
  </si>
  <si>
    <t>ENSDART00000066677</t>
  </si>
  <si>
    <t>Hcrt_UP_Trpa1btail_549</t>
  </si>
  <si>
    <t>Hcrt_Bayes_Trpa1btail_172</t>
  </si>
  <si>
    <t>TC241832</t>
  </si>
  <si>
    <t>Hcrt_UP_Trpa1btail_285</t>
  </si>
  <si>
    <t>Hcrt_Bayes_Trpa1btail_176</t>
  </si>
  <si>
    <t>ZV700S00000027</t>
  </si>
  <si>
    <t>Hcrt_UP_HuC_557</t>
  </si>
  <si>
    <t>Hcrt_Bayes_HuC_081</t>
  </si>
  <si>
    <t>ZV700S00002528</t>
  </si>
  <si>
    <t>Hcrt_UP_P2x3b_176</t>
  </si>
  <si>
    <t>Hcrt_Bayes_Trpa1btail_370</t>
  </si>
  <si>
    <t>OTTDART00000010885</t>
  </si>
  <si>
    <t>Hcrt_UP_P2x3b_186</t>
  </si>
  <si>
    <t>Hcrt_Bayes_P2x3b_375</t>
  </si>
  <si>
    <t>Hcrt_UP_Trpa1btail_642</t>
  </si>
  <si>
    <t>Hcrt_Bayes_Trpa1btail_372</t>
  </si>
  <si>
    <t>TC252730</t>
  </si>
  <si>
    <t>Hcrt_UP_Trpa1btail_361</t>
  </si>
  <si>
    <t>Hcrt_Bayes_Trpa1btail_374</t>
  </si>
  <si>
    <t>ZV700S00005147</t>
  </si>
  <si>
    <t>Hcrt_UP_P2x3b_387</t>
  </si>
  <si>
    <t>Hcrt_Bayes_P2x3b_380</t>
  </si>
  <si>
    <t>Hcrt_UP_Trpa1btail_325</t>
  </si>
  <si>
    <t>Hcrt_Bayes_Trpa1btail_377</t>
  </si>
  <si>
    <t>Hcrt_UP_P2x3b_336</t>
  </si>
  <si>
    <t>Hcrt_Bayes_P2x3b_385</t>
  </si>
  <si>
    <t>TC252608</t>
  </si>
  <si>
    <t>Hcrt_UP_Trpa1btail_535</t>
  </si>
  <si>
    <t>Hcrt_Bayes_Trpa1btail_385</t>
  </si>
  <si>
    <t>NM_001020643</t>
  </si>
  <si>
    <t>Hcrt_UP_Trpa1btail_321</t>
  </si>
  <si>
    <t>Hcrt_Bayes_Trpa1btail_388</t>
  </si>
  <si>
    <t>Hcrt_UP_HuC_531</t>
  </si>
  <si>
    <t>Hcrt_Bayes_HuC_173</t>
  </si>
  <si>
    <t>Hcrt_UP_Trpa1btail_499</t>
  </si>
  <si>
    <t>Hcrt_Bayes_Trpa1btail_306</t>
  </si>
  <si>
    <t>Hcrt_UP_Trpa1btail_370</t>
  </si>
  <si>
    <t>Hcrt_Bayes_Trpa1btail_308</t>
  </si>
  <si>
    <t>ENSDART00000098783</t>
  </si>
  <si>
    <t>Hcrt_UP_P2x3b_338</t>
  </si>
  <si>
    <t>Hcrt_Bayes_P2x3b_193</t>
  </si>
  <si>
    <t>NM_178293</t>
  </si>
  <si>
    <t>TC241301</t>
  </si>
  <si>
    <t>Hcrt_UP_HuC_443</t>
  </si>
  <si>
    <t>Hcrt_Bayes_HuC_102</t>
  </si>
  <si>
    <t>ZV700S00000130</t>
  </si>
  <si>
    <t>Hcrt_UP_Trpa1btail_087</t>
  </si>
  <si>
    <t>Hcrt_Bayes_Trpa1btail_202</t>
  </si>
  <si>
    <t>ZV700S00000845</t>
  </si>
  <si>
    <t>Hcrt_Bayes_P2x3b_317</t>
  </si>
  <si>
    <t>Hcrt_UP_Trpa1btail_656</t>
  </si>
  <si>
    <t>Hcrt_Bayes_Trpa1btail_317</t>
  </si>
  <si>
    <t>OTTDART00000031484</t>
  </si>
  <si>
    <t>Hcrt_UP_P2x3b_348</t>
  </si>
  <si>
    <t>Hcrt_Bayes_P2x3b_322</t>
  </si>
  <si>
    <t>ENSDART00000025182</t>
  </si>
  <si>
    <t>Hcrt_UP_Trpa1btail_283</t>
  </si>
  <si>
    <t>Hcrt_Bayes_Trpa1btail_319</t>
  </si>
  <si>
    <t>TC255215</t>
  </si>
  <si>
    <t>Hcrt_UP_Trpa1btail_469</t>
  </si>
  <si>
    <t>Hcrt_Bayes_Trpa1btail_320</t>
  </si>
  <si>
    <t>ZV700S00004749</t>
  </si>
  <si>
    <t>Hcrt_UP_P2x3b_214</t>
  </si>
  <si>
    <t>Hcrt_Bayes_P2x3b_326</t>
  </si>
  <si>
    <t>ZV700S00003298</t>
  </si>
  <si>
    <t>Hcrt_UP_HuC_158</t>
  </si>
  <si>
    <t>Hcrt_Bayes_HuC_186</t>
  </si>
  <si>
    <t>OTTDART00000029747</t>
  </si>
  <si>
    <t>Hcrt_UP_P2x3b_356</t>
  </si>
  <si>
    <t>Hcrt_Bayes_P2x3b_328</t>
  </si>
  <si>
    <t>Hcrt_Bayes_P2x3b_220</t>
  </si>
  <si>
    <t>OTTDART00000008528</t>
  </si>
  <si>
    <t>Hcrt_UP_Trpa1btail_058</t>
  </si>
  <si>
    <t>Hcrt_Bayes_Trpa1btail_233</t>
  </si>
  <si>
    <t>OTTDART00000029841</t>
  </si>
  <si>
    <t>ZV700S00001408</t>
  </si>
  <si>
    <t>Hcrt_UP_Trpa1btail_494</t>
  </si>
  <si>
    <t>Hcrt_Bayes_Trpa1btail_244</t>
  </si>
  <si>
    <t>ZV700S00005837</t>
  </si>
  <si>
    <t>Hcrt_UP_P2x3b_268</t>
  </si>
  <si>
    <t>Hcrt_Bayes_P2x3b_233</t>
  </si>
  <si>
    <t>ZV700S00000082</t>
  </si>
  <si>
    <t>Hcrt_UP_Trpa1btail_077</t>
  </si>
  <si>
    <t>Hcrt_UP_P2x3b_123</t>
  </si>
  <si>
    <t>Hcrt_Bayes_P2x3b_420</t>
  </si>
  <si>
    <t>OTTDART00000028533</t>
  </si>
  <si>
    <t>Hcrt_UP_P2x3b_435</t>
  </si>
  <si>
    <t>Hcrt_Bayes_P2x3b_421</t>
  </si>
  <si>
    <t>ZV700S00002113</t>
  </si>
  <si>
    <t>ENSDART00000098786</t>
  </si>
  <si>
    <t>Hcrt_UP_Trpa1btail_510</t>
  </si>
  <si>
    <t>Hcrt_Bayes_Trpa1btail_442</t>
  </si>
  <si>
    <t>BG308892</t>
  </si>
  <si>
    <t>Hcrt_UP_Trpa1btail_089</t>
  </si>
  <si>
    <t>Hcrt_Bayes_Trpa1btail_444</t>
  </si>
  <si>
    <t>Hcrt_UP_Trpa1btail_646</t>
  </si>
  <si>
    <t>Hcrt_Bayes_Trpa1btail_448</t>
  </si>
  <si>
    <t>TC262003</t>
  </si>
  <si>
    <t>Hcrt_UP_QFRP_Bayes_0379</t>
  </si>
  <si>
    <t>Hcrt_Bayes_QFRP_UP_0057</t>
  </si>
  <si>
    <t>OTTDART00000026294</t>
  </si>
  <si>
    <t>Hcrt_UP_Trpa1btail_259</t>
  </si>
  <si>
    <t>Hcrt_Bayes_Trpa1btail_454</t>
  </si>
  <si>
    <t>Hcrt_Bayes_HuC_210</t>
  </si>
  <si>
    <t>ZV700S00005025</t>
  </si>
  <si>
    <t>Hcrt_UP_P2x3b_079</t>
  </si>
  <si>
    <t>Hcrt_Bayes_P2x3b_352</t>
  </si>
  <si>
    <t>NM_001045853</t>
  </si>
  <si>
    <t>Hcrt_UP_P2x3b_481</t>
  </si>
  <si>
    <t>Hcrt_Bayes_P2x3b_353</t>
  </si>
  <si>
    <t>OTTDART00000024330</t>
  </si>
  <si>
    <t>ZV700S00002779</t>
  </si>
  <si>
    <t>Hcrt_UP_P2x3b_393</t>
  </si>
  <si>
    <t>Hcrt_Bayes_P2x3b_268</t>
  </si>
  <si>
    <t>ZV700S00006567</t>
  </si>
  <si>
    <t>Hcrt_UP_P2x3b_433</t>
  </si>
  <si>
    <t>Hcrt_Bayes_P2x3b_270</t>
  </si>
  <si>
    <t>CD606360</t>
  </si>
  <si>
    <t>Hcrt_UP_HuC_475</t>
  </si>
  <si>
    <t>Hcrt_Bayes_HuC_143</t>
  </si>
  <si>
    <t>Hcrt_UP_Trpa1btail_446</t>
  </si>
  <si>
    <t>Hcrt_Bayes_Trpa1btail_271</t>
  </si>
  <si>
    <t>ZV700S00003838</t>
  </si>
  <si>
    <t>OTTDART00000015376</t>
  </si>
  <si>
    <t>Hcrt_UP_P2x3b_410</t>
  </si>
  <si>
    <t>Hcrt_Bayes_P2x3b_360</t>
  </si>
  <si>
    <t>TC266354</t>
  </si>
  <si>
    <t>Hcrt_UP_P2x3b_533</t>
  </si>
  <si>
    <t>Hcrt_Bayes_P2x3b_361</t>
  </si>
  <si>
    <t>OTTDART00000020730</t>
  </si>
  <si>
    <t>OTTDART00000007784</t>
  </si>
  <si>
    <t>Hcrt_UP_HuC_100</t>
  </si>
  <si>
    <t>Hcrt_Bayes_HuC_223</t>
  </si>
  <si>
    <t>Hcrt_UP_Trpa1btail_363</t>
  </si>
  <si>
    <t>Hcrt_Bayes_Trpa1btail_358</t>
  </si>
  <si>
    <t>TC257502</t>
  </si>
  <si>
    <t>BI880365</t>
  </si>
  <si>
    <t>Hcrt_UP_Trpa1btail_665</t>
  </si>
  <si>
    <t>Hcrt_Bayes_Trpa1btail_360</t>
  </si>
  <si>
    <t>TC262167</t>
  </si>
  <si>
    <t>Hcrt_UP_Trpa1btail_639</t>
  </si>
  <si>
    <t>Hcrt_Bayes_Trpa1btail_281</t>
  </si>
  <si>
    <t>ENSDART00000099332</t>
  </si>
  <si>
    <t>Hcrt_UP_Trpa1btail_185</t>
  </si>
  <si>
    <t>Hcrt_Bayes_Trpa1btail_283</t>
  </si>
  <si>
    <t>Hcrt_UP_HuC_166</t>
  </si>
  <si>
    <t>Hcrt_Bayes_HuC_159</t>
  </si>
  <si>
    <t>OTTDART00000008058</t>
  </si>
  <si>
    <t>Hcrt_UP_Trpa1btail_554</t>
  </si>
  <si>
    <t>Hcrt_Bayes_Trpa1btail_288</t>
  </si>
  <si>
    <t>TC240845</t>
  </si>
  <si>
    <t>Hcrt_UP_HuC_482</t>
  </si>
  <si>
    <t>Hcrt_Bayes_HuC_163</t>
  </si>
  <si>
    <t>ZV700S00003064</t>
  </si>
  <si>
    <t>Hcrt_UP_HuC_414</t>
  </si>
  <si>
    <t>Hcrt_Bayes_HuC_164</t>
  </si>
  <si>
    <t>Hcrt_Bayes_P2x3b_460</t>
  </si>
  <si>
    <t>AW018480</t>
  </si>
  <si>
    <t>Hcrt_UP_QFRP_Bayes_0059</t>
  </si>
  <si>
    <t>Hcrt_Bayes_QFRP_UP_0066</t>
  </si>
  <si>
    <t>OTTDART00000028186</t>
  </si>
  <si>
    <t>Hcrt_UP_Trpa1btail_401</t>
  </si>
  <si>
    <t>Hcrt_Bayes_Trpa1btail_481</t>
  </si>
  <si>
    <t>Hcrt_UP_HuC_070</t>
  </si>
  <si>
    <t>Hcrt_Bayes_HuC_316</t>
  </si>
  <si>
    <t>ZV700S00001921</t>
  </si>
  <si>
    <t>Hcrt_UP_QFRP_Bayes_0251</t>
  </si>
  <si>
    <t>Hcrt_Bayes_QFRP_UP_0067</t>
  </si>
  <si>
    <t>Hcrt_UP_HuC_350</t>
  </si>
  <si>
    <t>Hcrt_Bayes_HuC_318</t>
  </si>
  <si>
    <t>ZV700S00000085</t>
  </si>
  <si>
    <t>Hcrt_UP_HuC_465</t>
  </si>
  <si>
    <t>Hcrt_Bayes_HuC_320</t>
  </si>
  <si>
    <t>ZV700S00001934</t>
  </si>
  <si>
    <t>Hcrt_UP_Trpa1btail_198</t>
  </si>
  <si>
    <t>Hcrt_Bayes_Trpa1btail_488</t>
  </si>
  <si>
    <t>OTTDART00000026933</t>
  </si>
  <si>
    <t>Hcrt_UP_Trpa1btail_637</t>
  </si>
  <si>
    <t>Hcrt_Bayes_Trpa1btail_490</t>
  </si>
  <si>
    <t>OTTDART00000027397</t>
  </si>
  <si>
    <t>NM_001080192</t>
  </si>
  <si>
    <t>Hcrt_UP_QFRP_Bayes_0111</t>
  </si>
  <si>
    <t>Hcrt_Bayes_QFRP_UP_0050</t>
  </si>
  <si>
    <t>OTTDART00000028057</t>
  </si>
  <si>
    <t>Hcrt_UP_QFRP_Bayes_0297</t>
  </si>
  <si>
    <t>Hcrt_UP_Trpa1btail_604</t>
  </si>
  <si>
    <t>Hcrt_Bayes_Trpa1btail_309</t>
  </si>
  <si>
    <t>OTTDART00000029011</t>
  </si>
  <si>
    <t>Hcrt_UP_HuC_345</t>
  </si>
  <si>
    <t>Hcrt_Bayes_HuC_176</t>
  </si>
  <si>
    <t>TC260376</t>
  </si>
  <si>
    <t>Hcrt_UP_P2x3b_437</t>
  </si>
  <si>
    <t>Hcrt_Bayes_P2x3b_310</t>
  </si>
  <si>
    <t>Hcrt_UP_P2x3b_485</t>
  </si>
  <si>
    <t>Hcrt_Bayes_P2x3b_313</t>
  </si>
  <si>
    <t>OTTDART00000012336</t>
  </si>
  <si>
    <t>Hcrt_UP_P2x3b_107</t>
  </si>
  <si>
    <t>Hcrt_Bayes_P2x3b_401</t>
  </si>
  <si>
    <t>ENSDART00000099485</t>
  </si>
  <si>
    <t>Hcrt_UP_HuC_627</t>
  </si>
  <si>
    <t>Hcrt_Bayes_HuC_268</t>
  </si>
  <si>
    <t>Hcrt_UP_Trpa1btail_615</t>
  </si>
  <si>
    <t>Hcrt_Bayes_Trpa1btail_409</t>
  </si>
  <si>
    <t>ZV700S00003896</t>
  </si>
  <si>
    <t>Hcrt_UP_Trpa1btail_625</t>
  </si>
  <si>
    <t>Hcrt_Bayes_Trpa1btail_410</t>
  </si>
  <si>
    <t>BC152500.1</t>
  </si>
  <si>
    <t>Hcrt_UP_P2x3b_182</t>
  </si>
  <si>
    <t>Hcrt_Bayes_P2x3b_407</t>
  </si>
  <si>
    <t>ZV700S00000346</t>
  </si>
  <si>
    <t>Hcrt_UP_HuC_501</t>
  </si>
  <si>
    <t>Hcrt_Bayes_HuC_271</t>
  </si>
  <si>
    <t>Hcrt_UP_HuC_400</t>
  </si>
  <si>
    <t>Hcrt_Bayes_HuC_279</t>
  </si>
  <si>
    <t>TC259461</t>
  </si>
  <si>
    <t>Hcrt_UP_P2x3b_165</t>
  </si>
  <si>
    <t>Hcrt_Bayes_P2x3b_415</t>
  </si>
  <si>
    <t>BI979895</t>
  </si>
  <si>
    <t>ZV700S00004482</t>
  </si>
  <si>
    <t>Hcrt_UP_Trpa1btail_583</t>
  </si>
  <si>
    <t>Hcrt_Bayes_Trpa1btail_324</t>
  </si>
  <si>
    <t>ZV700S00002199</t>
  </si>
  <si>
    <t>Hcrt_UP_P2x3b_313</t>
  </si>
  <si>
    <t>Hcrt_Bayes_P2x3b_331</t>
  </si>
  <si>
    <t>Hcrt_UP_QFRP_Bayes_0237</t>
  </si>
  <si>
    <t>Hcrt_Bayes_QFRP_UP_0033</t>
  </si>
  <si>
    <t>BC065318.1</t>
  </si>
  <si>
    <t>Hcrt_UP_P2x3b_333</t>
  </si>
  <si>
    <t>Hcrt_Bayes_P2x3b_336</t>
  </si>
  <si>
    <t>TC241278</t>
  </si>
  <si>
    <t>Hcrt_UP_Trpa1btail_282</t>
  </si>
  <si>
    <t>Hcrt_Bayes_Trpa1btail_332</t>
  </si>
  <si>
    <t>Hcrt_UP_P2x3b_519</t>
  </si>
  <si>
    <t>Hcrt_Bayes_P2x3b_338</t>
  </si>
  <si>
    <t>Hcrt_UP_QFRP_Bayes_0101</t>
  </si>
  <si>
    <t>Hcrt_Bayes_QFRP_UP_0070</t>
  </si>
  <si>
    <t>Hcrt_UP_P2x3b_539</t>
  </si>
  <si>
    <t>Hcrt_Bayes_P2x3b_482</t>
  </si>
  <si>
    <t>ZV700S00001706</t>
  </si>
  <si>
    <t>Hcrt_UP_P2x3b_117</t>
  </si>
  <si>
    <t>Hcrt_Bayes_P2x3b_483</t>
  </si>
  <si>
    <t>OTTDART00000001929</t>
  </si>
  <si>
    <t>Hcrt_UP_Trpa1btail_088</t>
  </si>
  <si>
    <t>Hcrt_Bayes_Trpa1btail_515</t>
  </si>
  <si>
    <t>Hcrt_UP_Trpa1btail_478</t>
  </si>
  <si>
    <t>Hcrt_Bayes_Trpa1btail_518</t>
  </si>
  <si>
    <t>Hcrt_UP_Trpa1btail_592</t>
  </si>
  <si>
    <t>Hcrt_Bayes_Trpa1btail_522</t>
  </si>
  <si>
    <t>ZV700S00002817</t>
  </si>
  <si>
    <t>Hcrt_UP_HuC_320</t>
  </si>
  <si>
    <t>Hcrt_Bayes_HuC_350</t>
  </si>
  <si>
    <t>OTTDART00000028652</t>
  </si>
  <si>
    <t>NM_001077616</t>
  </si>
  <si>
    <t>Hcrt_UP_HuC_572</t>
  </si>
  <si>
    <t>Hcrt_UP_HuC_463</t>
  </si>
  <si>
    <t>Hcrt_Bayes_HuC_295</t>
  </si>
  <si>
    <t>TC238385</t>
  </si>
  <si>
    <t>Hcrt_UP_Trpa1btail_064</t>
  </si>
  <si>
    <t>Hcrt_Bayes_Trpa1btail_459</t>
  </si>
  <si>
    <t>Hcrt_UP_HuC_028</t>
  </si>
  <si>
    <t>Hcrt_Bayes_HuC_216</t>
  </si>
  <si>
    <t>OTTDART00000015841</t>
  </si>
  <si>
    <t>Hcrt_UP_P2x3b_467</t>
  </si>
  <si>
    <t>Hcrt_Bayes_P2x3b_356</t>
  </si>
  <si>
    <t>TC243131</t>
  </si>
  <si>
    <t>Hcrt_UP_HuC_641</t>
  </si>
  <si>
    <t>Hcrt_Bayes_HuC_218</t>
  </si>
  <si>
    <t>Hcrt_UP_P2x3b_080</t>
  </si>
  <si>
    <t>Hcrt_Bayes_P2x3b_358</t>
  </si>
  <si>
    <t>Hcrt_UP_Trpa1btail_546</t>
  </si>
  <si>
    <t>Hcrt_Bayes_Trpa1btail_349</t>
  </si>
  <si>
    <t>OTTDART00000002429</t>
  </si>
  <si>
    <t>Hcrt_Bayes_HuC_299</t>
  </si>
  <si>
    <t>Hcrt_UP_HuC_573</t>
  </si>
  <si>
    <t>Hcrt_Bayes_HuC_300</t>
  </si>
  <si>
    <t>ZV700S00002927</t>
  </si>
  <si>
    <t>ZV700S00001824</t>
  </si>
  <si>
    <t>Hcrt_UP_Trpa1btail_270</t>
  </si>
  <si>
    <t>Hcrt_Bayes_Trpa1btail_466</t>
  </si>
  <si>
    <t>Hcrt_UP_Trpa1btail_447</t>
  </si>
  <si>
    <t>Hcrt_Bayes_Trpa1btail_468</t>
  </si>
  <si>
    <t>ZV700S00003397</t>
  </si>
  <si>
    <t>Hcrt_UP_HuC_212</t>
  </si>
  <si>
    <t>Hcrt_Bayes_HuC_303</t>
  </si>
  <si>
    <t>Hcrt_UP_Trpa1btail_179</t>
  </si>
  <si>
    <t>Hcrt_Bayes_Trpa1btail_470</t>
  </si>
  <si>
    <t>Hcrt_UP_HuC_502</t>
  </si>
  <si>
    <t>Hcrt_Bayes_HuC_305</t>
  </si>
  <si>
    <t>TC239591</t>
  </si>
  <si>
    <t>Hcrt_UP_HuC_593</t>
  </si>
  <si>
    <t>Hcrt_Bayes_HuC_306</t>
  </si>
  <si>
    <t>ZV700S00000052</t>
  </si>
  <si>
    <t>Hcrt_UP_Trpa1btail_327</t>
  </si>
  <si>
    <t>Hcrt_Bayes_Trpa1btail_362</t>
  </si>
  <si>
    <t>Hcrt_UP_Trpa1btail_606</t>
  </si>
  <si>
    <t>Hcrt_Bayes_Trpa1btail_364</t>
  </si>
  <si>
    <t>TC267384</t>
  </si>
  <si>
    <t>Hcrt_UP_QFRP_Bayes_0077</t>
  </si>
  <si>
    <t>Hcrt_Bayes_QFRP_UP_0045</t>
  </si>
  <si>
    <t>ZV700S00002563</t>
  </si>
  <si>
    <t>Hcrt_UP_P2x3b_536</t>
  </si>
  <si>
    <t>Hcrt_Bayes_P2x3b_371</t>
  </si>
  <si>
    <t>Hcrt_UP_P2x3b_188</t>
  </si>
  <si>
    <t>Hcrt_Bayes_P2x3b_372</t>
  </si>
  <si>
    <t>Hcrt_UP_Trpa1btail_657</t>
  </si>
  <si>
    <t>Hcrt_UP_Trpa1btail_186</t>
  </si>
  <si>
    <t>Hcrt_Bayes_Trpa1btail_555</t>
  </si>
  <si>
    <t>ZV700S00001285</t>
  </si>
  <si>
    <t>OTTDART00000005675</t>
  </si>
  <si>
    <t>Hcrt_UP_HuC_495</t>
  </si>
  <si>
    <t>Hcrt_Bayes_HuC_384</t>
  </si>
  <si>
    <t>Hcrt_UP_HuC_331</t>
  </si>
  <si>
    <t>Hcrt_Bayes_HuC_388</t>
  </si>
  <si>
    <t>BC081585.1</t>
  </si>
  <si>
    <t>Hcrt_UP_QFRP_Bayes_0300</t>
  </si>
  <si>
    <t>Hcrt_Bayes_QFRP_UP_0083</t>
  </si>
  <si>
    <t>ZV700S00005188</t>
  </si>
  <si>
    <t>Hcrt_UP_Trpa1btail_163</t>
  </si>
  <si>
    <t>Hcrt_Bayes_Trpa1btail_564</t>
  </si>
  <si>
    <t>ENSDART00000015170</t>
  </si>
  <si>
    <t>Hcrt_UP_HuC_339</t>
  </si>
  <si>
    <t>Hcrt_Bayes_HuC_392</t>
  </si>
  <si>
    <t>Hcrt_UP_P2x3b_230</t>
  </si>
  <si>
    <t>Hcrt_Bayes_P2x3b_514</t>
  </si>
  <si>
    <t>ZV700S00002134</t>
  </si>
  <si>
    <t>TC253147</t>
  </si>
  <si>
    <t>Hcrt_UP_Trpa1btail_650</t>
  </si>
  <si>
    <t>Hcrt_Bayes_Trpa1btail_491</t>
  </si>
  <si>
    <t>BI563312</t>
  </si>
  <si>
    <t>Hcrt_Bayes_QFRP_UP_0051</t>
  </si>
  <si>
    <t>Hcrt_UP_Trpa1btail_034</t>
  </si>
  <si>
    <t>Hcrt_Bayes_Trpa1btail_398</t>
  </si>
  <si>
    <t>TC261633</t>
  </si>
  <si>
    <t>Hcrt_UP_Trpa1btail_418</t>
  </si>
  <si>
    <t>Hcrt_Bayes_Trpa1btail_401</t>
  </si>
  <si>
    <t>ZV700S00005998</t>
  </si>
  <si>
    <t>Hcrt_UP_P2x3b_444</t>
  </si>
  <si>
    <t>Hcrt_Bayes_P2x3b_399</t>
  </si>
  <si>
    <t>Hcrt_UP_P2x3b_190</t>
  </si>
  <si>
    <t>Hcrt_Bayes_P2x3b_400</t>
  </si>
  <si>
    <t>ZV700S00005091</t>
  </si>
  <si>
    <t>Hcrt_UP_P2x3b_253</t>
  </si>
  <si>
    <t>TC236781</t>
  </si>
  <si>
    <t>Hcrt_UP_HuC_329</t>
  </si>
  <si>
    <t>Hcrt_Bayes_HuC_328</t>
  </si>
  <si>
    <t>ZV700S00006142</t>
  </si>
  <si>
    <t>Hcrt_UP_HuC_135</t>
  </si>
  <si>
    <t>Hcrt_Bayes_HuC_331</t>
  </si>
  <si>
    <t>TC235664</t>
  </si>
  <si>
    <t>Hcrt_UP_HuC_464</t>
  </si>
  <si>
    <t>Hcrt_Bayes_HuC_333</t>
  </si>
  <si>
    <t>OTTDART00000026979</t>
  </si>
  <si>
    <t>Hcrt_UP_Trpa1btail_092</t>
  </si>
  <si>
    <t>Hcrt_Bayes_Trpa1btail_506</t>
  </si>
  <si>
    <t>Hcrt_UP_HuC_441</t>
  </si>
  <si>
    <t>Hcrt_Bayes_HuC_336</t>
  </si>
  <si>
    <t>ZV700S00001271</t>
  </si>
  <si>
    <t>Hcrt_UP_P2x3b_340</t>
  </si>
  <si>
    <t>Hcrt_Bayes_P2x3b_475</t>
  </si>
  <si>
    <t>Hcrt_UP_P2x3b_231</t>
  </si>
  <si>
    <t>Hcrt_Bayes_P2x3b_476</t>
  </si>
  <si>
    <t>Hcrt_UP_QFRP_Bayes_0339</t>
  </si>
  <si>
    <t>Hcrt_Bayes_QFRP_UP_0055</t>
  </si>
  <si>
    <t>ZV700S00005077</t>
  </si>
  <si>
    <t>Hcrt_UP_HuC_417</t>
  </si>
  <si>
    <t>Hcrt_Bayes_HuC_281</t>
  </si>
  <si>
    <t>ENSDART00000065728</t>
  </si>
  <si>
    <t>ENSDART00000099534</t>
  </si>
  <si>
    <t>Hcrt_UP_Trpa1btail_659</t>
  </si>
  <si>
    <t>Hcrt_Bayes_Trpa1btail_432</t>
  </si>
  <si>
    <t>Hcrt_UP_P2x3b_204</t>
  </si>
  <si>
    <t>Hcrt_Bayes_P2x3b_419</t>
  </si>
  <si>
    <t>BC059426.1</t>
  </si>
  <si>
    <t>Hcrt_UP_Trpa1btail_356</t>
  </si>
  <si>
    <t>Hcrt_Bayes_Trpa1btail_434</t>
  </si>
  <si>
    <t>TC256062</t>
  </si>
  <si>
    <t>Hcrt_UP_HuC_380</t>
  </si>
  <si>
    <t>Hcrt_Bayes_HuC_414</t>
  </si>
  <si>
    <t>Hcrt_UP_Trpa1btail_275</t>
  </si>
  <si>
    <t>Hcrt_Bayes_Trpa1btail_593</t>
  </si>
  <si>
    <t>ZV700S00000373</t>
  </si>
  <si>
    <t>Hcrt_UP_Trpa1btail_366</t>
  </si>
  <si>
    <t>Hcrt_Bayes_Trpa1btail_594</t>
  </si>
  <si>
    <t>ZV700S00005610</t>
  </si>
  <si>
    <t>Hcrt_UP_HuC_143</t>
  </si>
  <si>
    <t>Hcrt_Bayes_HuC_416</t>
  </si>
  <si>
    <t>Hcrt_UP_P2x3b_497</t>
  </si>
  <si>
    <t>Hcrt_Bayes_P2x3b_541</t>
  </si>
  <si>
    <t>ENSDART00000083638</t>
  </si>
  <si>
    <t>Hcrt_UP_HuC_649</t>
  </si>
  <si>
    <t>Hcrt_Bayes_HuC_417</t>
  </si>
  <si>
    <t>ENSDART00000102039</t>
  </si>
  <si>
    <t>Hcrt_UP_HuC_181</t>
  </si>
  <si>
    <t>Hcrt_Bayes_HuC_419</t>
  </si>
  <si>
    <t>Hcrt_UP_P2x3b_233</t>
  </si>
  <si>
    <t>Hcrt_Bayes_P2x3b_547</t>
  </si>
  <si>
    <t>Hcrt_UP_P2x3b_411</t>
  </si>
  <si>
    <t>Hcrt_Bayes_P2x3b_548</t>
  </si>
  <si>
    <t>Hcrt_UP_Trpa1btail_485</t>
  </si>
  <si>
    <t>Hcrt_Bayes_HuC_356</t>
  </si>
  <si>
    <t>TC242323</t>
  </si>
  <si>
    <t>Hcrt_UP_Trpa1btail_562</t>
  </si>
  <si>
    <t>Hcrt_Bayes_Trpa1btail_530</t>
  </si>
  <si>
    <t>ENSDART00000100728</t>
  </si>
  <si>
    <t>ZV700S00002758</t>
  </si>
  <si>
    <t>Hcrt_UP_Trpa1btail_111</t>
  </si>
  <si>
    <t>Hcrt_Bayes_Trpa1btail_460</t>
  </si>
  <si>
    <t>ZV700S00000313</t>
  </si>
  <si>
    <t>Hcrt_UP_P2x3b_559</t>
  </si>
  <si>
    <t>Hcrt_Bayes_P2x3b_433</t>
  </si>
  <si>
    <t>Hcrt_UP_Trpa1btail_445</t>
  </si>
  <si>
    <t>Hcrt_Bayes_Trpa1btail_463</t>
  </si>
  <si>
    <t>ZV700S00005346</t>
  </si>
  <si>
    <t>Hcrt_UP_P2x3b_293</t>
  </si>
  <si>
    <t>Hcrt_Bayes_P2x3b_438</t>
  </si>
  <si>
    <t>OTTDART00000024142</t>
  </si>
  <si>
    <t>Hcrt_UP_HuC_596</t>
  </si>
  <si>
    <t>ENSDART00000057962</t>
  </si>
  <si>
    <t>ZV700S00001224</t>
  </si>
  <si>
    <t>Hcrt_UP_Trpa1btail_667</t>
  </si>
  <si>
    <t>Hcrt_Bayes_Trpa1btail_539</t>
  </si>
  <si>
    <t>Hcrt_UP_HuC_658</t>
  </si>
  <si>
    <t>Hcrt_Bayes_HuC_368</t>
  </si>
  <si>
    <t>OTTDART00000019193</t>
  </si>
  <si>
    <t>Hcrt_UP_HuC_137</t>
  </si>
  <si>
    <t>Hcrt_Bayes_HuC_371</t>
  </si>
  <si>
    <t>Hcrt_UP_P2x3b_327</t>
  </si>
  <si>
    <t>Hcrt_Bayes_P2x3b_499</t>
  </si>
  <si>
    <t>Hcrt_UP_P2x3b_472</t>
  </si>
  <si>
    <t>Hcrt_Bayes_P2x3b_501</t>
  </si>
  <si>
    <t>Hcrt_UP_Trpa1btail_518</t>
  </si>
  <si>
    <t>Hcrt_Bayes_Trpa1btail_545</t>
  </si>
  <si>
    <t>OTTDART00000001487</t>
  </si>
  <si>
    <t>Hcrt_UP_HuC_393</t>
  </si>
  <si>
    <t>Hcrt_Bayes_HuC_373</t>
  </si>
  <si>
    <t>ZV700S00000117</t>
  </si>
  <si>
    <t>Hcrt_UP_Trpa1btail_137</t>
  </si>
  <si>
    <t>TC265606</t>
  </si>
  <si>
    <t>Hcrt_UP_P2x3b_100</t>
  </si>
  <si>
    <t>Hcrt_Bayes_P2x3b_450</t>
  </si>
  <si>
    <t>ZV700S00000835</t>
  </si>
  <si>
    <t>TC256730</t>
  </si>
  <si>
    <t>Hcrt_UP_P2x3b_297</t>
  </si>
  <si>
    <t>Hcrt_Bayes_P2x3b_453</t>
  </si>
  <si>
    <t>Hcrt_UP_P2x3b_516</t>
  </si>
  <si>
    <t>Hcrt_Bayes_P2x3b_455</t>
  </si>
  <si>
    <t>Hcrt_UP_HuC_427</t>
  </si>
  <si>
    <t>Hcrt_Bayes_HuC_310</t>
  </si>
  <si>
    <t>ENSDART00000079024</t>
  </si>
  <si>
    <t>ZV700S00000754</t>
  </si>
  <si>
    <t>ZV700S00002262</t>
  </si>
  <si>
    <t>Hcrt_UP_P2x3b_133</t>
  </si>
  <si>
    <t>Hcrt_Bayes_Trpa1btail_621</t>
  </si>
  <si>
    <t>Hcrt_UP_Trpa1btail_628</t>
  </si>
  <si>
    <t>Hcrt_Bayes_Trpa1btail_622</t>
  </si>
  <si>
    <t>Hcrt_UP_HuC_318</t>
  </si>
  <si>
    <t>Hcrt_Bayes_HuC_451</t>
  </si>
  <si>
    <t>TC254665</t>
  </si>
  <si>
    <t>Hcrt_UP_HuC_455</t>
  </si>
  <si>
    <t>Hcrt_Bayes_HuC_452</t>
  </si>
  <si>
    <t>ZV700S00006428</t>
  </si>
  <si>
    <t>Hcrt_UP_HuC_361</t>
  </si>
  <si>
    <t>Hcrt_Bayes_HuC_453</t>
  </si>
  <si>
    <t>TC242027</t>
  </si>
  <si>
    <t>Hcrt_UP_Trpa1btail_560</t>
  </si>
  <si>
    <t>Hcrt_Bayes_Trpa1btail_625</t>
  </si>
  <si>
    <t>Hcrt_UP_Trpa1btail_590</t>
  </si>
  <si>
    <t>Hcrt_Bayes_Trpa1btail_626</t>
  </si>
  <si>
    <t>Hcrt_UP_Trpa1btail_011</t>
  </si>
  <si>
    <t>Hcrt_Bayes_Trpa1btail_628</t>
  </si>
  <si>
    <t>Hcrt_UP_HuC_210</t>
  </si>
  <si>
    <t>Hcrt_Bayes_HuC_459</t>
  </si>
  <si>
    <t>TC264471</t>
  </si>
  <si>
    <t>TC260345</t>
  </si>
  <si>
    <t>Hcrt_UP_P2x3b_243</t>
  </si>
  <si>
    <t>Hcrt_Bayes_P2x3b_519</t>
  </si>
  <si>
    <t>Hcrt_UP_P2x3b_278</t>
  </si>
  <si>
    <t>Hcrt_Bayes_P2x3b_467</t>
  </si>
  <si>
    <t>Hcrt_UP_HuC_412</t>
  </si>
  <si>
    <t>Hcrt_Bayes_HuC_325</t>
  </si>
  <si>
    <t>ZV700S00001719</t>
  </si>
  <si>
    <t>Hcrt_UP_Trpa1btail_511</t>
  </si>
  <si>
    <t>Hcrt_Bayes_Trpa1btail_496</t>
  </si>
  <si>
    <t>OTTDART00000027832</t>
  </si>
  <si>
    <t>Hcrt_UP_HuC_514</t>
  </si>
  <si>
    <t>Hcrt_Bayes_HuC_326</t>
  </si>
  <si>
    <t>OTTDART00000015832</t>
  </si>
  <si>
    <t>BC122128.1</t>
  </si>
  <si>
    <t>Hcrt_UP_P2x3b_517</t>
  </si>
  <si>
    <t>Hcrt_Bayes_P2x3b_528</t>
  </si>
  <si>
    <t>OTTDART00000028367</t>
  </si>
  <si>
    <t>Hcrt_UP_Trpa1btail_503</t>
  </si>
  <si>
    <t>Hcrt_Bayes_Trpa1btail_579</t>
  </si>
  <si>
    <t>ZV700S00000187</t>
  </si>
  <si>
    <t>Hcrt_UP_P2x3b_382</t>
  </si>
  <si>
    <t>Hcrt_Bayes_P2x3b_529</t>
  </si>
  <si>
    <t>ZV700S00003816</t>
  </si>
  <si>
    <t>TC261476</t>
  </si>
  <si>
    <t>Hcrt_UP_Trpa1btail_354</t>
  </si>
  <si>
    <t>Hcrt_Bayes_Trpa1btail_582</t>
  </si>
  <si>
    <t>Hcrt_UP_Trpa1btail_616</t>
  </si>
  <si>
    <t>Hcrt_Bayes_Trpa1btail_583</t>
  </si>
  <si>
    <t>TC261770</t>
  </si>
  <si>
    <t>Hcrt_UP_Trpa1btail_155</t>
  </si>
  <si>
    <t>Hcrt_Bayes_Trpa1btail_584</t>
  </si>
  <si>
    <t>ENSDART00000076160</t>
  </si>
  <si>
    <t>Hcrt_UP_HuC_653</t>
  </si>
  <si>
    <t>Hcrt_Bayes_HuC_338</t>
  </si>
  <si>
    <t>ENSDART00000075837</t>
  </si>
  <si>
    <t>Hcrt_UP_Trpa1btail_471</t>
  </si>
  <si>
    <t>Hcrt_Bayes_Trpa1btail_511</t>
  </si>
  <si>
    <t>ZV700S00004530</t>
  </si>
  <si>
    <t>ZV700S00000321</t>
  </si>
  <si>
    <t>Hcrt_UP_HuC_112</t>
  </si>
  <si>
    <t>Hcrt_Bayes_HuC_339</t>
  </si>
  <si>
    <t>ZV700S00003624</t>
  </si>
  <si>
    <t>Hcrt_UP_P2x3b_197</t>
  </si>
  <si>
    <t>Hcrt_Bayes_P2x3b_481</t>
  </si>
  <si>
    <t>Hcrt_UP_HuC_116</t>
  </si>
  <si>
    <t>Hcrt_Bayes_HuC_341</t>
  </si>
  <si>
    <t>ZV700S00006473</t>
  </si>
  <si>
    <t>Hcrt_Bayes_P2x3b_536</t>
  </si>
  <si>
    <t>Hcrt_Bayes_QFRP_UP_0115</t>
  </si>
  <si>
    <t>ZV700S00005871</t>
  </si>
  <si>
    <t>Hcrt_UP_HuC_425</t>
  </si>
  <si>
    <t>Hcrt_Bayes_HuC_497</t>
  </si>
  <si>
    <t>ZV700S00002085</t>
  </si>
  <si>
    <t>Hcrt_UP_HuC_396</t>
  </si>
  <si>
    <t>Hcrt_Bayes_HuC_499</t>
  </si>
  <si>
    <t>ZV700S00005656</t>
  </si>
  <si>
    <t>Hcrt_UP_HuC_353</t>
  </si>
  <si>
    <t>Hcrt_Bayes_HuC_501</t>
  </si>
  <si>
    <t>ZV700S00001011</t>
  </si>
  <si>
    <t>Hcrt_UP_HuC_642</t>
  </si>
  <si>
    <t>Hcrt_Bayes_HuC_503</t>
  </si>
  <si>
    <t>ZV700S00002556</t>
  </si>
  <si>
    <t>Hcrt_UP_Trpa1btail_403</t>
  </si>
  <si>
    <t>Hcrt_Bayes_Trpa1btail_664</t>
  </si>
  <si>
    <t>ZV700S00005865</t>
  </si>
  <si>
    <t>Hcrt_UP_Trpa1btail_626</t>
  </si>
  <si>
    <t>Hcrt_Bayes_Trpa1btail_665</t>
  </si>
  <si>
    <t>Hcrt_UP_Trpa1btail_557</t>
  </si>
  <si>
    <t>Hcrt_Bayes_Trpa1btail_667</t>
  </si>
  <si>
    <t>Hcrt_UP_HuC_416</t>
  </si>
  <si>
    <t>Hcrt_Bayes_HuC_506</t>
  </si>
  <si>
    <t>OTTDART00000029378</t>
  </si>
  <si>
    <t>Hcrt_Bayes_Trpa1btail_600</t>
  </si>
  <si>
    <t>OTTDART00000023555</t>
  </si>
  <si>
    <t>Hcrt_UP_HuC_243</t>
  </si>
  <si>
    <t>Hcrt_UP_P2x3b_010</t>
  </si>
  <si>
    <t>Hcrt_Bayes_P2x3b_494</t>
  </si>
  <si>
    <t>ZV700S00001910</t>
  </si>
  <si>
    <t>TC235498</t>
  </si>
  <si>
    <t>Hcrt_UP_Trpa1btail_342</t>
  </si>
  <si>
    <t>Hcrt_Bayes_Trpa1btail_531</t>
  </si>
  <si>
    <t>Hcrt_UP_Trpa1btail_371</t>
  </si>
  <si>
    <t>Hcrt_Bayes_Trpa1btail_534</t>
  </si>
  <si>
    <t>Hcrt_UP_Trpa1btail_252</t>
  </si>
  <si>
    <t>Hcrt_Bayes_Trpa1btail_535</t>
  </si>
  <si>
    <t>ZV700S00002154</t>
  </si>
  <si>
    <t>Hcrt_UP_HuC_527</t>
  </si>
  <si>
    <t>Hcrt_Bayes_HuC_363</t>
  </si>
  <si>
    <t>Hcrt_Bayes_P2x3b_557</t>
  </si>
  <si>
    <t>Hcrt_UP_HuC_507</t>
  </si>
  <si>
    <t>Hcrt_Bayes_HuC_437</t>
  </si>
  <si>
    <t>ZV700S00004688</t>
  </si>
  <si>
    <t>Hcrt_UP_HuC_506</t>
  </si>
  <si>
    <t>Hcrt_Bayes_HuC_439</t>
  </si>
  <si>
    <t>OTTDART00000026938</t>
  </si>
  <si>
    <t>Hcrt_UP_P2x3b_162</t>
  </si>
  <si>
    <t>Hcrt_Bayes_P2x3b_558</t>
  </si>
  <si>
    <t>TC256919</t>
  </si>
  <si>
    <t>Hcrt_UP_HuC_087</t>
  </si>
  <si>
    <t>Hcrt_Bayes_HuC_441</t>
  </si>
  <si>
    <t>ZV700S00006659</t>
  </si>
  <si>
    <t>ZV700S00001168</t>
  </si>
  <si>
    <t>Hcrt_UP_Trpa1btail_442</t>
  </si>
  <si>
    <t>Hcrt_Bayes_Trpa1btail_616</t>
  </si>
  <si>
    <t>ZV700S00000692</t>
  </si>
  <si>
    <t>Hcrt_UP_HuC_420</t>
  </si>
  <si>
    <t>Hcrt_Bayes_HuC_443</t>
  </si>
  <si>
    <t>Hcrt_UP_P2x3b_532</t>
  </si>
  <si>
    <t>Hcrt_Bayes_Trpa1btail_546</t>
  </si>
  <si>
    <t>Hcrt_UP_Trpa1btail_293</t>
  </si>
  <si>
    <t>Hcrt_Bayes_Trpa1btail_547</t>
  </si>
  <si>
    <t>Hcrt_UP_HuC_369</t>
  </si>
  <si>
    <t>Hcrt_Bayes_HuC_378</t>
  </si>
  <si>
    <t>ZV700S00006568</t>
  </si>
  <si>
    <t>Hcrt_UP_P2x3b_526</t>
  </si>
  <si>
    <t>Hcrt_Bayes_P2x3b_505</t>
  </si>
  <si>
    <t>Hcrt_UP_P2x3b_454</t>
  </si>
  <si>
    <t>Hcrt_Bayes_P2x3b_506</t>
  </si>
  <si>
    <t>Hcrt_UP_P2x3b_462</t>
  </si>
  <si>
    <t>Hcrt_Bayes_P2x3b_507</t>
  </si>
  <si>
    <t>Hcrt_UP_Trpa1btail_634</t>
  </si>
  <si>
    <t>Hcrt_Bayes_Trpa1btail_554</t>
  </si>
  <si>
    <t>Hcrt_UP_Trpa1btail_586</t>
  </si>
  <si>
    <t>Hcrt_UP_HuC_563</t>
  </si>
  <si>
    <t>Hcrt_Bayes_HuC_560</t>
  </si>
  <si>
    <t>OTTDART00000029553</t>
  </si>
  <si>
    <t>Hcrt_UP_HuC_580</t>
  </si>
  <si>
    <t>Hcrt_Bayes_HuC_562</t>
  </si>
  <si>
    <t>ZV700S00006576</t>
  </si>
  <si>
    <t>Hcrt_UP_HuC_522</t>
  </si>
  <si>
    <t>Hcrt_Bayes_HuC_564</t>
  </si>
  <si>
    <t>BM103988</t>
  </si>
  <si>
    <t>Hcrt_UP_HuC_167</t>
  </si>
  <si>
    <t>Hcrt_Bayes_HuC_568</t>
  </si>
  <si>
    <t>Hcrt_UP_HuC_265</t>
  </si>
  <si>
    <t>Hcrt_Bayes_HuC_573</t>
  </si>
  <si>
    <t>Hcrt_UP_HuC_510</t>
  </si>
  <si>
    <t>Hcrt_Bayes_HuC_574</t>
  </si>
  <si>
    <t>TC242903</t>
  </si>
  <si>
    <t>Hcrt_UP_HuC_544</t>
  </si>
  <si>
    <t>Hcrt_Bayes_HuC_575</t>
  </si>
  <si>
    <t>Hcrt_UP_HuC_483</t>
  </si>
  <si>
    <t>Hcrt_Bayes_HuC_578</t>
  </si>
  <si>
    <t>TC244111</t>
  </si>
  <si>
    <t>Hcrt_UP_HuC_354</t>
  </si>
  <si>
    <t>Hcrt_UP_Trpa1btail_531</t>
  </si>
  <si>
    <t>Hcrt_Bayes_Trpa1btail_632</t>
  </si>
  <si>
    <t>Hcrt_UP_Trpa1btail_202</t>
  </si>
  <si>
    <t>TC242652</t>
  </si>
  <si>
    <t>Hcrt_UP_P2x3b_503</t>
  </si>
  <si>
    <t>Hcrt_Bayes_P2x3b_522</t>
  </si>
  <si>
    <t>Hcrt_UP_HuC_179</t>
  </si>
  <si>
    <t>Hcrt_Bayes_HuC_397</t>
  </si>
  <si>
    <t>Hcrt_UP_Trpa1btail_158</t>
  </si>
  <si>
    <t>Hcrt_Bayes_Trpa1btail_571</t>
  </si>
  <si>
    <t>ZV700S00001176</t>
  </si>
  <si>
    <t>Hcrt_UP_Trpa1btail_425</t>
  </si>
  <si>
    <t>Hcrt_Bayes_Trpa1btail_573</t>
  </si>
  <si>
    <t>Hcrt_UP_Trpa1btail_438</t>
  </si>
  <si>
    <t>Hcrt_Bayes_Trpa1btail_574</t>
  </si>
  <si>
    <t>TC262584</t>
  </si>
  <si>
    <t>Hcrt_UP_HuC_358</t>
  </si>
  <si>
    <t>Hcrt_Bayes_HuC_404</t>
  </si>
  <si>
    <t>Hcrt_Bayes_Trpa1btail_646</t>
  </si>
  <si>
    <t>Hcrt_UP_Trpa1btail_377</t>
  </si>
  <si>
    <t>Hcrt_Bayes_Trpa1btail_649</t>
  </si>
  <si>
    <t>OTTDART00000022431</t>
  </si>
  <si>
    <t>Hcrt_UP_Trpa1btail_594</t>
  </si>
  <si>
    <t>Hcrt_Bayes_Trpa1btail_650</t>
  </si>
  <si>
    <t>ZV700S00003429</t>
  </si>
  <si>
    <t>Hcrt_UP_Trpa1btail_563</t>
  </si>
  <si>
    <t>Hcrt_Bayes_Trpa1btail_651</t>
  </si>
  <si>
    <t>Hcrt_UP_HuC_552</t>
  </si>
  <si>
    <t>Hcrt_Bayes_HuC_483</t>
  </si>
  <si>
    <t>Hcrt_UP_HuC_546</t>
  </si>
  <si>
    <t>Hcrt_Bayes_HuC_485</t>
  </si>
  <si>
    <t>Hcrt_UP_Trpa1btail_287</t>
  </si>
  <si>
    <t>Hcrt_Bayes_Trpa1btail_655</t>
  </si>
  <si>
    <t>Hcrt_UP_Trpa1btail_576</t>
  </si>
  <si>
    <t>Hcrt_Bayes_Trpa1btail_656</t>
  </si>
  <si>
    <t>ZV700S00005766</t>
  </si>
  <si>
    <t>Hcrt_UP_HuC_381</t>
  </si>
  <si>
    <t>Hcrt_Bayes_HuC_410</t>
  </si>
  <si>
    <t>OTTDART00000028535</t>
  </si>
  <si>
    <t>Hcrt_UP_Trpa1btail_256</t>
  </si>
  <si>
    <t>Hcrt_Bayes_Trpa1btail_590</t>
  </si>
  <si>
    <t>TC240399</t>
  </si>
  <si>
    <t>Hcrt_UP_P2x3b_479</t>
  </si>
  <si>
    <t>Hcrt_Bayes_P2x3b_534</t>
  </si>
  <si>
    <t>NM_001003782</t>
  </si>
  <si>
    <t>Hcrt_UP_Trpa1btail_462</t>
  </si>
  <si>
    <t>Hcrt_Bayes_Trpa1btail_591</t>
  </si>
  <si>
    <t>Hcrt_UP_P2x3b_209</t>
  </si>
  <si>
    <t>Hcrt_Bayes_P2x3b_535</t>
  </si>
  <si>
    <t>ZV700S00001187</t>
  </si>
  <si>
    <t>Hcrt_UP_P2x3b_530</t>
  </si>
  <si>
    <t>Hcrt_UP_QFRP_Bayes_0492</t>
  </si>
  <si>
    <t>BQ285330</t>
  </si>
  <si>
    <t>ENSDART00000097411</t>
  </si>
  <si>
    <t>Hcrt_UP_HuC_394</t>
  </si>
  <si>
    <t>Hcrt_Bayes_HuC_653</t>
  </si>
  <si>
    <t>ENSDART00000097911</t>
  </si>
  <si>
    <t>Hcrt_UP_HuC_654</t>
  </si>
  <si>
    <t>Hcrt_Bayes_HuC_654</t>
  </si>
  <si>
    <t>Hcrt_UP_HuC_415</t>
  </si>
  <si>
    <t>Hcrt_Bayes_HuC_655</t>
  </si>
  <si>
    <t>Hcrt_UP_HuC_351</t>
  </si>
  <si>
    <t>Hcrt_Bayes_HuC_657</t>
  </si>
  <si>
    <t>Hcrt_UP_HuC_407</t>
  </si>
  <si>
    <t>Hcrt_Bayes_HuC_658</t>
  </si>
  <si>
    <t>Hcrt_UP_HuC_324</t>
  </si>
  <si>
    <t>Hcrt_Bayes_HuC_659</t>
  </si>
  <si>
    <t>Hcrt_UP_QFRP_Bayes_0026</t>
  </si>
  <si>
    <t>Hcrt_Bayes_QFRP_UP_0165</t>
  </si>
  <si>
    <t>AW280083</t>
  </si>
  <si>
    <t>Hcrt_UP_Trpa1btail_466</t>
  </si>
  <si>
    <t>Hcrt_Bayes_Trpa1btail_669</t>
  </si>
  <si>
    <t>ENSDART00000097908</t>
  </si>
  <si>
    <t>Hcrt_Bayes_HuC_427</t>
  </si>
  <si>
    <t>TC259799</t>
  </si>
  <si>
    <t>Hcrt_UP_Trpa1btail_618</t>
  </si>
  <si>
    <t>Hcrt_Bayes_Trpa1btail_603</t>
  </si>
  <si>
    <t>TC263546</t>
  </si>
  <si>
    <t>Hcrt_UP_Trpa1btail_575</t>
  </si>
  <si>
    <t>Hcrt_Bayes_Trpa1btail_604</t>
  </si>
  <si>
    <t>Hcrt_UP_HuC_494</t>
  </si>
  <si>
    <t>Hcrt_Bayes_HuC_430</t>
  </si>
  <si>
    <t>Hcrt_UP_HuC_439</t>
  </si>
  <si>
    <t>Hcrt_Bayes_HuC_433</t>
  </si>
  <si>
    <t>OTTDART00000014831</t>
  </si>
  <si>
    <t>Hcrt_UP_Trpa1btail_609</t>
  </si>
  <si>
    <t>Hcrt_Bayes_Trpa1btail_606</t>
  </si>
  <si>
    <t>Hcrt_UP_P2x3b_377</t>
  </si>
  <si>
    <t>Hcrt_Bayes_HuC_523</t>
  </si>
  <si>
    <t>Hcrt_UP_HuC_272</t>
  </si>
  <si>
    <t>Hcrt_Bayes_HuC_526</t>
  </si>
  <si>
    <t>Hcrt_UP_HuC_334</t>
  </si>
  <si>
    <t>Hcrt_Bayes_HuC_527</t>
  </si>
  <si>
    <t>Hcrt_UP_HuC_101</t>
  </si>
  <si>
    <t>Hcrt_Bayes_HuC_531</t>
  </si>
  <si>
    <t>OTTDART00000016752</t>
  </si>
  <si>
    <t>Hcrt_UP_HuC_286</t>
  </si>
  <si>
    <t>Hcrt_Bayes_HuC_532</t>
  </si>
  <si>
    <t>Hcrt_UP_HuC_266</t>
  </si>
  <si>
    <t>Hcrt_Bayes_HuC_540</t>
  </si>
  <si>
    <t>Hcrt_UP_QFRP_Bayes_0034</t>
  </si>
  <si>
    <t>Hcrt_Bayes_QFRP_UP_0128</t>
  </si>
  <si>
    <t>Hcrt_UP_HuC_469</t>
  </si>
  <si>
    <t>Hcrt_Bayes_HuC_545</t>
  </si>
  <si>
    <t>Hcrt_Bayes_P2x3b_563</t>
  </si>
  <si>
    <t>Hcrt_UP_HuC_276</t>
  </si>
  <si>
    <t>Hcrt_Bayes_HuC_444</t>
  </si>
  <si>
    <t>TC256767</t>
  </si>
  <si>
    <t>Hcrt_UP_HuC_378</t>
  </si>
  <si>
    <t>Hcrt_Bayes_HuC_448</t>
  </si>
  <si>
    <t>Hcrt_UP_P2x3b_239</t>
  </si>
  <si>
    <t>Hcrt_Bayes_P2x3b_564</t>
  </si>
  <si>
    <t>Hcrt_UP_HuC_109</t>
  </si>
  <si>
    <t>Hcrt_Bayes_HuC_450</t>
  </si>
  <si>
    <t>Hcrt_UP_P2x3b_122</t>
  </si>
  <si>
    <t>Hcrt_Bayes_P2x3b_565</t>
  </si>
  <si>
    <t>Hcrt_UP_Trpa1btail_140</t>
  </si>
  <si>
    <t>Hcrt_Bayes_Trpa1btail_620</t>
  </si>
  <si>
    <t>Hcrt_UP_P2x3b_442</t>
  </si>
  <si>
    <t>Hcrt_Bayes_P2x3b_568</t>
  </si>
  <si>
    <t>TC241855</t>
  </si>
  <si>
    <t>Hcrt_UP_QFRP_Bayes_0286</t>
  </si>
  <si>
    <t>Hcrt_Bayes_QFRP_UP_0244</t>
  </si>
  <si>
    <t>Hcrt_UP_QFRP_Bayes_0364</t>
  </si>
  <si>
    <t>Hcrt_Bayes_QFRP_UP_0246</t>
  </si>
  <si>
    <t>Hcrt_UP_QFRP_Bayes_0046</t>
  </si>
  <si>
    <t>Hcrt_Bayes_QFRP_UP_0249</t>
  </si>
  <si>
    <t>Hcrt_UP_QFRP_Bayes_0489</t>
  </si>
  <si>
    <t>Hcrt_Bayes_QFRP_UP_0252</t>
  </si>
  <si>
    <t>Hcrt_Bayes_HuC_581</t>
  </si>
  <si>
    <t>ZV700S00003660</t>
  </si>
  <si>
    <t>Hcrt_UP_HuC_360</t>
  </si>
  <si>
    <t>Hcrt_Bayes_HuC_592</t>
  </si>
  <si>
    <t>Hcrt_Bayes_Trpa1btail_636</t>
  </si>
  <si>
    <t>Hcrt_UP_Trpa1btail_597</t>
  </si>
  <si>
    <t>Hcrt_Bayes_Trpa1btail_639</t>
  </si>
  <si>
    <t>OTTDART00000021130</t>
  </si>
  <si>
    <t>Hcrt_UP_HuC_523</t>
  </si>
  <si>
    <t>Hcrt_Bayes_HuC_470</t>
  </si>
  <si>
    <t>ZV700S00003813</t>
  </si>
  <si>
    <t>Hcrt_UP_HuC_235</t>
  </si>
  <si>
    <t>Hcrt_Bayes_HuC_472</t>
  </si>
  <si>
    <t>OTTDART00000006459</t>
  </si>
  <si>
    <t>Hcrt_UP_HuC_230</t>
  </si>
  <si>
    <t>Hcrt_Bayes_HuC_473</t>
  </si>
  <si>
    <t>Hcrt_UP_Trpa1btail_365</t>
  </si>
  <si>
    <t>Hcrt_UP_HuC_105</t>
  </si>
  <si>
    <t>Hcrt_Bayes_HuC_609</t>
  </si>
  <si>
    <t>Hcrt_UP_HuC_390</t>
  </si>
  <si>
    <t>Hcrt_Bayes_HuC_612</t>
  </si>
  <si>
    <t>OTTDART00000016914</t>
  </si>
  <si>
    <t>ZV700S00002575</t>
  </si>
  <si>
    <t>Hcrt_UP_HuC_294</t>
  </si>
  <si>
    <t>Hcrt_Bayes_HuC_625</t>
  </si>
  <si>
    <t>ENSDART00000097556</t>
  </si>
  <si>
    <t>Hcrt_UP_HuC_142</t>
  </si>
  <si>
    <t>Hcrt_Bayes_HuC_631</t>
  </si>
  <si>
    <t>Hcrt_UP_Trpa1btail_152</t>
  </si>
  <si>
    <t>Hcrt_Bayes_Trpa1btail_657</t>
  </si>
  <si>
    <t>Hcrt_UP_HuC_103</t>
  </si>
  <si>
    <t>Hcrt_Bayes_HuC_488</t>
  </si>
  <si>
    <t>Hcrt_UP_HuC_631</t>
  </si>
  <si>
    <t>Hcrt_Bayes_HuC_490</t>
  </si>
  <si>
    <t>Hcrt_UP_Trpa1btail_200</t>
  </si>
  <si>
    <t>Hcrt_Bayes_Trpa1btail_658</t>
  </si>
  <si>
    <t>Hcrt_UP_Trpa1btail_660</t>
  </si>
  <si>
    <t>Hcrt_Bayes_Trpa1btail_660</t>
  </si>
  <si>
    <t>Hcrt_UP_HuC_164</t>
  </si>
  <si>
    <t>Hcrt_Bayes_HuC_492</t>
  </si>
  <si>
    <t>OTTDART00000015842</t>
  </si>
  <si>
    <t>Hcrt_UP_QFRP_Bayes_0189</t>
  </si>
  <si>
    <t>Hcrt_Bayes_QFRP_UP_0114</t>
  </si>
  <si>
    <t>Hcrt_UP_QFRP_Bayes_0382</t>
  </si>
  <si>
    <t>Hcrt_Bayes_QFRP_UP_0398</t>
  </si>
  <si>
    <t>Hcrt_UP_QFRP_Bayes_0355</t>
  </si>
  <si>
    <t>Hcrt_Bayes_QFRP_UP_0408</t>
  </si>
  <si>
    <t>Hcrt_UP_QFRP_Bayes_0123</t>
  </si>
  <si>
    <t>Hcrt_Bayes_QFRP_UP_0409</t>
  </si>
  <si>
    <t>Hcrt_UP_QFRP_Bayes_0097</t>
  </si>
  <si>
    <t>Hcrt_Bayes_QFRP_UP_0413</t>
  </si>
  <si>
    <t>Hcrt_UP_QFRP_Bayes_0278</t>
  </si>
  <si>
    <t>Hcrt_Bayes_QFRP_UP_0423</t>
  </si>
  <si>
    <t>Hcrt_UP_QFRP_Bayes_0229</t>
  </si>
  <si>
    <t>Hcrt_Bayes_QFRP_UP_0425</t>
  </si>
  <si>
    <t>Hcrt_UP_QFRP_Bayes_0407</t>
  </si>
  <si>
    <t>Hcrt_Bayes_QFRP_UP_0427</t>
  </si>
  <si>
    <t>Hcrt_UP_QFRP_Bayes_0397</t>
  </si>
  <si>
    <t>Hcrt_Bayes_QFRP_UP_0428</t>
  </si>
  <si>
    <t>Hcrt_UP_QFRP_Bayes_0323</t>
  </si>
  <si>
    <t>Hcrt_Bayes_QFRP_UP_0429</t>
  </si>
  <si>
    <t>Hcrt_UP_QFRP_Bayes_0269</t>
  </si>
  <si>
    <t>Hcrt_Bayes_QFRP_UP_0436</t>
  </si>
  <si>
    <t>Hcrt_UP_QFRP_Bayes_0165</t>
  </si>
  <si>
    <t>Hcrt_UP_QFRP_Bayes_0267</t>
  </si>
  <si>
    <t>Hcrt_Bayes_QFRP_UP_0167</t>
  </si>
  <si>
    <t>TC239574</t>
  </si>
  <si>
    <t>Hcrt_UP_QFRP_Bayes_0040</t>
  </si>
  <si>
    <t>Hcrt_UP_HuC_388</t>
  </si>
  <si>
    <t>Hcrt_Bayes_HuC_508</t>
  </si>
  <si>
    <t>TC267754</t>
  </si>
  <si>
    <t>Hcrt_UP_Trpa1btail_611</t>
  </si>
  <si>
    <t>Hcrt_Bayes_Trpa1btail_670</t>
  </si>
  <si>
    <t>Hcrt_UP_HuC_541</t>
  </si>
  <si>
    <t>Hcrt_Bayes_HuC_511</t>
  </si>
  <si>
    <t>TC245542</t>
  </si>
  <si>
    <t>Hcrt_UP_HuC_218</t>
  </si>
  <si>
    <t>Hcrt_Bayes_HuC_518</t>
  </si>
  <si>
    <t>ZV700S00005223</t>
  </si>
  <si>
    <t>Hcrt_UP_HuC_418</t>
  </si>
  <si>
    <t>Hcrt_UP_QFRP_Bayes_0384</t>
  </si>
  <si>
    <t>Hcrt_Bayes_QFRP_UP_0191</t>
  </si>
  <si>
    <t>Hcrt_UP_QFRP_Bayes_0044</t>
  </si>
  <si>
    <t>Hcrt_Bayes_QFRP_UP_0200</t>
  </si>
  <si>
    <t>Hcrt_UP_QFRP_Bayes_0170</t>
  </si>
  <si>
    <t>Hcrt_Bayes_QFRP_UP_0209</t>
  </si>
  <si>
    <t>Hcrt_UP_QFRP_Bayes_0437</t>
  </si>
  <si>
    <t>Hcrt_Bayes_QFRP_UP_0210</t>
  </si>
  <si>
    <t>Hcrt_UP_QFRP_Bayes_0135</t>
  </si>
  <si>
    <t>Hcrt_Bayes_QFRP_UP_0130</t>
  </si>
  <si>
    <t>Hcrt_UP_HuC_341</t>
  </si>
  <si>
    <t>Hcrt_Bayes_HuC_547</t>
  </si>
  <si>
    <t>OTTDART00000023730</t>
  </si>
  <si>
    <t>Hcrt_UP_HuC_437</t>
  </si>
  <si>
    <t>Hcrt_Bayes_HuC_548</t>
  </si>
  <si>
    <t>Hcrt_UP_HuC_279</t>
  </si>
  <si>
    <t>Hcrt_Bayes_HuC_550</t>
  </si>
  <si>
    <t>ZV700S00004734</t>
  </si>
  <si>
    <t>Hcrt_UP_HuC_304</t>
  </si>
  <si>
    <t>Hcrt_Bayes_HuC_554</t>
  </si>
  <si>
    <t>TC257504</t>
  </si>
  <si>
    <t>Hcrt_UP_HuC_114</t>
  </si>
  <si>
    <t>Hcrt_Bayes_HuC_557</t>
  </si>
  <si>
    <t>OTTDART00000021792</t>
  </si>
  <si>
    <t>Hcrt_Bayes_P2x3b_124</t>
  </si>
  <si>
    <t>TC255827</t>
  </si>
  <si>
    <t>Hcrt_UP_QFRP_Bayes_0049</t>
  </si>
  <si>
    <t>Hcrt_Bayes_QFRP_UP_0011</t>
  </si>
  <si>
    <t>ZV700S00002542</t>
  </si>
  <si>
    <t>Hcrt_UP_Trpa1btail_649</t>
  </si>
  <si>
    <t>Hcrt_Bayes_Trpa1btail_134</t>
  </si>
  <si>
    <t>OTTDART00000029341</t>
  </si>
  <si>
    <t>Hcrt_UP_HuC_430</t>
  </si>
  <si>
    <t>Hcrt_Bayes_HuC_062</t>
  </si>
  <si>
    <t>TC235128</t>
  </si>
  <si>
    <t>Hcrt_UP_Trpa1btail_530</t>
  </si>
  <si>
    <t>Hcrt_Bayes_Trpa1btail_140</t>
  </si>
  <si>
    <t>ZV700S00001462</t>
  </si>
  <si>
    <t>Hcrt_UP_QFRP_Bayes_0028</t>
  </si>
  <si>
    <t>Hcrt_Bayes_QFRP_UP_0013</t>
  </si>
  <si>
    <t>OTTDART00000013555</t>
  </si>
  <si>
    <t>Hcrt_UP_Trpa1btail_459</t>
  </si>
  <si>
    <t>Hcrt_Bayes_Trpa1btail_149</t>
  </si>
  <si>
    <t>TC244135</t>
  </si>
  <si>
    <t>Hcrt_UP_P2x3b_371</t>
  </si>
  <si>
    <t>Hcrt_Bayes_P2x3b_146</t>
  </si>
  <si>
    <t>ENSDART00000050665</t>
  </si>
  <si>
    <t>Hcrt_UP_Trpa1btail_539</t>
  </si>
  <si>
    <t>Hcrt_UP_QFRP_Bayes_0316</t>
  </si>
  <si>
    <t>Hcrt_Bayes_QFRP_UP_0269</t>
  </si>
  <si>
    <t>NM_001080589</t>
  </si>
  <si>
    <t>Hcrt_UP_HuC_589</t>
  </si>
  <si>
    <t>Hcrt_Bayes_HuC_595</t>
  </si>
  <si>
    <t>Hcrt_UP_HuC_413</t>
  </si>
  <si>
    <t>Hcrt_Bayes_HuC_596</t>
  </si>
  <si>
    <t>ZV700S00004357</t>
  </si>
  <si>
    <t>Hcrt_UP_HuC_252</t>
  </si>
  <si>
    <t>Hcrt_Bayes_HuC_600</t>
  </si>
  <si>
    <t>Hcrt_UP_HuC_202</t>
  </si>
  <si>
    <t>Hcrt_Bayes_HuC_601</t>
  </si>
  <si>
    <t>TC243118</t>
  </si>
  <si>
    <t>Hcrt_UP_QFRP_Bayes_0156</t>
  </si>
  <si>
    <t>Hcrt_Bayes_QFRP_UP_0328</t>
  </si>
  <si>
    <t>Hcrt_UP_QFRP_Bayes_0464</t>
  </si>
  <si>
    <t>Hcrt_Bayes_QFRP_UP_0329</t>
  </si>
  <si>
    <t>Hcrt_UP_QFRP_Bayes_0386</t>
  </si>
  <si>
    <t>Hcrt_Bayes_QFRP_UP_0348</t>
  </si>
  <si>
    <t>Hcrt_UP_QFRP_Bayes_0346</t>
  </si>
  <si>
    <t>Hcrt_Bayes_QFRP_UP_0357</t>
  </si>
  <si>
    <t>ZV700S00000545</t>
  </si>
  <si>
    <t>Hcrt_UP_QFRP_Bayes_0288</t>
  </si>
  <si>
    <t>Hcrt_Bayes_QFRP_UP_0358</t>
  </si>
  <si>
    <t>Hcrt_UP_QFRP_Bayes_0460</t>
  </si>
  <si>
    <t>Hcrt_Bayes_QFRP_UP_0360</t>
  </si>
  <si>
    <t>Hcrt_UP_QFRP_Bayes_0299</t>
  </si>
  <si>
    <t>Hcrt_Bayes_QFRP_UP_0362</t>
  </si>
  <si>
    <t>Hcrt_UP_QFRP_Bayes_0061</t>
  </si>
  <si>
    <t>Hcrt_Bayes_QFRP_UP_0363</t>
  </si>
  <si>
    <t>Hcrt_UP_HuC_408</t>
  </si>
  <si>
    <t>Hcrt_Bayes_HuC_639</t>
  </si>
  <si>
    <t>ZV700S00004444</t>
  </si>
  <si>
    <t>Hcrt_UP_QFRP_Bayes_0033</t>
  </si>
  <si>
    <t>Hcrt_Bayes_QFRP_UP_0151</t>
  </si>
  <si>
    <t>BQ450183</t>
  </si>
  <si>
    <t>Hcrt_UP_HuC_453</t>
  </si>
  <si>
    <t>Hcrt_Bayes_HuC_641</t>
  </si>
  <si>
    <t>ENSDART00000076127</t>
  </si>
  <si>
    <t>Hcrt_UP_HuC_617</t>
  </si>
  <si>
    <t>Hcrt_Bayes_HuC_642</t>
  </si>
  <si>
    <t>Hcrt_UP_HuC_259</t>
  </si>
  <si>
    <t>Hcrt_Bayes_HuC_644</t>
  </si>
  <si>
    <t>Hcrt_UP_Trpa1btail_601</t>
  </si>
  <si>
    <t>Hcrt_Bayes_Trpa1btail_205</t>
  </si>
  <si>
    <t>ZV700S00005164</t>
  </si>
  <si>
    <t>Hcrt_UP_HuC_595</t>
  </si>
  <si>
    <t>Hcrt_Bayes_HuC_107</t>
  </si>
  <si>
    <t>ENSDART00000101647</t>
  </si>
  <si>
    <t>Hcrt_UP_P2x3b_380</t>
  </si>
  <si>
    <t>Hcrt_Bayes_P2x3b_202</t>
  </si>
  <si>
    <t>ZV700S00003107</t>
  </si>
  <si>
    <t>ENSDART00000025912</t>
  </si>
  <si>
    <t>Hcrt_UP_HuC_570</t>
  </si>
  <si>
    <t>Hcrt_Bayes_HuC_108</t>
  </si>
  <si>
    <t>ZV700S00004640</t>
  </si>
  <si>
    <t>Hcrt_UP_Trpa1btail_645</t>
  </si>
  <si>
    <t>Hcrt_Bayes_Trpa1btail_217</t>
  </si>
  <si>
    <t>OTTDART00000029000</t>
  </si>
  <si>
    <t>Hcrt_UP_Trpa1btail_378</t>
  </si>
  <si>
    <t>Hcrt_Bayes_Trpa1btail_223</t>
  </si>
  <si>
    <t>ZV700S00002781</t>
  </si>
  <si>
    <t>Hcrt_UP_HuC_325</t>
  </si>
  <si>
    <t>Hcrt_Bayes_HuC_116</t>
  </si>
  <si>
    <t>Hcrt_UP_Trpa1btail_188</t>
  </si>
  <si>
    <t>Hcrt_Bayes_QFRP_UP_0437</t>
  </si>
  <si>
    <t>Hcrt_UP_QFRP_Bayes_0119</t>
  </si>
  <si>
    <t>Hcrt_Bayes_QFRP_UP_0168</t>
  </si>
  <si>
    <t>ZV700S00006452</t>
  </si>
  <si>
    <t>Hcrt_UP_QFRP_Bayes_0186</t>
  </si>
  <si>
    <t>Hcrt_Bayes_QFRP_UP_0173</t>
  </si>
  <si>
    <t>Hcrt_UP_QFRP_Bayes_0334</t>
  </si>
  <si>
    <t>Hcrt_Bayes_QFRP_UP_0180</t>
  </si>
  <si>
    <t>Hcrt_UP_QFRP_Bayes_0380</t>
  </si>
  <si>
    <t>Hcrt_Bayes_QFRP_UP_0185</t>
  </si>
  <si>
    <t>NM_001002503</t>
  </si>
  <si>
    <t>Hcrt_UP_Trpa1btail_205</t>
  </si>
  <si>
    <t>Hcrt_Bayes_Trpa1btail_053</t>
  </si>
  <si>
    <t>ZV700S00004541</t>
  </si>
  <si>
    <t>Hcrt_UP_Trpa1btail_481</t>
  </si>
  <si>
    <t>Hcrt_Bayes_Trpa1btail_068</t>
  </si>
  <si>
    <t>ENSDART00000098756</t>
  </si>
  <si>
    <t>Hcrt_UP_P2x3b_344</t>
  </si>
  <si>
    <t>Hcrt_Bayes_P2x3b_077</t>
  </si>
  <si>
    <t>ENSDART00000089366</t>
  </si>
  <si>
    <t>Hcrt_UP_HuC_386</t>
  </si>
  <si>
    <t>Hcrt_Bayes_HuC_022</t>
  </si>
  <si>
    <t>BG727636</t>
  </si>
  <si>
    <t>Hcrt_UP_HuC_532</t>
  </si>
  <si>
    <t>Hcrt_Bayes_HuC_024</t>
  </si>
  <si>
    <t>OTTDART00000001382</t>
  </si>
  <si>
    <t>Hcrt_UP_QFRP_Bayes_0036</t>
  </si>
  <si>
    <t>Hcrt_Bayes_QFRP_UP_0004</t>
  </si>
  <si>
    <t>TC265885</t>
  </si>
  <si>
    <t>Hcrt_UP_P2x3b_127</t>
  </si>
  <si>
    <t>Hcrt_Bayes_P2x3b_088</t>
  </si>
  <si>
    <t>Hcrt_UP_QFRP_Bayes_0079</t>
  </si>
  <si>
    <t>Hcrt_Bayes_QFRP_UP_0223</t>
  </si>
  <si>
    <t>ENSDART00000098798</t>
  </si>
  <si>
    <t>AW305403</t>
  </si>
  <si>
    <t>Hcrt_UP_QFRP_Bayes_0471</t>
  </si>
  <si>
    <t>Hcrt_Bayes_QFRP_UP_0237</t>
  </si>
  <si>
    <t>Hcrt_UP_HuC_660</t>
  </si>
  <si>
    <t>Hcrt_Bayes_HuC_131</t>
  </si>
  <si>
    <t>TC257373</t>
  </si>
  <si>
    <t>Hcrt_UP_HuC_308</t>
  </si>
  <si>
    <t>Hcrt_Bayes_HuC_133</t>
  </si>
  <si>
    <t>OTTDART00000016829</t>
  </si>
  <si>
    <t>Hcrt_UP_P2x3b_550</t>
  </si>
  <si>
    <t>Hcrt_Bayes_P2x3b_253</t>
  </si>
  <si>
    <t>AI588495</t>
  </si>
  <si>
    <t>Hcrt_UP_Trpa1btail_473</t>
  </si>
  <si>
    <t>Hcrt_Bayes_Trpa1btail_263</t>
  </si>
  <si>
    <t>TC253016</t>
  </si>
  <si>
    <t>ZV700S00005380</t>
  </si>
  <si>
    <t>Hcrt_UP_QFRP_Bayes_0069</t>
  </si>
  <si>
    <t>Hcrt_Bayes_QFRP_UP_0026</t>
  </si>
  <si>
    <t>ENSDART00000066720</t>
  </si>
  <si>
    <t>OTTDART00000028348</t>
  </si>
  <si>
    <t>Hcrt_UP_Trpa1btail_599</t>
  </si>
  <si>
    <t>Hcrt_Bayes_Trpa1btail_270</t>
  </si>
  <si>
    <t>OTTDART00000008869</t>
  </si>
  <si>
    <t>Hcrt_Bayes_Trpa1btail_152</t>
  </si>
  <si>
    <t>ENSDART00000062821</t>
  </si>
  <si>
    <t>Hcrt_UP_QFRP_Bayes_0324</t>
  </si>
  <si>
    <t>Hcrt_Bayes_QFRP_UP_0272</t>
  </si>
  <si>
    <t>Hcrt_UP_QFRP_Bayes_0290</t>
  </si>
  <si>
    <t>Hcrt_Bayes_QFRP_UP_0274</t>
  </si>
  <si>
    <t>Hcrt_UP_QFRP_Bayes_0124</t>
  </si>
  <si>
    <t>Hcrt_Bayes_QFRP_UP_0275</t>
  </si>
  <si>
    <t>Hcrt_UP_QFRP_Bayes_0366</t>
  </si>
  <si>
    <t>Hcrt_Bayes_QFRP_UP_0285</t>
  </si>
  <si>
    <t>Hcrt_UP_QFRP_Bayes_0200</t>
  </si>
  <si>
    <t>Hcrt_Bayes_QFRP_UP_0292</t>
  </si>
  <si>
    <t>Hcrt_UP_QFRP_Bayes_0250</t>
  </si>
  <si>
    <t>Hcrt_Bayes_QFRP_UP_0300</t>
  </si>
  <si>
    <t>Hcrt_UP_QFRP_Bayes_0113</t>
  </si>
  <si>
    <t>Hcrt_Bayes_QFRP_UP_0311</t>
  </si>
  <si>
    <t>Hcrt_UP_P2x3b_361</t>
  </si>
  <si>
    <t>Hcrt_Bayes_P2x3b_170</t>
  </si>
  <si>
    <t>TC243433</t>
  </si>
  <si>
    <t>Hcrt_UP_HuC_226</t>
  </si>
  <si>
    <t>Hcrt_Bayes_HuC_082</t>
  </si>
  <si>
    <t>ZV700S00005155</t>
  </si>
  <si>
    <t>Hcrt_UP_Trpa1btail_534</t>
  </si>
  <si>
    <t>Hcrt_Bayes_Trpa1btail_180</t>
  </si>
  <si>
    <t>ENSDART00000053786</t>
  </si>
  <si>
    <t>Hcrt_UP_QFRP_Bayes_0073</t>
  </si>
  <si>
    <t>Hcrt_Bayes_QFRP_UP_0017</t>
  </si>
  <si>
    <t>ZV700S00001666</t>
  </si>
  <si>
    <t>Hcrt_UP_HuC_376</t>
  </si>
  <si>
    <t>Hcrt_Bayes_HuC_084</t>
  </si>
  <si>
    <t>ENSDART00000100465</t>
  </si>
  <si>
    <t>ENSDART00000079563</t>
  </si>
  <si>
    <t>Hcrt_UP_Trpa1btail_217</t>
  </si>
  <si>
    <t>Hcrt_Bayes_Trpa1btail_196</t>
  </si>
  <si>
    <t>ZV700S00002659</t>
  </si>
  <si>
    <t>Hcrt_UP_HuC_184</t>
  </si>
  <si>
    <t>Hcrt_UP_QFRP_Bayes_0235</t>
  </si>
  <si>
    <t>Hcrt_Bayes_QFRP_UP_0371</t>
  </si>
  <si>
    <t>Hcrt_UP_QFRP_Bayes_0453</t>
  </si>
  <si>
    <t>Hcrt_Bayes_QFRP_UP_0373</t>
  </si>
  <si>
    <t>Hcrt_UP_QFRP_Bayes_0090</t>
  </si>
  <si>
    <t>Hcrt_Bayes_QFRP_UP_0382</t>
  </si>
  <si>
    <t>Hcrt_UP_QFRP_Bayes_0410</t>
  </si>
  <si>
    <t>Hcrt_Bayes_QFRP_UP_0384</t>
  </si>
  <si>
    <t>Hcrt_UP_QFRP_Bayes_0078</t>
  </si>
  <si>
    <t>Hcrt_Bayes_QFRP_UP_0388</t>
  </si>
  <si>
    <t>Hcrt_UP_QFRP_Bayes_0406</t>
  </si>
  <si>
    <t>Hcrt_Bayes_QFRP_UP_0390</t>
  </si>
  <si>
    <t>Hcrt_UP_QFRP_Bayes_0466</t>
  </si>
  <si>
    <t>Hcrt_Bayes_QFRP_UP_0395</t>
  </si>
  <si>
    <t>Hcrt_Bayes_HuC_104</t>
  </si>
  <si>
    <t>TC260148</t>
  </si>
  <si>
    <t>OTTDART00000023860</t>
  </si>
  <si>
    <t>Hcrt_UP_HuC_648</t>
  </si>
  <si>
    <t>Hcrt_Bayes_HuC_193</t>
  </si>
  <si>
    <t>OTTDART00000024977</t>
  </si>
  <si>
    <t>Hcrt_UP_HuC_586</t>
  </si>
  <si>
    <t>Hcrt_Bayes_HuC_195</t>
  </si>
  <si>
    <t>ZV700S00001990</t>
  </si>
  <si>
    <t>Hcrt_UP_HuC_203</t>
  </si>
  <si>
    <t>Hcrt_Bayes_HuC_196</t>
  </si>
  <si>
    <t>OTTDART00000019826</t>
  </si>
  <si>
    <t>Hcrt_UP_QFRP_Bayes_0038</t>
  </si>
  <si>
    <t>Hcrt_Bayes_QFRP_UP_0034</t>
  </si>
  <si>
    <t>AI544731</t>
  </si>
  <si>
    <t>Hcrt_UP_HuC_239</t>
  </si>
  <si>
    <t>Hcrt_Bayes_HuC_200</t>
  </si>
  <si>
    <t>TC255667</t>
  </si>
  <si>
    <t>Hcrt_UP_QFRP_Bayes_0352</t>
  </si>
  <si>
    <t>Hcrt_Bayes_QFRP_UP_0035</t>
  </si>
  <si>
    <t>TC245662</t>
  </si>
  <si>
    <t>Hcrt_UP_P2x3b_546</t>
  </si>
  <si>
    <t>Hcrt_Bayes_P2x3b_343</t>
  </si>
  <si>
    <t>TC267299</t>
  </si>
  <si>
    <t>Hcrt_UP_Trpa1btail_537</t>
  </si>
  <si>
    <t>Hcrt_Bayes_Trpa1btail_224</t>
  </si>
  <si>
    <t>TC252005</t>
  </si>
  <si>
    <t>Hcrt_Bayes_QFRP_UP_0453</t>
  </si>
  <si>
    <t>Hcrt_UP_QFRP_Bayes_0374</t>
  </si>
  <si>
    <t>Hcrt_Bayes_QFRP_UP_0459</t>
  </si>
  <si>
    <t>Hcrt_UP_QFRP_Bayes_0192</t>
  </si>
  <si>
    <t>Hcrt_Bayes_QFRP_UP_0487</t>
  </si>
  <si>
    <t>Hcrt_UP_P2x3b_114</t>
  </si>
  <si>
    <t>Hcrt_Bayes_P2x3b_008</t>
  </si>
  <si>
    <t>ENSDART00000059952</t>
  </si>
  <si>
    <t>Hcrt_UP_HuC_236</t>
  </si>
  <si>
    <t>Hcrt_Bayes_HuC_007</t>
  </si>
  <si>
    <t>ZV700S00003823</t>
  </si>
  <si>
    <t>Hcrt_UP_P2x3b_267</t>
  </si>
  <si>
    <t>Hcrt_Bayes_P2x3b_039</t>
  </si>
  <si>
    <t>ENSDART00000024206</t>
  </si>
  <si>
    <t>Hcrt_UP_HuC_296</t>
  </si>
  <si>
    <t>Hcrt_Bayes_HuC_014</t>
  </si>
  <si>
    <t>Hcrt_Bayes_P2x3b_221</t>
  </si>
  <si>
    <t>ENSDART00000093023</t>
  </si>
  <si>
    <t>Hcrt_UP_Trpa1btail_635</t>
  </si>
  <si>
    <t>Hcrt_Bayes_Trpa1btail_232</t>
  </si>
  <si>
    <t>ENSDART00000081926</t>
  </si>
  <si>
    <t>Hcrt_UP_Trpa1btail_314</t>
  </si>
  <si>
    <t>Hcrt_Bayes_Trpa1btail_237</t>
  </si>
  <si>
    <t>ZV700S00004554</t>
  </si>
  <si>
    <t>Hcrt_UP_QFRP_Bayes_0204</t>
  </si>
  <si>
    <t>Hcrt_Bayes_QFRP_UP_0024</t>
  </si>
  <si>
    <t>TC240798</t>
  </si>
  <si>
    <t>OTTDART00000011113</t>
  </si>
  <si>
    <t>Hcrt_UP_Trpa1btail_472</t>
  </si>
  <si>
    <t>Hcrt_Bayes_Trpa1btail_240</t>
  </si>
  <si>
    <t>ZV700S00002252</t>
  </si>
  <si>
    <t>Hcrt_UP_Trpa1btail_655</t>
  </si>
  <si>
    <t>Hcrt_Bayes_Trpa1btail_247</t>
  </si>
  <si>
    <t>ZV700S00000849</t>
  </si>
  <si>
    <t>Hcrt_UP_HuC_364</t>
  </si>
  <si>
    <t>ZV700S00005227</t>
  </si>
  <si>
    <t>Hcrt_UP_HuC_352</t>
  </si>
  <si>
    <t>Hcrt_Bayes_HuC_034</t>
  </si>
  <si>
    <t>ZV700S00000351</t>
  </si>
  <si>
    <t>Hcrt_UP_P2x3b_088</t>
  </si>
  <si>
    <t>Hcrt_Bayes_P2x3b_095</t>
  </si>
  <si>
    <t>ENSDART00000049363</t>
  </si>
  <si>
    <t>Hcrt_UP_P2x3b_405</t>
  </si>
  <si>
    <t>Hcrt_Bayes_P2x3b_117</t>
  </si>
  <si>
    <t>NM_001045413</t>
  </si>
  <si>
    <t>Hcrt_UP_QFRP_Bayes_0043</t>
  </si>
  <si>
    <t>Hcrt_Bayes_QFRP_UP_0010</t>
  </si>
  <si>
    <t>BI880259</t>
  </si>
  <si>
    <t>Hcrt_UP_P2x3b_247</t>
  </si>
  <si>
    <t>Hcrt_Bayes_P2x3b_121</t>
  </si>
  <si>
    <t>ZV700S00005114</t>
  </si>
  <si>
    <t>Hcrt_UP_P2x3b_553</t>
  </si>
  <si>
    <t>Hcrt_UP_P2x3b_173</t>
  </si>
  <si>
    <t>Hcrt_Bayes_P2x3b_250</t>
  </si>
  <si>
    <t>ZV700S00003182</t>
  </si>
  <si>
    <t>Hcrt_UP_HuC_303</t>
  </si>
  <si>
    <t>Hcrt_Bayes_HuC_234</t>
  </si>
  <si>
    <t>TC264724</t>
  </si>
  <si>
    <t>ZV700S00000263</t>
  </si>
  <si>
    <t>Hcrt_UP_Trpa1btail_353</t>
  </si>
  <si>
    <t>Hcrt_Bayes_Trpa1btail_365</t>
  </si>
  <si>
    <t>ZV700S00003818</t>
  </si>
  <si>
    <t>Hcrt_UP_Trpa1btail_633</t>
  </si>
  <si>
    <t>Hcrt_Bayes_Trpa1btail_367</t>
  </si>
  <si>
    <t>NM_001002389</t>
  </si>
  <si>
    <t>Hcrt_UP_HuC_322</t>
  </si>
  <si>
    <t>Hcrt_Bayes_HuC_242</t>
  </si>
  <si>
    <t>TC263474</t>
  </si>
  <si>
    <t>Hcrt_UP_P2x3b_508</t>
  </si>
  <si>
    <t>Hcrt_Bayes_P2x3b_373</t>
  </si>
  <si>
    <t>NM_131457</t>
  </si>
  <si>
    <t>TC263150</t>
  </si>
  <si>
    <t>Hcrt_UP_P2x3b_512</t>
  </si>
  <si>
    <t>Hcrt_Bayes_P2x3b_378</t>
  </si>
  <si>
    <t>ENSDART00000078727</t>
  </si>
  <si>
    <t>ZV700S00000674</t>
  </si>
  <si>
    <t>Hcrt_UP_Trpa1btail_617</t>
  </si>
  <si>
    <t>Hcrt_UP_Trpa1btail_315</t>
  </si>
  <si>
    <t>Hcrt_Bayes_Trpa1btail_155</t>
  </si>
  <si>
    <t>ZV700S00003555</t>
  </si>
  <si>
    <t>Hcrt_UP_QFRP_Bayes_0063</t>
  </si>
  <si>
    <t>Hcrt_Bayes_QFRP_UP_0015</t>
  </si>
  <si>
    <t>NM_001020605</t>
  </si>
  <si>
    <t>Hcrt_UP_HuC_399</t>
  </si>
  <si>
    <t>Hcrt_Bayes_HuC_078</t>
  </si>
  <si>
    <t>ZV700S00005953</t>
  </si>
  <si>
    <t>Hcrt_UP_HuC_460</t>
  </si>
  <si>
    <t>Hcrt_Bayes_HuC_079</t>
  </si>
  <si>
    <t>TC253667</t>
  </si>
  <si>
    <t>Hcrt_UP_P2x3b_489</t>
  </si>
  <si>
    <t>Hcrt_Bayes_P2x3b_169</t>
  </si>
  <si>
    <t>ZV700S00000355</t>
  </si>
  <si>
    <t>ZV700S00003277</t>
  </si>
  <si>
    <t>Hcrt_UP_Trpa1btail_326</t>
  </si>
  <si>
    <t>Hcrt_Bayes_Trpa1btail_282</t>
  </si>
  <si>
    <t>ZV700S00000713</t>
  </si>
  <si>
    <t>Hcrt_UP_HuC_613</t>
  </si>
  <si>
    <t>Hcrt_Bayes_HuC_162</t>
  </si>
  <si>
    <t>ZV700S00005657</t>
  </si>
  <si>
    <t>Hcrt_UP_HuC_183</t>
  </si>
  <si>
    <t>Hcrt_Bayes_HuC_165</t>
  </si>
  <si>
    <t>ENSDART00000106120</t>
  </si>
  <si>
    <t>Hcrt_UP_HuC_508</t>
  </si>
  <si>
    <t>Hcrt_Bayes_HuC_167</t>
  </si>
  <si>
    <t>ZV700S00005611</t>
  </si>
  <si>
    <t>Hcrt_UP_P2x3b_332</t>
  </si>
  <si>
    <t>Hcrt_Bayes_P2x3b_295</t>
  </si>
  <si>
    <t>ZV700S00000378</t>
  </si>
  <si>
    <t>ZV700S00001145</t>
  </si>
  <si>
    <t>Hcrt_UP_Trpa1btail_652</t>
  </si>
  <si>
    <t>Hcrt_Bayes_Trpa1btail_296</t>
  </si>
  <si>
    <t>TC256912</t>
  </si>
  <si>
    <t>Hcrt_UP_Trpa1btail_524</t>
  </si>
  <si>
    <t>Hcrt_Bayes_HuC_100</t>
  </si>
  <si>
    <t>OTTDART00000011245</t>
  </si>
  <si>
    <t>Hcrt_UP_P2x3b_538</t>
  </si>
  <si>
    <t>Hcrt_Bayes_P2x3b_190</t>
  </si>
  <si>
    <t>BC124269.1</t>
  </si>
  <si>
    <t>Hcrt_UP_Trpa1btail_644</t>
  </si>
  <si>
    <t>Hcrt_Bayes_Trpa1btail_199</t>
  </si>
  <si>
    <t>ZV700S00000572</t>
  </si>
  <si>
    <t>Hcrt_UP_QFRP_Bayes_0223</t>
  </si>
  <si>
    <t>Hcrt_Bayes_QFRP_UP_0021</t>
  </si>
  <si>
    <t>TC251056</t>
  </si>
  <si>
    <t>Hcrt_UP_P2x3b_013</t>
  </si>
  <si>
    <t>Hcrt_Bayes_P2x3b_196</t>
  </si>
  <si>
    <t>BI880718</t>
  </si>
  <si>
    <t>Hcrt_UP_Trpa1btail_041</t>
  </si>
  <si>
    <t>Hcrt_Bayes_Trpa1btail_200</t>
  </si>
  <si>
    <t>BM156858</t>
  </si>
  <si>
    <t>Hcrt_UP_HuC_264</t>
  </si>
  <si>
    <t>Hcrt_UP_P2x3b_477</t>
  </si>
  <si>
    <t>Hcrt_Bayes_P2x3b_329</t>
  </si>
  <si>
    <t>Hcrt_UP_Trpa1btail_653</t>
  </si>
  <si>
    <t>Hcrt_Bayes_Trpa1btail_411</t>
  </si>
  <si>
    <t>TC242584</t>
  </si>
  <si>
    <t>Hcrt_UP_HuC_484</t>
  </si>
  <si>
    <t>Hcrt_Bayes_HuC_272</t>
  </si>
  <si>
    <t>ZV700S00001433</t>
  </si>
  <si>
    <t>Hcrt_UP_Trpa1btail_622</t>
  </si>
  <si>
    <t>Hcrt_Bayes_Trpa1btail_413</t>
  </si>
  <si>
    <t>OTTDART00000014780</t>
  </si>
  <si>
    <t>Hcrt_UP_P2x3b_211</t>
  </si>
  <si>
    <t>Hcrt_Bayes_P2x3b_409</t>
  </si>
  <si>
    <t>TC244587</t>
  </si>
  <si>
    <t>Hcrt_UP_Trpa1btail_129</t>
  </si>
  <si>
    <t>Hcrt_Bayes_Trpa1btail_416</t>
  </si>
  <si>
    <t>ZV700S00003772</t>
  </si>
  <si>
    <t>Hcrt_UP_HuC_222</t>
  </si>
  <si>
    <t>Hcrt_Bayes_HuC_277</t>
  </si>
  <si>
    <t>ZV700S00003168</t>
  </si>
  <si>
    <t>Hcrt_UP_Trpa1btail_662</t>
  </si>
  <si>
    <t>Hcrt_Bayes_Trpa1btail_424</t>
  </si>
  <si>
    <t>ZV700S00003953</t>
  </si>
  <si>
    <t>Hcrt_Bayes_Trpa1btail_339</t>
  </si>
  <si>
    <t>TC262628</t>
  </si>
  <si>
    <t>Hcrt_UP_HuC_223</t>
  </si>
  <si>
    <t>Hcrt_Bayes_HuC_206</t>
  </si>
  <si>
    <t>ZV700S00002426</t>
  </si>
  <si>
    <t>Hcrt_UP_Trpa1btail_433</t>
  </si>
  <si>
    <t>Hcrt_Bayes_Trpa1btail_225</t>
  </si>
  <si>
    <t>ZV700S00003691</t>
  </si>
  <si>
    <t>Hcrt_UP_HuC_612</t>
  </si>
  <si>
    <t>Hcrt_Bayes_HuC_119</t>
  </si>
  <si>
    <t>ZV700S00005840</t>
  </si>
  <si>
    <t>Hcrt_UP_Trpa1btail_631</t>
  </si>
  <si>
    <t>Hcrt_Bayes_Trpa1btail_227</t>
  </si>
  <si>
    <t>ZV700S00001426</t>
  </si>
  <si>
    <t>TC247552</t>
  </si>
  <si>
    <t>BC077097.1</t>
  </si>
  <si>
    <t>Hcrt_UP_P2x3b_525</t>
  </si>
  <si>
    <t>Hcrt_Bayes_HuC_213</t>
  </si>
  <si>
    <t>TC254975</t>
  </si>
  <si>
    <t>Hcrt_UP_QFRP_Bayes_0021</t>
  </si>
  <si>
    <t>Hcrt_Bayes_QFRP_UP_0042</t>
  </si>
  <si>
    <t>BG305878</t>
  </si>
  <si>
    <t>ENSDART00000098486</t>
  </si>
  <si>
    <t>Hcrt_UP_P2x3b_561</t>
  </si>
  <si>
    <t>Hcrt_Bayes_P2x3b_355</t>
  </si>
  <si>
    <t>OTTDART00000014041</t>
  </si>
  <si>
    <t>Hcrt_UP_HuC_636</t>
  </si>
  <si>
    <t>Hcrt_Bayes_HuC_214</t>
  </si>
  <si>
    <t>ZV700S00000775</t>
  </si>
  <si>
    <t>Hcrt_UP_Trpa1btail_506</t>
  </si>
  <si>
    <t>Hcrt_Bayes_Trpa1btail_347</t>
  </si>
  <si>
    <t>TC257605</t>
  </si>
  <si>
    <t>Hcrt_UP_Trpa1btail_598</t>
  </si>
  <si>
    <t>Hcrt_Bayes_Trpa1btail_350</t>
  </si>
  <si>
    <t>ENSDART00000104312</t>
  </si>
  <si>
    <t>Hcrt_UP_P2x3b_191</t>
  </si>
  <si>
    <t>Hcrt_Bayes_P2x3b_359</t>
  </si>
  <si>
    <t>ENSDART00000099342</t>
  </si>
  <si>
    <t>Hcrt_Bayes_HuC_126</t>
  </si>
  <si>
    <t>ZV700S00005413</t>
  </si>
  <si>
    <t>Hcrt_UP_HuC_493</t>
  </si>
  <si>
    <t>Hcrt_Bayes_HuC_127</t>
  </si>
  <si>
    <t>NM_001080683</t>
  </si>
  <si>
    <t>Hcrt_UP_P2x3b_498</t>
  </si>
  <si>
    <t>Hcrt_Bayes_P2x3b_239</t>
  </si>
  <si>
    <t>TC243643</t>
  </si>
  <si>
    <t>OTTDART00000024952</t>
  </si>
  <si>
    <t>TC241209</t>
  </si>
  <si>
    <t>Hcrt_UP_QFRP_Bayes_0013</t>
  </si>
  <si>
    <t>Hcrt_Bayes_QFRP_UP_0025</t>
  </si>
  <si>
    <t>OTTDART00000026841</t>
  </si>
  <si>
    <t>Hcrt_UP_Trpa1btail_643</t>
  </si>
  <si>
    <t>Hcrt_Bayes_Trpa1btail_262</t>
  </si>
  <si>
    <t>ENSDART00000104715</t>
  </si>
  <si>
    <t>Hcrt_Bayes_HuC_233</t>
  </si>
  <si>
    <t>ZV700S00002359</t>
  </si>
  <si>
    <t>Hcrt_UP_QFRP_Bayes_0381</t>
  </si>
  <si>
    <t>Hcrt_Bayes_QFRP_UP_0063</t>
  </si>
  <si>
    <t>ZV700S00001709</t>
  </si>
  <si>
    <t>Hcrt_UP_HuC_555</t>
  </si>
  <si>
    <t>Hcrt_Bayes_HuC_304</t>
  </si>
  <si>
    <t>OTTDART00000018325</t>
  </si>
  <si>
    <t>Hcrt_UP_P2x3b_073</t>
  </si>
  <si>
    <t>Hcrt_Bayes_P2x3b_448</t>
  </si>
  <si>
    <t>ZV700S00002687</t>
  </si>
  <si>
    <t>Hcrt_UP_Trpa1btail_436</t>
  </si>
  <si>
    <t>Hcrt_Bayes_Trpa1btail_472</t>
  </si>
  <si>
    <t>TC261643</t>
  </si>
  <si>
    <t>Hcrt_UP_Trpa1btail_339</t>
  </si>
  <si>
    <t>Hcrt_Bayes_Trpa1btail_475</t>
  </si>
  <si>
    <t>ZV700S00001839</t>
  </si>
  <si>
    <t>Hcrt_UP_HuC_492</t>
  </si>
  <si>
    <t>Hcrt_Bayes_HuC_307</t>
  </si>
  <si>
    <t>ZV700S00001707</t>
  </si>
  <si>
    <t>NM_001003472</t>
  </si>
  <si>
    <t>ZV700S00000421</t>
  </si>
  <si>
    <t>Hcrt_UP_P2x3b_502</t>
  </si>
  <si>
    <t>Hcrt_Bayes_P2x3b_379</t>
  </si>
  <si>
    <t>OTTDART00000030315</t>
  </si>
  <si>
    <t>Hcrt_UP_HuC_624</t>
  </si>
  <si>
    <t>Hcrt_Bayes_Trpa1btail_274</t>
  </si>
  <si>
    <t>ZV700S00004597</t>
  </si>
  <si>
    <t>Hcrt_UP_QFRP_Bayes_0327</t>
  </si>
  <si>
    <t>Hcrt_Bayes_QFRP_UP_0029</t>
  </si>
  <si>
    <t>TC256798</t>
  </si>
  <si>
    <t>Hcrt_UP_Trpa1btail_669</t>
  </si>
  <si>
    <t>Hcrt_Bayes_Trpa1btail_276</t>
  </si>
  <si>
    <t>OTTDART00000005687</t>
  </si>
  <si>
    <t>Hcrt_UP_P2x3b_478</t>
  </si>
  <si>
    <t>Hcrt_Bayes_P2x3b_282</t>
  </si>
  <si>
    <t>OTTDART00000016030</t>
  </si>
  <si>
    <t>Hcrt_UP_Trpa1btail_368</t>
  </si>
  <si>
    <t>Hcrt_Bayes_Trpa1btail_278</t>
  </si>
  <si>
    <t>ZV700S00003081</t>
  </si>
  <si>
    <t>Hcrt_UP_Trpa1btail_367</t>
  </si>
  <si>
    <t>Hcrt_Bayes_Trpa1btail_383</t>
  </si>
  <si>
    <t>ZV700S00005144</t>
  </si>
  <si>
    <t>Hcrt_UP_Trpa1btail_533</t>
  </si>
  <si>
    <t>Hcrt_Bayes_Trpa1btail_384</t>
  </si>
  <si>
    <t>OTTDART00000007927</t>
  </si>
  <si>
    <t>Hcrt_UP_HuC_526</t>
  </si>
  <si>
    <t>Hcrt_Bayes_HuC_258</t>
  </si>
  <si>
    <t>ZV700S00004989</t>
  </si>
  <si>
    <t>Hcrt_UP_HuC_585</t>
  </si>
  <si>
    <t>Hcrt_Bayes_HuC_261</t>
  </si>
  <si>
    <t>ENSDART00000085535</t>
  </si>
  <si>
    <t>Hcrt_UP_Trpa1btail_661</t>
  </si>
  <si>
    <t>Hcrt_Bayes_Trpa1btail_397</t>
  </si>
  <si>
    <t>ZV700S00004064</t>
  </si>
  <si>
    <t>Hcrt_UP_QFRP_Bayes_0174</t>
  </si>
  <si>
    <t>Hcrt_Bayes_QFRP_UP_0052</t>
  </si>
  <si>
    <t>AW421192</t>
  </si>
  <si>
    <t>BC048065.1</t>
  </si>
  <si>
    <t>Hcrt_UP_P2x3b_528</t>
  </si>
  <si>
    <t>Hcrt_Bayes_Trpa1btail_300</t>
  </si>
  <si>
    <t>ZV700S00006318</t>
  </si>
  <si>
    <t>Hcrt_UP_HuC_537</t>
  </si>
  <si>
    <t>Hcrt_Bayes_HuC_178</t>
  </si>
  <si>
    <t>ENSDART00000066045</t>
  </si>
  <si>
    <t>Hcrt_UP_P2x3b_565</t>
  </si>
  <si>
    <t>Hcrt_Bayes_P2x3b_319</t>
  </si>
  <si>
    <t>NM_131827</t>
  </si>
  <si>
    <t>Hcrt_UP_HuC_543</t>
  </si>
  <si>
    <t>Hcrt_Bayes_HuC_184</t>
  </si>
  <si>
    <t>ZV700S00005010</t>
  </si>
  <si>
    <t>Hcrt_UP_Trpa1btail_614</t>
  </si>
  <si>
    <t>Hcrt_Bayes_Trpa1btail_318</t>
  </si>
  <si>
    <t>OTTDART00000024820</t>
  </si>
  <si>
    <t>Hcrt_UP_HuC_370</t>
  </si>
  <si>
    <t>Hcrt_Bayes_HuC_188</t>
  </si>
  <si>
    <t>ZV700S00005561</t>
  </si>
  <si>
    <t>TC241971</t>
  </si>
  <si>
    <t>Hcrt_UP_HuC_615</t>
  </si>
  <si>
    <t>Hcrt_Bayes_HuC_269</t>
  </si>
  <si>
    <t>TC253990</t>
  </si>
  <si>
    <t>Hcrt_Bayes_Trpa1btail_505</t>
  </si>
  <si>
    <t>ZV700S00005485</t>
  </si>
  <si>
    <t>Hcrt_UP_HuC_601</t>
  </si>
  <si>
    <t>Hcrt_Bayes_HuC_335</t>
  </si>
  <si>
    <t>OTTDART00000021788</t>
  </si>
  <si>
    <t>ENSDART00000006669</t>
  </si>
  <si>
    <t>Hcrt_UP_P2x3b_545</t>
  </si>
  <si>
    <t>Hcrt_Bayes_P2x3b_478</t>
  </si>
  <si>
    <t>TC252776</t>
  </si>
  <si>
    <t>Hcrt_UP_P2x3b_460</t>
  </si>
  <si>
    <t>Hcrt_Bayes_P2x3b_479</t>
  </si>
  <si>
    <t>OTTDART00000007643</t>
  </si>
  <si>
    <t>Hcrt_UP_HuC_356</t>
  </si>
  <si>
    <t>Hcrt_Bayes_HuC_342</t>
  </si>
  <si>
    <t>ZV700S00001307</t>
  </si>
  <si>
    <t>ENSDART00000097137</t>
  </si>
  <si>
    <t>Hcrt_UP_Trpa1btail_406</t>
  </si>
  <si>
    <t>Hcrt_UP_Trpa1btail_423</t>
  </si>
  <si>
    <t>Hcrt_Bayes_Trpa1btail_429</t>
  </si>
  <si>
    <t>ENSDART00000075738</t>
  </si>
  <si>
    <t>Hcrt_UP_P2x3b_562</t>
  </si>
  <si>
    <t>Hcrt_UP_Trpa1btail_474</t>
  </si>
  <si>
    <t>Hcrt_Bayes_Trpa1btail_343</t>
  </si>
  <si>
    <t>TC252674</t>
  </si>
  <si>
    <t>Hcrt_UP_QFRP_Bayes_0085</t>
  </si>
  <si>
    <t>Hcrt_Bayes_QFRP_UP_0039</t>
  </si>
  <si>
    <t>ZV700S00003526</t>
  </si>
  <si>
    <t>Hcrt_UP_HuC_497</t>
  </si>
  <si>
    <t>Hcrt_Bayes_HuC_211</t>
  </si>
  <si>
    <t>ZV700S00006509</t>
  </si>
  <si>
    <t>Hcrt_UP_HuC_657</t>
  </si>
  <si>
    <t>Hcrt_Bayes_HuC_212</t>
  </si>
  <si>
    <t>CD605497</t>
  </si>
  <si>
    <t>TC259777</t>
  </si>
  <si>
    <t>Hcrt_UP_HuC_473</t>
  </si>
  <si>
    <t>TC253172</t>
  </si>
  <si>
    <t>Hcrt_UP_Trpa1btail_428</t>
  </si>
  <si>
    <t>Hcrt_Bayes_Trpa1btail_440</t>
  </si>
  <si>
    <t>NM_001006034</t>
  </si>
  <si>
    <t>Hcrt_UP_Trpa1btail_582</t>
  </si>
  <si>
    <t>Hcrt_Bayes_Trpa1btail_446</t>
  </si>
  <si>
    <t>ENSDART00000100121</t>
  </si>
  <si>
    <t>Hcrt_UP_P2x3b_547</t>
  </si>
  <si>
    <t>Hcrt_Bayes_P2x3b_426</t>
  </si>
  <si>
    <t>ENSDART00000031426</t>
  </si>
  <si>
    <t>TC259332</t>
  </si>
  <si>
    <t>Hcrt_UP_Trpa1btail_439</t>
  </si>
  <si>
    <t>Hcrt_Bayes_Trpa1btail_451</t>
  </si>
  <si>
    <t>NM_001002533</t>
  </si>
  <si>
    <t>Hcrt_UP_P2x3b_154</t>
  </si>
  <si>
    <t>Hcrt_Bayes_P2x3b_428</t>
  </si>
  <si>
    <t>AI957695</t>
  </si>
  <si>
    <t>Hcrt_UP_QFRP_Bayes_0494</t>
  </si>
  <si>
    <t>Hcrt_Bayes_QFRP_UP_0058</t>
  </si>
  <si>
    <t>TC267726</t>
  </si>
  <si>
    <t>Hcrt_UP_HuC_421</t>
  </si>
  <si>
    <t>Hcrt_Bayes_HuC_297</t>
  </si>
  <si>
    <t>Hcrt_UP_QFRP_Bayes_0414</t>
  </si>
  <si>
    <t>Hcrt_Bayes_QFRP_UP_0044</t>
  </si>
  <si>
    <t>BI984301</t>
  </si>
  <si>
    <t>Hcrt_UP_Trpa1btail_671</t>
  </si>
  <si>
    <t>Hcrt_Bayes_Trpa1btail_356</t>
  </si>
  <si>
    <t>BI884423</t>
  </si>
  <si>
    <t>Hcrt_UP_Trpa1btail_532</t>
  </si>
  <si>
    <t>Hcrt_Bayes_Trpa1btail_357</t>
  </si>
  <si>
    <t>ENSDART00000098559</t>
  </si>
  <si>
    <t>Hcrt_UP_P2x3b_451</t>
  </si>
  <si>
    <t>Hcrt_Bayes_P2x3b_365</t>
  </si>
  <si>
    <t>ZV700S00000143</t>
  </si>
  <si>
    <t>Hcrt_UP_P2x3b_500</t>
  </si>
  <si>
    <t>Hcrt_Bayes_P2x3b_367</t>
  </si>
  <si>
    <t>ZV700S00001483</t>
  </si>
  <si>
    <t>Hcrt_UP_HuC_450</t>
  </si>
  <si>
    <t>ZV700S00006058</t>
  </si>
  <si>
    <t>Hcrt_UP_Trpa1btail_595</t>
  </si>
  <si>
    <t>Hcrt_Bayes_Trpa1btail_469</t>
  </si>
  <si>
    <t>OTTDART00000031947</t>
  </si>
  <si>
    <t>OTTDART00000018829</t>
  </si>
  <si>
    <t>Hcrt_UP_Trpa1btail_414</t>
  </si>
  <si>
    <t>Hcrt_Bayes_Trpa1btail_544</t>
  </si>
  <si>
    <t>NM_001080705</t>
  </si>
  <si>
    <t>Hcrt_UP_HuC_333</t>
  </si>
  <si>
    <t>Hcrt_Bayes_HuC_372</t>
  </si>
  <si>
    <t>TC256136</t>
  </si>
  <si>
    <t>Hcrt_UP_P2x3b_450</t>
  </si>
  <si>
    <t>Hcrt_Bayes_P2x3b_504</t>
  </si>
  <si>
    <t>ZV700S00006338</t>
  </si>
  <si>
    <t>Hcrt_UP_HuC_628</t>
  </si>
  <si>
    <t>Hcrt_Bayes_HuC_376</t>
  </si>
  <si>
    <t>ZV700S00005814</t>
  </si>
  <si>
    <t>Hcrt_UP_QFRP_Bayes_0390</t>
  </si>
  <si>
    <t>Hcrt_Bayes_QFRP_UP_0078</t>
  </si>
  <si>
    <t>OTTDART00000030362</t>
  </si>
  <si>
    <t>Hcrt_UP_HuC_611</t>
  </si>
  <si>
    <t>Hcrt_Bayes_HuC_377</t>
  </si>
  <si>
    <t>OTTDART00000027395</t>
  </si>
  <si>
    <t>Hcrt_UP_Trpa1btail_452</t>
  </si>
  <si>
    <t>Hcrt_Bayes_Trpa1btail_476</t>
  </si>
  <si>
    <t>TC249929</t>
  </si>
  <si>
    <t>Hcrt_UP_P2x3b_563</t>
  </si>
  <si>
    <t>Hcrt_Bayes_P2x3b_454</t>
  </si>
  <si>
    <t>Hcrt_Bayes_HuC_246</t>
  </si>
  <si>
    <t>BC059440.1</t>
  </si>
  <si>
    <t>Hcrt_UP_HuC_594</t>
  </si>
  <si>
    <t>Hcrt_Bayes_HuC_250</t>
  </si>
  <si>
    <t>NM_001002473</t>
  </si>
  <si>
    <t>ENSDART00000097412</t>
  </si>
  <si>
    <t>ZV700S00006363</t>
  </si>
  <si>
    <t>Hcrt_UP_P2x3b_499</t>
  </si>
  <si>
    <t>Hcrt_Bayes_P2x3b_386</t>
  </si>
  <si>
    <t>BC044542.1</t>
  </si>
  <si>
    <t>Hcrt_UP_QFRP_Bayes_0353</t>
  </si>
  <si>
    <t>Hcrt_Bayes_QFRP_UP_0048</t>
  </si>
  <si>
    <t>Hcrt_UP_HuC_405</t>
  </si>
  <si>
    <t>Hcrt_Bayes_HuC_313</t>
  </si>
  <si>
    <t>ZV700S00003762</t>
  </si>
  <si>
    <t>Hcrt_UP_Trpa1btail_456</t>
  </si>
  <si>
    <t>Hcrt_Bayes_Trpa1btail_482</t>
  </si>
  <si>
    <t>ZV700S00003014</t>
  </si>
  <si>
    <t>Hcrt_UP_Trpa1btail_551</t>
  </si>
  <si>
    <t>Hcrt_Bayes_Trpa1btail_483</t>
  </si>
  <si>
    <t>ZV700S00004614</t>
  </si>
  <si>
    <t>Hcrt_UP_P2x3b_514</t>
  </si>
  <si>
    <t>Hcrt_Bayes_P2x3b_462</t>
  </si>
  <si>
    <t>OTTDART00000002332</t>
  </si>
  <si>
    <t>Hcrt_UP_HuC_159</t>
  </si>
  <si>
    <t>Hcrt_Bayes_HuC_317</t>
  </si>
  <si>
    <t>BM777236</t>
  </si>
  <si>
    <t>ZV700S00001660</t>
  </si>
  <si>
    <t>Hcrt_UP_Trpa1btail_286</t>
  </si>
  <si>
    <t>Hcrt_Bayes_Trpa1btail_489</t>
  </si>
  <si>
    <t>ZV700S00005847</t>
  </si>
  <si>
    <t>ZV700S00003272</t>
  </si>
  <si>
    <t>Hcrt_Bayes_P2x3b_397</t>
  </si>
  <si>
    <t>OTTDART00000012802</t>
  </si>
  <si>
    <t>Hcrt_UP_P2x3b_520</t>
  </si>
  <si>
    <t>Hcrt_Bayes_P2x3b_398</t>
  </si>
  <si>
    <t>ENSDART00000098304</t>
  </si>
  <si>
    <t>Hcrt_UP_QFRP_Bayes_0318</t>
  </si>
  <si>
    <t>Hcrt_Bayes_QFRP_UP_0054</t>
  </si>
  <si>
    <t>OTTDART00000021680</t>
  </si>
  <si>
    <t>Hcrt_UP_P2x3b_248</t>
  </si>
  <si>
    <t>Hcrt_Bayes_P2x3b_403</t>
  </si>
  <si>
    <t>TC241626</t>
  </si>
  <si>
    <t>Hcrt_UP_HuC_446</t>
  </si>
  <si>
    <t>Hcrt_Bayes_HuC_267</t>
  </si>
  <si>
    <t>ZV700S00005890</t>
  </si>
  <si>
    <t>Hcrt_UP_Trpa1btail_351</t>
  </si>
  <si>
    <t>Hcrt_Bayes_Trpa1btail_405</t>
  </si>
  <si>
    <t>ENSDART00000059689</t>
  </si>
  <si>
    <t>Hcrt_UP_HuC_411</t>
  </si>
  <si>
    <t>Hcrt_Bayes_HuC_334</t>
  </si>
  <si>
    <t>TC249360</t>
  </si>
  <si>
    <t>Hcrt_UP_Trpa1btail_500</t>
  </si>
  <si>
    <t>Hcrt_Bayes_HuC_399</t>
  </si>
  <si>
    <t>ZV700S00000797</t>
  </si>
  <si>
    <t>Hcrt_UP_HuC_471</t>
  </si>
  <si>
    <t>Hcrt_Bayes_HuC_400</t>
  </si>
  <si>
    <t>TC261103</t>
  </si>
  <si>
    <t>ENSDART00000074877</t>
  </si>
  <si>
    <t>Hcrt_UP_P2x3b_458</t>
  </si>
  <si>
    <t>Hcrt_Bayes_P2x3b_525</t>
  </si>
  <si>
    <t>OTTDART00000007634</t>
  </si>
  <si>
    <t>Hcrt_UP_HuC_549</t>
  </si>
  <si>
    <t>Hcrt_Bayes_HuC_402</t>
  </si>
  <si>
    <t>ZV700S00004842</t>
  </si>
  <si>
    <t>Hcrt_UP_Trpa1btail_449</t>
  </si>
  <si>
    <t>Hcrt_Bayes_Trpa1btail_576</t>
  </si>
  <si>
    <t>ENSDART00000084282</t>
  </si>
  <si>
    <t>Hcrt_UP_Trpa1btail_663</t>
  </si>
  <si>
    <t>Hcrt_Bayes_Trpa1btail_578</t>
  </si>
  <si>
    <t>TC250815</t>
  </si>
  <si>
    <t>Hcrt_UP_HuC_639</t>
  </si>
  <si>
    <t>Hcrt_Bayes_HuC_406</t>
  </si>
  <si>
    <t>ZV700S00003250</t>
  </si>
  <si>
    <t>Hcrt_Bayes_Trpa1btail_517</t>
  </si>
  <si>
    <t>ZV700S00002694</t>
  </si>
  <si>
    <t>ENSDART00000100940</t>
  </si>
  <si>
    <t>Hcrt_UP_Trpa1btail_122</t>
  </si>
  <si>
    <t>Hcrt_Bayes_P2x3b_416</t>
  </si>
  <si>
    <t>ENSDART00000031419</t>
  </si>
  <si>
    <t>Hcrt_UP_Trpa1btail_556</t>
  </si>
  <si>
    <t>Hcrt_Bayes_Trpa1btail_431</t>
  </si>
  <si>
    <t>ZV700S00006103</t>
  </si>
  <si>
    <t>Hcrt_UP_P2x3b_531</t>
  </si>
  <si>
    <t>Hcrt_Bayes_P2x3b_418</t>
  </si>
  <si>
    <t>ZV700S00001197</t>
  </si>
  <si>
    <t>Hcrt_UP_Trpa1btail_405</t>
  </si>
  <si>
    <t>Hcrt_Bayes_Trpa1btail_435</t>
  </si>
  <si>
    <t>ZV700S00003829</t>
  </si>
  <si>
    <t>ZV700S00005579</t>
  </si>
  <si>
    <t>Hcrt_UP_HuC_591</t>
  </si>
  <si>
    <t>Hcrt_Bayes_HuC_352</t>
  </si>
  <si>
    <t>ENSDART00000037848</t>
  </si>
  <si>
    <t>Hcrt_UP_P2x3b_518</t>
  </si>
  <si>
    <t>Hcrt_Bayes_P2x3b_486</t>
  </si>
  <si>
    <t>ENSDART00000047707</t>
  </si>
  <si>
    <t>Hcrt_UP_QFRP_Bayes_0175</t>
  </si>
  <si>
    <t>Hcrt_Bayes_QFRP_UP_0073</t>
  </si>
  <si>
    <t>ZV700S00004413</t>
  </si>
  <si>
    <t>Hcrt_UP_HuC_061</t>
  </si>
  <si>
    <t>Hcrt_Bayes_HuC_355</t>
  </si>
  <si>
    <t>ZV700S00006549</t>
  </si>
  <si>
    <t>Hcrt_UP_QFRP_Bayes_0475</t>
  </si>
  <si>
    <t>Hcrt_Bayes_QFRP_UP_0074</t>
  </si>
  <si>
    <t>OTTDART00000026427</t>
  </si>
  <si>
    <t>Hcrt_UP_P2x3b_495</t>
  </si>
  <si>
    <t>Hcrt_Bayes_P2x3b_495</t>
  </si>
  <si>
    <t>ZV700S00004724</t>
  </si>
  <si>
    <t>Hcrt_UP_Trpa1btail_290</t>
  </si>
  <si>
    <t>Hcrt_Bayes_Trpa1btail_532</t>
  </si>
  <si>
    <t>NM_001002566</t>
  </si>
  <si>
    <t>Hcrt_UP_HuC_118</t>
  </si>
  <si>
    <t>Hcrt_Bayes_HuC_298</t>
  </si>
  <si>
    <t>ZV700S00004658</t>
  </si>
  <si>
    <t>Hcrt_UP_P2x3b_558</t>
  </si>
  <si>
    <t>Hcrt_Bayes_P2x3b_437</t>
  </si>
  <si>
    <t>ZV700S00002552</t>
  </si>
  <si>
    <t>Hcrt_UP_P2x3b_535</t>
  </si>
  <si>
    <t>Hcrt_Bayes_P2x3b_440</t>
  </si>
  <si>
    <t>TC250176</t>
  </si>
  <si>
    <t>Hcrt_UP_Trpa1btail_552</t>
  </si>
  <si>
    <t>Hcrt_Bayes_Trpa1btail_464</t>
  </si>
  <si>
    <t>BC152524.1</t>
  </si>
  <si>
    <t>Hcrt_UP_P2x3b_557</t>
  </si>
  <si>
    <t>Hcrt_Bayes_P2x3b_441</t>
  </si>
  <si>
    <t>ZV700S00001469</t>
  </si>
  <si>
    <t>Hcrt_UP_HuC_301</t>
  </si>
  <si>
    <t>Hcrt_Bayes_HuC_302</t>
  </si>
  <si>
    <t>Hcrt_UP_Trpa1btail_569</t>
  </si>
  <si>
    <t>Hcrt_Bayes_Trpa1btail_543</t>
  </si>
  <si>
    <t>ZV700S00004342</t>
  </si>
  <si>
    <t>Hcrt_UP_HuC_646</t>
  </si>
  <si>
    <t>Hcrt_Bayes_HuC_424</t>
  </si>
  <si>
    <t>BI880679</t>
  </si>
  <si>
    <t>Hcrt_UP_P2x3b_355</t>
  </si>
  <si>
    <t>Hcrt_Bayes_P2x3b_546</t>
  </si>
  <si>
    <t>ZV700S00003516</t>
  </si>
  <si>
    <t>Hcrt_UP_Trpa1btail_619</t>
  </si>
  <si>
    <t>Hcrt_Bayes_Trpa1btail_598</t>
  </si>
  <si>
    <t>ZV700S00006188</t>
  </si>
  <si>
    <t>Hcrt_UP_Trpa1btail_581</t>
  </si>
  <si>
    <t>Hcrt_Bayes_Trpa1btail_599</t>
  </si>
  <si>
    <t>NM_199634</t>
  </si>
  <si>
    <t>Hcrt_UP_QFRP_Bayes_0408</t>
  </si>
  <si>
    <t>Hcrt_Bayes_QFRP_UP_0096</t>
  </si>
  <si>
    <t>ZV700S00006469</t>
  </si>
  <si>
    <t>Hcrt_UP_HuC_445</t>
  </si>
  <si>
    <t>Hcrt_Bayes_HuC_428</t>
  </si>
  <si>
    <t>ZV700S00005387</t>
  </si>
  <si>
    <t>ENSDART00000106216</t>
  </si>
  <si>
    <t>ENSDART00000102975</t>
  </si>
  <si>
    <t>ENSDART00000017798</t>
  </si>
  <si>
    <t>Hcrt_UP_Trpa1btail_195</t>
  </si>
  <si>
    <t>Hcrt_Bayes_Trpa1btail_550</t>
  </si>
  <si>
    <t>TC242012</t>
  </si>
  <si>
    <t>OTTDART00000029044</t>
  </si>
  <si>
    <t>Hcrt_UP_QFRP_Bayes_0448</t>
  </si>
  <si>
    <t>Hcrt_Bayes_QFRP_UP_0064</t>
  </si>
  <si>
    <t>OTTDART00000014961</t>
  </si>
  <si>
    <t>Hcrt_UP_QFRP_Bayes_0058</t>
  </si>
  <si>
    <t>Hcrt_Bayes_QFRP_UP_0065</t>
  </si>
  <si>
    <t>ZV700S00005371</t>
  </si>
  <si>
    <t>OTTDART00000029639</t>
  </si>
  <si>
    <t>Hcrt_UP_HuC_619</t>
  </si>
  <si>
    <t>Hcrt_Bayes_HuC_312</t>
  </si>
  <si>
    <t>TC264073</t>
  </si>
  <si>
    <t>BC046029.1</t>
  </si>
  <si>
    <t>Hcrt_UP_HuC_525</t>
  </si>
  <si>
    <t>Hcrt_Bayes_HuC_386</t>
  </si>
  <si>
    <t>ENSDART00000057317</t>
  </si>
  <si>
    <t>Hcrt_UP_Trpa1btail_454</t>
  </si>
  <si>
    <t>Hcrt_Bayes_Trpa1btail_563</t>
  </si>
  <si>
    <t>ZV700S00003849</t>
  </si>
  <si>
    <t>Hcrt_UP_HuC_092</t>
  </si>
  <si>
    <t>Hcrt_Bayes_HuC_390</t>
  </si>
  <si>
    <t>ZV700S00005943</t>
  </si>
  <si>
    <t>Hcrt_UP_QFRP_Bayes_0254</t>
  </si>
  <si>
    <t>Hcrt_Bayes_QFRP_UP_0085</t>
  </si>
  <si>
    <t>ZV700S00001050</t>
  </si>
  <si>
    <t>Hcrt_UP_Trpa1btail_311</t>
  </si>
  <si>
    <t>Hcrt_Bayes_Trpa1btail_565</t>
  </si>
  <si>
    <t>ZV700S00005467</t>
  </si>
  <si>
    <t>TC242268</t>
  </si>
  <si>
    <t>Hcrt_UP_HuC_317</t>
  </si>
  <si>
    <t>Hcrt_Bayes_HuC_391</t>
  </si>
  <si>
    <t>BC151952.1</t>
  </si>
  <si>
    <t>Hcrt_UP_HuC_452</t>
  </si>
  <si>
    <t>Hcrt_Bayes_HuC_393</t>
  </si>
  <si>
    <t>Hcrt_UP_QFRP_Bayes_0480</t>
  </si>
  <si>
    <t>Hcrt_Bayes_QFRP_UP_0068</t>
  </si>
  <si>
    <t>NM_001077559</t>
  </si>
  <si>
    <t>Hcrt_UP_HuC_228</t>
  </si>
  <si>
    <t>Hcrt_Bayes_HuC_330</t>
  </si>
  <si>
    <t>TC260640</t>
  </si>
  <si>
    <t>Hcrt_UP_QFRP_Bayes_0177</t>
  </si>
  <si>
    <t>Hcrt_Bayes_QFRP_UP_0069</t>
  </si>
  <si>
    <t>AA494800</t>
  </si>
  <si>
    <t>ZV700S00001819</t>
  </si>
  <si>
    <t>Hcrt_UP_P2x3b_465</t>
  </si>
  <si>
    <t>Hcrt_Bayes_P2x3b_469</t>
  </si>
  <si>
    <t>OTTDART00000016924</t>
  </si>
  <si>
    <t>Hcrt_UP_Trpa1btail_443</t>
  </si>
  <si>
    <t>Hcrt_Bayes_Trpa1btail_501</t>
  </si>
  <si>
    <t>ZV700S00004747</t>
  </si>
  <si>
    <t>ZV700S00000180</t>
  </si>
  <si>
    <t>Hcrt_UP_HuC_569</t>
  </si>
  <si>
    <t>OTTDART00000005961</t>
  </si>
  <si>
    <t>TC267031</t>
  </si>
  <si>
    <t>Hcrt_UP_Trpa1btail_324</t>
  </si>
  <si>
    <t>Hcrt_Bayes_Trpa1btail_619</t>
  </si>
  <si>
    <t>TC257244</t>
  </si>
  <si>
    <t>ENSDART00000083318</t>
  </si>
  <si>
    <t>Hcrt_UP_P2x3b_504</t>
  </si>
  <si>
    <t>Hcrt_Bayes_P2x3b_567</t>
  </si>
  <si>
    <t>ENSDART00000089972</t>
  </si>
  <si>
    <t>OTTDART00000006908</t>
  </si>
  <si>
    <t>ENSDART00000036529</t>
  </si>
  <si>
    <t>Hcrt_UP_QFRP_Bayes_0150</t>
  </si>
  <si>
    <t>Hcrt_Bayes_QFRP_UP_0103</t>
  </si>
  <si>
    <t>ZV700S00004316</t>
  </si>
  <si>
    <t>ENSDART00000103766</t>
  </si>
  <si>
    <t>Hcrt_UP_HuC_571</t>
  </si>
  <si>
    <t>Hcrt_Bayes_HuC_407</t>
  </si>
  <si>
    <t>ZV700S00004147</t>
  </si>
  <si>
    <t>NM_199869</t>
  </si>
  <si>
    <t>Hcrt_UP_HuC_566</t>
  </si>
  <si>
    <t>Hcrt_Bayes_Trpa1btail_521</t>
  </si>
  <si>
    <t>TC261493</t>
  </si>
  <si>
    <t>Hcrt_UP_HuC_623</t>
  </si>
  <si>
    <t>Hcrt_Bayes_HuC_347</t>
  </si>
  <si>
    <t>ZV700S00002332</t>
  </si>
  <si>
    <t>Hcrt_UP_HuC_622</t>
  </si>
  <si>
    <t>Hcrt_Bayes_HuC_348</t>
  </si>
  <si>
    <t>ZV700S00004264</t>
  </si>
  <si>
    <t>Hcrt_UP_QFRP_Bayes_0182</t>
  </si>
  <si>
    <t>Hcrt_Bayes_QFRP_UP_0072</t>
  </si>
  <si>
    <t>TC235605</t>
  </si>
  <si>
    <t>Hcrt_UP_HuC_330</t>
  </si>
  <si>
    <t>Hcrt_Bayes_HuC_351</t>
  </si>
  <si>
    <t>Hcrt_Bayes_QFRP_UP_0090</t>
  </si>
  <si>
    <t>ZV700S00004775</t>
  </si>
  <si>
    <t>Hcrt_UP_P2x3b_534</t>
  </si>
  <si>
    <t>Hcrt_Bayes_P2x3b_532</t>
  </si>
  <si>
    <t>ZV700S00000035</t>
  </si>
  <si>
    <t>Hcrt_UP_Trpa1btail_309</t>
  </si>
  <si>
    <t>Hcrt_Bayes_Trpa1btail_588</t>
  </si>
  <si>
    <t>OTTDART00000026624</t>
  </si>
  <si>
    <t>Hcrt_UP_Trpa1btail_135</t>
  </si>
  <si>
    <t>Hcrt_Bayes_Trpa1btail_589</t>
  </si>
  <si>
    <t>TC266711</t>
  </si>
  <si>
    <t>OTTDART00000029737</t>
  </si>
  <si>
    <t>BC081399.1</t>
  </si>
  <si>
    <t>Hcrt_UP_HuC_295</t>
  </si>
  <si>
    <t>Hcrt_Bayes_HuC_413</t>
  </si>
  <si>
    <t>ZV700S00004160</t>
  </si>
  <si>
    <t>Hcrt_UP_P2x3b_496</t>
  </si>
  <si>
    <t>Hcrt_Bayes_P2x3b_538</t>
  </si>
  <si>
    <t>ENSDART00000041177</t>
  </si>
  <si>
    <t>ZV700S00002121</t>
  </si>
  <si>
    <t>Hcrt_UP_Trpa1btail_636</t>
  </si>
  <si>
    <t>Hcrt_Bayes_Trpa1btail_533</t>
  </si>
  <si>
    <t>BC059463.1</t>
  </si>
  <si>
    <t>Hcrt_UP_P2x3b_567</t>
  </si>
  <si>
    <t>Hcrt_Bayes_P2x3b_497</t>
  </si>
  <si>
    <t>BC065940.1</t>
  </si>
  <si>
    <t>Hcrt_UP_HuC_477</t>
  </si>
  <si>
    <t>Hcrt_Bayes_HuC_364</t>
  </si>
  <si>
    <t>ZV700S00004157</t>
  </si>
  <si>
    <t>Hcrt_UP_HuC_538</t>
  </si>
  <si>
    <t>Hcrt_Bayes_HuC_365</t>
  </si>
  <si>
    <t>TC253333</t>
  </si>
  <si>
    <t>Hcrt_UP_Trpa1btail_578</t>
  </si>
  <si>
    <t>Hcrt_Bayes_Trpa1btail_541</t>
  </si>
  <si>
    <t>TC263191</t>
  </si>
  <si>
    <t>NM_001017565</t>
  </si>
  <si>
    <t>ENSDART00000003412</t>
  </si>
  <si>
    <t>ZV700S00004526</t>
  </si>
  <si>
    <t>Hcrt_Bayes_Trpa1btail_645</t>
  </si>
  <si>
    <t>ENSDART00000087405</t>
  </si>
  <si>
    <t>Hcrt_UP_QFRP_Bayes_0436</t>
  </si>
  <si>
    <t>Hcrt_Bayes_QFRP_UP_0108</t>
  </si>
  <si>
    <t>NM_212899</t>
  </si>
  <si>
    <t>OTTDART00000027796</t>
  </si>
  <si>
    <t>Hcrt_UP_HuC_395</t>
  </si>
  <si>
    <t>Hcrt_Bayes_HuC_480</t>
  </si>
  <si>
    <t>ZV700S00001878</t>
  </si>
  <si>
    <t>Hcrt_UP_Trpa1btail_591</t>
  </si>
  <si>
    <t>Hcrt_Bayes_Trpa1btail_652</t>
  </si>
  <si>
    <t>ZV700S00000081</t>
  </si>
  <si>
    <t>ZV700S00006612</t>
  </si>
  <si>
    <t>Hcrt_UP_Trpa1btail_301</t>
  </si>
  <si>
    <t>Hcrt_Bayes_Trpa1btail_653</t>
  </si>
  <si>
    <t>ZV700S00003824</t>
  </si>
  <si>
    <t>Hcrt_UP_Trpa1btail_558</t>
  </si>
  <si>
    <t>Hcrt_Bayes_Trpa1btail_654</t>
  </si>
  <si>
    <t>ZV700S00002091</t>
  </si>
  <si>
    <t>Hcrt_UP_P2x3b_488</t>
  </si>
  <si>
    <t>Hcrt_Bayes_P2x3b_555</t>
  </si>
  <si>
    <t>ZV700S00005116</t>
  </si>
  <si>
    <t>Hcrt_UP_HuC_598</t>
  </si>
  <si>
    <t>Hcrt_UP_HuC_424</t>
  </si>
  <si>
    <t>Hcrt_Bayes_HuC_381</t>
  </si>
  <si>
    <t>ZV700S00001365</t>
  </si>
  <si>
    <t>Hcrt_UP_Trpa1btail_579</t>
  </si>
  <si>
    <t>Hcrt_Bayes_Trpa1btail_553</t>
  </si>
  <si>
    <t>ZV700S00003018</t>
  </si>
  <si>
    <t>Hcrt_UP_QFRP_Bayes_0041</t>
  </si>
  <si>
    <t>Hcrt_Bayes_QFRP_UP_0081</t>
  </si>
  <si>
    <t>BC076259.1</t>
  </si>
  <si>
    <t>Hcrt_UP_QFRP_Bayes_0393</t>
  </si>
  <si>
    <t>Hcrt_Bayes_QFRP_UP_0082</t>
  </si>
  <si>
    <t>Hcrt_Bayes_Trpa1btail_609</t>
  </si>
  <si>
    <t>NM_001045439</t>
  </si>
  <si>
    <t>OTTDART00000030377</t>
  </si>
  <si>
    <t>Hcrt_UP_HuC_147</t>
  </si>
  <si>
    <t>Hcrt_Bayes_HuC_436</t>
  </si>
  <si>
    <t>BI672476</t>
  </si>
  <si>
    <t>Hcrt_UP_HuC_640</t>
  </si>
  <si>
    <t>Hcrt_Bayes_HuC_438</t>
  </si>
  <si>
    <t>OTTDART00000026711</t>
  </si>
  <si>
    <t>Hcrt_UP_QFRP_Bayes_0400</t>
  </si>
  <si>
    <t>Hcrt_Bayes_QFRP_UP_0100</t>
  </si>
  <si>
    <t>ZV700S00002052</t>
  </si>
  <si>
    <t>Hcrt_UP_HuC_579</t>
  </si>
  <si>
    <t>Hcrt_Bayes_HuC_440</t>
  </si>
  <si>
    <t>OTTDART00000027556</t>
  </si>
  <si>
    <t>Hcrt_UP_Trpa1btail_527</t>
  </si>
  <si>
    <t>Hcrt_Bayes_Trpa1btail_612</t>
  </si>
  <si>
    <t>CD605508</t>
  </si>
  <si>
    <t>AJ286843</t>
  </si>
  <si>
    <t>Hcrt_UP_Trpa1btail_507</t>
  </si>
  <si>
    <t>Hcrt_Bayes_Trpa1btail_613</t>
  </si>
  <si>
    <t>ZV700S00000630</t>
  </si>
  <si>
    <t>Hcrt_UP_P2x3b_421</t>
  </si>
  <si>
    <t>Hcrt_Bayes_P2x3b_515</t>
  </si>
  <si>
    <t>ENSDART00000076145</t>
  </si>
  <si>
    <t>ENSDART00000048694</t>
  </si>
  <si>
    <t>OTTDART00000024301</t>
  </si>
  <si>
    <t>Hcrt_UP_Trpa1btail_536</t>
  </si>
  <si>
    <t>Hcrt_Bayes_Trpa1btail_570</t>
  </si>
  <si>
    <t>ENSDART00000097903</t>
  </si>
  <si>
    <t>Hcrt_UP_HuC_344</t>
  </si>
  <si>
    <t>Hcrt_Bayes_HuC_396</t>
  </si>
  <si>
    <t>OTTDART00000023909</t>
  </si>
  <si>
    <t>BE693118</t>
  </si>
  <si>
    <t>Hcrt_UP_Trpa1btail_482</t>
  </si>
  <si>
    <t>Hcrt_Bayes_Trpa1btail_572</t>
  </si>
  <si>
    <t>Hcrt_Bayes_HuC_447</t>
  </si>
  <si>
    <t>Hcrt_Bayes_QFRP_UP_0121</t>
  </si>
  <si>
    <t>OTTDART00000005012</t>
  </si>
  <si>
    <t>Hcrt_UP_HuC_607</t>
  </si>
  <si>
    <t>Hcrt_Bayes_HuC_519</t>
  </si>
  <si>
    <t>TC249796</t>
  </si>
  <si>
    <t>Hcrt_UP_HuC_576</t>
  </si>
  <si>
    <t>Hcrt_Bayes_HuC_521</t>
  </si>
  <si>
    <t>TC239206</t>
  </si>
  <si>
    <t>ZV700S00001156</t>
  </si>
  <si>
    <t>ZV700S00002841</t>
  </si>
  <si>
    <t>Hcrt_UP_HuC_608</t>
  </si>
  <si>
    <t>Hcrt_Bayes_HuC_525</t>
  </si>
  <si>
    <t>ZV700S00004398</t>
  </si>
  <si>
    <t>Hcrt_UP_HuC_533</t>
  </si>
  <si>
    <t>Hcrt_Bayes_HuC_529</t>
  </si>
  <si>
    <t>BI880356</t>
  </si>
  <si>
    <t>Hcrt_UP_HuC_488</t>
  </si>
  <si>
    <t>Hcrt_Bayes_HuC_530</t>
  </si>
  <si>
    <t>TC239005</t>
  </si>
  <si>
    <t>Hcrt_UP_HuC_246</t>
  </si>
  <si>
    <t>Hcrt_Bayes_HuC_536</t>
  </si>
  <si>
    <t>OTTDART00000025098</t>
  </si>
  <si>
    <t>Hcrt_UP_HuC_476</t>
  </si>
  <si>
    <t>Hcrt_Bayes_HuC_454</t>
  </si>
  <si>
    <t>OTTDART00000027569</t>
  </si>
  <si>
    <t>Hcrt_UP_HuC_362</t>
  </si>
  <si>
    <t>Hcrt_Bayes_HuC_455</t>
  </si>
  <si>
    <t>Hcrt_Bayes_HuC_408</t>
  </si>
  <si>
    <t>TC252958</t>
  </si>
  <si>
    <t>Hcrt_UP_P2x3b_527</t>
  </si>
  <si>
    <t>Hcrt_Bayes_P2x3b_530</t>
  </si>
  <si>
    <t>ENSDART00000091852</t>
  </si>
  <si>
    <t>Hcrt_UP_P2x3b_392</t>
  </si>
  <si>
    <t>Hcrt_Bayes_P2x3b_531</t>
  </si>
  <si>
    <t>ENSDART00000061589</t>
  </si>
  <si>
    <t>Hcrt_UP_HuC_629</t>
  </si>
  <si>
    <t>Hcrt_Bayes_HuC_409</t>
  </si>
  <si>
    <t>BG308730</t>
  </si>
  <si>
    <t>Hcrt_UP_QFRP_Bayes_0291</t>
  </si>
  <si>
    <t>Hcrt_Bayes_Trpa1btail_631</t>
  </si>
  <si>
    <t>OTTDART00000028296</t>
  </si>
  <si>
    <t>Hcrt_UP_Trpa1btail_629</t>
  </si>
  <si>
    <t>Hcrt_Bayes_Trpa1btail_633</t>
  </si>
  <si>
    <t>ZV700S00000858</t>
  </si>
  <si>
    <t>Hcrt_UP_HuC_621</t>
  </si>
  <si>
    <t>Hcrt_Bayes_HuC_464</t>
  </si>
  <si>
    <t>ENSDART00000105443</t>
  </si>
  <si>
    <t>Hcrt_UP_Trpa1btail_666</t>
  </si>
  <si>
    <t>Hcrt_Bayes_Trpa1btail_634</t>
  </si>
  <si>
    <t>ZV700S00001274</t>
  </si>
  <si>
    <t>Hcrt_UP_Trpa1btail_237</t>
  </si>
  <si>
    <t>Hcrt_Bayes_Trpa1btail_637</t>
  </si>
  <si>
    <t>ZV700S00006390</t>
  </si>
  <si>
    <t>Hcrt_UP_HuC_433</t>
  </si>
  <si>
    <t>Hcrt_Bayes_HuC_465</t>
  </si>
  <si>
    <t>OTTDART00000029936</t>
  </si>
  <si>
    <t>Hcrt_UP_HuC_496</t>
  </si>
  <si>
    <t>Hcrt_Bayes_HuC_466</t>
  </si>
  <si>
    <t>ZV700S00000018</t>
  </si>
  <si>
    <t>Hcrt_UP_QFRP_Bayes_0418</t>
  </si>
  <si>
    <t>Hcrt_Bayes_QFRP_UP_0107</t>
  </si>
  <si>
    <t>OTTDART00000029188</t>
  </si>
  <si>
    <t>Hcrt_UP_P2x3b_515</t>
  </si>
  <si>
    <t>Hcrt_Bayes_P2x3b_543</t>
  </si>
  <si>
    <t>ENSDART00000018159</t>
  </si>
  <si>
    <t>Hcrt_UP_QFRP_Bayes_0197</t>
  </si>
  <si>
    <t>Hcrt_Bayes_QFRP_UP_0093</t>
  </si>
  <si>
    <t>ENSDART00000104661</t>
  </si>
  <si>
    <t>Hcrt_UP_Trpa1btail_612</t>
  </si>
  <si>
    <t>Hcrt_Bayes_Trpa1btail_595</t>
  </si>
  <si>
    <t>ENSDART00000100383</t>
  </si>
  <si>
    <t>Hcrt_UP_QFRP_Bayes_0080</t>
  </si>
  <si>
    <t>Hcrt_Bayes_QFRP_UP_0094</t>
  </si>
  <si>
    <t>ZV700S00001632</t>
  </si>
  <si>
    <t>Hcrt_UP_P2x3b_428</t>
  </si>
  <si>
    <t>Hcrt_Bayes_P2x3b_544</t>
  </si>
  <si>
    <t>ZV700S00003941</t>
  </si>
  <si>
    <t>Hcrt_UP_P2x3b_469</t>
  </si>
  <si>
    <t>Hcrt_Bayes_P2x3b_545</t>
  </si>
  <si>
    <t>Hcrt_UP_Trpa1btail_670</t>
  </si>
  <si>
    <t>Hcrt_UP_HuC_357</t>
  </si>
  <si>
    <t>Hcrt_Bayes_HuC_571</t>
  </si>
  <si>
    <t>NM_001024374</t>
  </si>
  <si>
    <t>ZV700S00003096</t>
  </si>
  <si>
    <t>OTTDART00000018903</t>
  </si>
  <si>
    <t>Hcrt_UP_HuC_193</t>
  </si>
  <si>
    <t>Hcrt_Bayes_HuC_579</t>
  </si>
  <si>
    <t>ZV700S00004312</t>
  </si>
  <si>
    <t>Hcrt_UP_HuC_227</t>
  </si>
  <si>
    <t>Hcrt_Bayes_HuC_580</t>
  </si>
  <si>
    <t>ZV700S00000308</t>
  </si>
  <si>
    <t>Hcrt_UP_HuC_195</t>
  </si>
  <si>
    <t>Hcrt_Bayes_HuC_582</t>
  </si>
  <si>
    <t>ZV700S00002057</t>
  </si>
  <si>
    <t>Hcrt_UP_HuC_372</t>
  </si>
  <si>
    <t>Hcrt_Bayes_HuC_583</t>
  </si>
  <si>
    <t>ZV700S00000967</t>
  </si>
  <si>
    <t>Hcrt_UP_HuC_567</t>
  </si>
  <si>
    <t>Hcrt_Bayes_HuC_584</t>
  </si>
  <si>
    <t>ZV700S00004748</t>
  </si>
  <si>
    <t>ZV700S00002053</t>
  </si>
  <si>
    <t>Hcrt_UP_HuC_409</t>
  </si>
  <si>
    <t>Hcrt_Bayes_HuC_487</t>
  </si>
  <si>
    <t>TC264338</t>
  </si>
  <si>
    <t>Hcrt_UP_QFRP_Bayes_0134</t>
  </si>
  <si>
    <t>Hcrt_Bayes_QFRP_UP_0110</t>
  </si>
  <si>
    <t>Hcrt_Bayes_HuC_435</t>
  </si>
  <si>
    <t>BI981098</t>
  </si>
  <si>
    <t>Hcrt_UP_Trpa1btail_398</t>
  </si>
  <si>
    <t>Hcrt_Bayes_Trpa1btail_607</t>
  </si>
  <si>
    <t>ZV700S00006681</t>
  </si>
  <si>
    <t>Hcrt_UP_QFRP_Bayes_0426</t>
  </si>
  <si>
    <t>Hcrt_Bayes_QFRP_UP_0097</t>
  </si>
  <si>
    <t>OTTDART00000027855</t>
  </si>
  <si>
    <t>OTTDART00000009155</t>
  </si>
  <si>
    <t>Hcrt_UP_Trpa1btail_668</t>
  </si>
  <si>
    <t>ZV700S00005365</t>
  </si>
  <si>
    <t>Hcrt_UP_Trpa1btail_184</t>
  </si>
  <si>
    <t>Hcrt_Bayes_Trpa1btail_663</t>
  </si>
  <si>
    <t>ZV700S00002380</t>
  </si>
  <si>
    <t>Hcrt_UP_HuC_283</t>
  </si>
  <si>
    <t>Hcrt_Bayes_HuC_502</t>
  </si>
  <si>
    <t>ZV700S00004478</t>
  </si>
  <si>
    <t>Hcrt_UP_HuC_457</t>
  </si>
  <si>
    <t>Hcrt_Bayes_HuC_504</t>
  </si>
  <si>
    <t>ZV700S00002876</t>
  </si>
  <si>
    <t>Hcrt_UP_Trpa1btail_295</t>
  </si>
  <si>
    <t>Hcrt_Bayes_Trpa1btail_666</t>
  </si>
  <si>
    <t>ENSDART00000082254</t>
  </si>
  <si>
    <t>Hcrt_UP_HuC_144</t>
  </si>
  <si>
    <t>Hcrt_Bayes_HuC_505</t>
  </si>
  <si>
    <t>OTTDART00000030319</t>
  </si>
  <si>
    <t>Hcrt_UP_Trpa1btail_610</t>
  </si>
  <si>
    <t>Hcrt_Bayes_Trpa1btail_668</t>
  </si>
  <si>
    <t>ZV700S00004843</t>
  </si>
  <si>
    <t>Hcrt_UP_HuC_600</t>
  </si>
  <si>
    <t>Hcrt_Bayes_HuC_509</t>
  </si>
  <si>
    <t>OTTDART00000009607</t>
  </si>
  <si>
    <t>Hcrt_UP_HuC_659</t>
  </si>
  <si>
    <t>NM_001024651</t>
  </si>
  <si>
    <t>Hcrt_UP_P2x3b_427</t>
  </si>
  <si>
    <t>Hcrt_Bayes_P2x3b_559</t>
  </si>
  <si>
    <t>OTTDART00000028755</t>
  </si>
  <si>
    <t>Hcrt_UP_P2x3b_101</t>
  </si>
  <si>
    <t>Hcrt_Bayes_P2x3b_560</t>
  </si>
  <si>
    <t>AW279867</t>
  </si>
  <si>
    <t>Hcrt_UP_P2x3b_492</t>
  </si>
  <si>
    <t>Hcrt_Bayes_P2x3b_561</t>
  </si>
  <si>
    <t>OTTDART00000009810</t>
  </si>
  <si>
    <t>TC243882</t>
  </si>
  <si>
    <t>Hcrt_UP_P2x3b_386</t>
  </si>
  <si>
    <t>Hcrt_Bayes_P2x3b_562</t>
  </si>
  <si>
    <t>ZV700S00002632</t>
  </si>
  <si>
    <t>Hcrt_UP_QFRP_Bayes_0456</t>
  </si>
  <si>
    <t>Hcrt_Bayes_QFRP_UP_0101</t>
  </si>
  <si>
    <t>ZV700S00006644</t>
  </si>
  <si>
    <t>Hcrt_UP_HuC_577</t>
  </si>
  <si>
    <t>ENSDART00000044432</t>
  </si>
  <si>
    <t>Hcrt_UP_QFRP_Bayes_0098</t>
  </si>
  <si>
    <t>Hcrt_Bayes_HuC_621</t>
  </si>
  <si>
    <t>TC241548</t>
  </si>
  <si>
    <t>Hcrt_UP_HuC_590</t>
  </si>
  <si>
    <t>Hcrt_Bayes_HuC_622</t>
  </si>
  <si>
    <t>ZV700S00004879</t>
  </si>
  <si>
    <t>Hcrt_UP_HuC_599</t>
  </si>
  <si>
    <t>Hcrt_Bayes_HuC_623</t>
  </si>
  <si>
    <t>TC245118</t>
  </si>
  <si>
    <t>OTTDART00000030307</t>
  </si>
  <si>
    <t>ENSDART00000074329</t>
  </si>
  <si>
    <t>ZV700S00000740</t>
  </si>
  <si>
    <t>OTTDART00000020729</t>
  </si>
  <si>
    <t>Hcrt_UP_HuC_568</t>
  </si>
  <si>
    <t>Hcrt_Bayes_HuC_626</t>
  </si>
  <si>
    <t>ENSDART00000093623</t>
  </si>
  <si>
    <t>Hcrt_UP_HuC_242</t>
  </si>
  <si>
    <t>Hcrt_Bayes_HuC_628</t>
  </si>
  <si>
    <t>BI865710</t>
  </si>
  <si>
    <t>Hcrt_UP_HuC_271</t>
  </si>
  <si>
    <t>Hcrt_Bayes_HuC_539</t>
  </si>
  <si>
    <t>ZV700S00003548</t>
  </si>
  <si>
    <t>Hcrt_UP_QFRP_Bayes_0270</t>
  </si>
  <si>
    <t>ZV700S00001164</t>
  </si>
  <si>
    <t>Hcrt_UP_HuC_398</t>
  </si>
  <si>
    <t>Hcrt_Bayes_HuC_458</t>
  </si>
  <si>
    <t>ENSDART00000080479</t>
  </si>
  <si>
    <t>ZV700S00002623</t>
  </si>
  <si>
    <t>Hcrt_UP_HuC_244</t>
  </si>
  <si>
    <t>Hcrt_Bayes_HuC_460</t>
  </si>
  <si>
    <t>ZV700S00001556</t>
  </si>
  <si>
    <t>Hcrt_UP_HuC_550</t>
  </si>
  <si>
    <t>Hcrt_Bayes_HuC_461</t>
  </si>
  <si>
    <t>ZV700S00004696</t>
  </si>
  <si>
    <t>Hcrt_UP_Trpa1btail_638</t>
  </si>
  <si>
    <t>TC249859</t>
  </si>
  <si>
    <t>OTTDART00000030358</t>
  </si>
  <si>
    <t>TC262641</t>
  </si>
  <si>
    <t>Hcrt_UP_HuC_626</t>
  </si>
  <si>
    <t>Hcrt_Bayes_HuC_544</t>
  </si>
  <si>
    <t>NM_213028</t>
  </si>
  <si>
    <t>OTTDART00000024674</t>
  </si>
  <si>
    <t>Hcrt_UP_HuC_652</t>
  </si>
  <si>
    <t>Hcrt_Bayes_HuC_546</t>
  </si>
  <si>
    <t>OTTDART00000002327</t>
  </si>
  <si>
    <t>TC256717</t>
  </si>
  <si>
    <t>Hcrt_UP_HuC_291</t>
  </si>
  <si>
    <t>Hcrt_Bayes_HuC_549</t>
  </si>
  <si>
    <t>ZV700S00003654</t>
  </si>
  <si>
    <t>Hcrt_UP_QFRP_Bayes_0234</t>
  </si>
  <si>
    <t>Hcrt_Bayes_QFRP_UP_0131</t>
  </si>
  <si>
    <t>ZV700S00001266</t>
  </si>
  <si>
    <t>Hcrt_UP_HuC_564</t>
  </si>
  <si>
    <t>Hcrt_Bayes_HuC_558</t>
  </si>
  <si>
    <t>ZV700S00005240</t>
  </si>
  <si>
    <t>Hcrt_UP_HuC_511</t>
  </si>
  <si>
    <t>TC257367</t>
  </si>
  <si>
    <t>Hcrt_UP_HuC_645</t>
  </si>
  <si>
    <t>Hcrt_Bayes_HuC_468</t>
  </si>
  <si>
    <t>TC252259</t>
  </si>
  <si>
    <t>Hcrt_UP_Trpa1btail_019</t>
  </si>
  <si>
    <t>Hcrt_Bayes_Trpa1btail_641</t>
  </si>
  <si>
    <t>OTTDART00000008083</t>
  </si>
  <si>
    <t>Hcrt_UP_HuC_509</t>
  </si>
  <si>
    <t>Hcrt_Bayes_HuC_471</t>
  </si>
  <si>
    <t>ZV700S00000426</t>
  </si>
  <si>
    <t>Hcrt_UP_Trpa1btail_664</t>
  </si>
  <si>
    <t>Hcrt_Bayes_Trpa1btail_643</t>
  </si>
  <si>
    <t>BC083265.1</t>
  </si>
  <si>
    <t>Hcrt_UP_Trpa1btail_568</t>
  </si>
  <si>
    <t>Hcrt_Bayes_Trpa1btail_644</t>
  </si>
  <si>
    <t>BM185821</t>
  </si>
  <si>
    <t>Hcrt_UP_HuC_321</t>
  </si>
  <si>
    <t>Hcrt_Bayes_HuC_477</t>
  </si>
  <si>
    <t>TC239426</t>
  </si>
  <si>
    <t>Hcrt_UP_HuC_536</t>
  </si>
  <si>
    <t>Hcrt_Bayes_HuC_569</t>
  </si>
  <si>
    <t>ZV700S00000215</t>
  </si>
  <si>
    <t>Hcrt_UP_QFRP_Bayes_0266</t>
  </si>
  <si>
    <t>Hcrt_Bayes_QFRP_UP_0156</t>
  </si>
  <si>
    <t>TC244743</t>
  </si>
  <si>
    <t>Hcrt_UP_QFRP_Bayes_0478</t>
  </si>
  <si>
    <t>Hcrt_Bayes_QFRP_UP_0157</t>
  </si>
  <si>
    <t>TC261178</t>
  </si>
  <si>
    <t>Hcrt_UP_QFRP_Bayes_0199</t>
  </si>
  <si>
    <t>Hcrt_Bayes_QFRP_UP_0158</t>
  </si>
  <si>
    <t>OTTDART00000029194</t>
  </si>
  <si>
    <t>Hcrt_UP_QFRP_Bayes_0016</t>
  </si>
  <si>
    <t>Hcrt_Bayes_QFRP_UP_0159</t>
  </si>
  <si>
    <t>OTTDART00000029064</t>
  </si>
  <si>
    <t>ENSDART00000060929</t>
  </si>
  <si>
    <t>TC259007</t>
  </si>
  <si>
    <t>Hcrt_UP_QFRP_Bayes_0361</t>
  </si>
  <si>
    <t>Hcrt_Bayes_QFRP_UP_0161</t>
  </si>
  <si>
    <t>BC076320.1</t>
  </si>
  <si>
    <t>Hcrt_UP_QFRP_Bayes_0417</t>
  </si>
  <si>
    <t>Hcrt_Bayes_QFRP_UP_0134</t>
  </si>
  <si>
    <t>AA542593</t>
  </si>
  <si>
    <t>Hcrt_UP_QFRP_Bayes_0295</t>
  </si>
  <si>
    <t>OTTDART00000028447</t>
  </si>
  <si>
    <t>ZV700S00006249</t>
  </si>
  <si>
    <t>Hcrt_UP_HuC_146</t>
  </si>
  <si>
    <t>Hcrt_Bayes_HuC_489</t>
  </si>
  <si>
    <t>ZV700S00000796</t>
  </si>
  <si>
    <t>ZV700S00002572</t>
  </si>
  <si>
    <t>Hcrt_UP_QFRP_Bayes_0246</t>
  </si>
  <si>
    <t>Hcrt_Bayes_QFRP_UP_0111</t>
  </si>
  <si>
    <t>ZV700S00006122</t>
  </si>
  <si>
    <t>Hcrt_UP_QFRP_Bayes_0161</t>
  </si>
  <si>
    <t>Hcrt_Bayes_QFRP_UP_0112</t>
  </si>
  <si>
    <t>Hcrt_Bayes_HuC_598</t>
  </si>
  <si>
    <t>TC252304</t>
  </si>
  <si>
    <t>Hcrt_UP_HuC_603</t>
  </si>
  <si>
    <t>Hcrt_Bayes_HuC_599</t>
  </si>
  <si>
    <t>BC083446.1</t>
  </si>
  <si>
    <t>Hcrt_UP_QFRP_Bayes_0035</t>
  </si>
  <si>
    <t>Hcrt_Bayes_QFRP_UP_0139</t>
  </si>
  <si>
    <t>BQ092302</t>
  </si>
  <si>
    <t>Hcrt_UP_HuC_647</t>
  </si>
  <si>
    <t>Hcrt_Bayes_HuC_602</t>
  </si>
  <si>
    <t>BC048040.1</t>
  </si>
  <si>
    <t>Hcrt_UP_QFRP_Bayes_0032</t>
  </si>
  <si>
    <t>Hcrt_Bayes_QFRP_UP_0142</t>
  </si>
  <si>
    <t>OTTDART00000015374</t>
  </si>
  <si>
    <t>Hcrt_UP_HuC_643</t>
  </si>
  <si>
    <t>Hcrt_Bayes_HuC_603</t>
  </si>
  <si>
    <t>ZV700S00003058</t>
  </si>
  <si>
    <t>Hcrt_UP_QFRP_Bayes_0459</t>
  </si>
  <si>
    <t>Hcrt_Bayes_QFRP_UP_0144</t>
  </si>
  <si>
    <t>ZV700S00004705</t>
  </si>
  <si>
    <t>OTTDART00000028205</t>
  </si>
  <si>
    <t>Hcrt_Bayes_HuC_510</t>
  </si>
  <si>
    <t>NM_213275</t>
  </si>
  <si>
    <t>Hcrt_UP_HuC_575</t>
  </si>
  <si>
    <t>Hcrt_Bayes_HuC_513</t>
  </si>
  <si>
    <t>ZV700S00004184</t>
  </si>
  <si>
    <t>Hcrt_UP_HuC_535</t>
  </si>
  <si>
    <t>Hcrt_Bayes_HuC_514</t>
  </si>
  <si>
    <t>ZV700S00001777</t>
  </si>
  <si>
    <t>Hcrt_UP_HuC_539</t>
  </si>
  <si>
    <t>Hcrt_Bayes_HuC_515</t>
  </si>
  <si>
    <t>ENSDART00000081602</t>
  </si>
  <si>
    <t>Hcrt_UP_QFRP_Bayes_0395</t>
  </si>
  <si>
    <t>Hcrt_Bayes_QFRP_UP_0119</t>
  </si>
  <si>
    <t>ZV700S00002842</t>
  </si>
  <si>
    <t>Hcrt_UP_QFRP_Bayes_0493</t>
  </si>
  <si>
    <t>Hcrt_Bayes_QFRP_UP_0120</t>
  </si>
  <si>
    <t>TC255378</t>
  </si>
  <si>
    <t>Hcrt_UP_HuC_337</t>
  </si>
  <si>
    <t>Hcrt_Bayes_HuC_620</t>
  </si>
  <si>
    <t>ZV700S00006587</t>
  </si>
  <si>
    <t>Hcrt_UP_HuC_504</t>
  </si>
  <si>
    <t>Hcrt_UP_QFRP_Bayes_0335</t>
  </si>
  <si>
    <t>Hcrt_Bayes_QFRP_UP_0188</t>
  </si>
  <si>
    <t>TC244165</t>
  </si>
  <si>
    <t>Hcrt_UP_QFRP_Bayes_0430</t>
  </si>
  <si>
    <t>Hcrt_Bayes_QFRP_UP_0190</t>
  </si>
  <si>
    <t>TC261105</t>
  </si>
  <si>
    <t>OTTDART00000024588</t>
  </si>
  <si>
    <t>ZV700S00002816</t>
  </si>
  <si>
    <t>Hcrt_UP_QFRP_Bayes_0367</t>
  </si>
  <si>
    <t>Hcrt_Bayes_QFRP_UP_0193</t>
  </si>
  <si>
    <t>AY398351.1</t>
  </si>
  <si>
    <t>NM_001007410</t>
  </si>
  <si>
    <t>Hcrt_UP_QFRP_Bayes_0425</t>
  </si>
  <si>
    <t>Hcrt_Bayes_QFRP_UP_0195</t>
  </si>
  <si>
    <t>NM_001076591</t>
  </si>
  <si>
    <t>ENSDART00000097157</t>
  </si>
  <si>
    <t>ZV700S00000286</t>
  </si>
  <si>
    <t>Hcrt_UP_HuC_056</t>
  </si>
  <si>
    <t>Hcrt_Bayes_HuC_629</t>
  </si>
  <si>
    <t>ZV700S00001336</t>
  </si>
  <si>
    <t>Hcrt_Bayes_QFRP_UP_0123</t>
  </si>
  <si>
    <t>AW343659</t>
  </si>
  <si>
    <t>Hcrt_UP_QFRP_Bayes_0454</t>
  </si>
  <si>
    <t>Hcrt_Bayes_QFRP_UP_0125</t>
  </si>
  <si>
    <t>BI980550</t>
  </si>
  <si>
    <t>OTTDART00000015329</t>
  </si>
  <si>
    <t>Hcrt_UP_HuC_374</t>
  </si>
  <si>
    <t>Hcrt_Bayes_HuC_541</t>
  </si>
  <si>
    <t>ZV700S00000635</t>
  </si>
  <si>
    <t>ZV700S00002685</t>
  </si>
  <si>
    <t>Hcrt_UP_HuC_604</t>
  </si>
  <si>
    <t>Hcrt_Bayes_HuC_542</t>
  </si>
  <si>
    <t>Hcrt_Bayes_QFRP_UP_0148</t>
  </si>
  <si>
    <t>BM005153</t>
  </si>
  <si>
    <t>Hcrt_UP_QFRP_Bayes_0180</t>
  </si>
  <si>
    <t>Hcrt_Bayes_QFRP_UP_0149</t>
  </si>
  <si>
    <t>OTTDART00000017945</t>
  </si>
  <si>
    <t>Hcrt_UP_HuC_462</t>
  </si>
  <si>
    <t>Hcrt_Bayes_HuC_636</t>
  </si>
  <si>
    <t>OTTDART00000029842</t>
  </si>
  <si>
    <t>OTTDART00000032595</t>
  </si>
  <si>
    <t>Hcrt_UP_HuC_587</t>
  </si>
  <si>
    <t>Hcrt_Bayes_HuC_640</t>
  </si>
  <si>
    <t>ZV700S00002138</t>
  </si>
  <si>
    <t>Hcrt_UP_QFRP_Bayes_0087</t>
  </si>
  <si>
    <t>Hcrt_Bayes_QFRP_UP_0150</t>
  </si>
  <si>
    <t>TC264815</t>
  </si>
  <si>
    <t>Hcrt_UP_QFRP_Bayes_0217</t>
  </si>
  <si>
    <t>Hcrt_Bayes_QFRP_UP_0152</t>
  </si>
  <si>
    <t>TC246822</t>
  </si>
  <si>
    <t>Hcrt_UP_QFRP_Bayes_0203</t>
  </si>
  <si>
    <t>Hcrt_Bayes_QFRP_UP_0153</t>
  </si>
  <si>
    <t>OTTDART00000009335</t>
  </si>
  <si>
    <t>Hcrt_Bayes_HuC_559</t>
  </si>
  <si>
    <t>TC256887</t>
  </si>
  <si>
    <t>ZV700S00005947</t>
  </si>
  <si>
    <t>Hcrt_UP_HuC_068</t>
  </si>
  <si>
    <t>Hcrt_Bayes_HuC_561</t>
  </si>
  <si>
    <t>ZV700S00005405</t>
  </si>
  <si>
    <t>Hcrt_UP_HuC_559</t>
  </si>
  <si>
    <t>Hcrt_Bayes_HuC_563</t>
  </si>
  <si>
    <t>OTTDART00000029165</t>
  </si>
  <si>
    <t>Hcrt_UP_HuC_553</t>
  </si>
  <si>
    <t>Hcrt_Bayes_HuC_565</t>
  </si>
  <si>
    <t>ZV700S00003174</t>
  </si>
  <si>
    <t>Hcrt_UP_HuC_221</t>
  </si>
  <si>
    <t>Hcrt_Bayes_HuC_566</t>
  </si>
  <si>
    <t>TC242972</t>
  </si>
  <si>
    <t>Hcrt_UP_HuC_458</t>
  </si>
  <si>
    <t>Hcrt_Bayes_HuC_567</t>
  </si>
  <si>
    <t>ZV700S00002168</t>
  </si>
  <si>
    <t>ENSDART00000104110</t>
  </si>
  <si>
    <t>TC267377</t>
  </si>
  <si>
    <t>BQ481015</t>
  </si>
  <si>
    <t>OTTDART00000006232</t>
  </si>
  <si>
    <t>OTTDART00000025382</t>
  </si>
  <si>
    <t>ZV700S00004315</t>
  </si>
  <si>
    <t>Hcrt_UP_QFRP_Bayes_0298</t>
  </si>
  <si>
    <t>Hcrt_Bayes_QFRP_UP_0224</t>
  </si>
  <si>
    <t>TC241965</t>
  </si>
  <si>
    <t>Hcrt_UP_QFRP_Bayes_0010</t>
  </si>
  <si>
    <t>Hcrt_Bayes_QFRP_UP_0225</t>
  </si>
  <si>
    <t>AI544575</t>
  </si>
  <si>
    <t>TC262270</t>
  </si>
  <si>
    <t>TC263910</t>
  </si>
  <si>
    <t>Hcrt_UP_QFRP_Bayes_0095</t>
  </si>
  <si>
    <t>Hcrt_Bayes_QFRP_UP_0226</t>
  </si>
  <si>
    <t>OTTDART00000028867</t>
  </si>
  <si>
    <t>Hcrt_UP_QFRP_Bayes_0076</t>
  </si>
  <si>
    <t>Hcrt_Bayes_QFRP_UP_0163</t>
  </si>
  <si>
    <t>ZV700S00000776</t>
  </si>
  <si>
    <t>Hcrt_Bayes_QFRP_UP_0135</t>
  </si>
  <si>
    <t>OTTDART00000026946</t>
  </si>
  <si>
    <t>Hcrt_UP_HuC_556</t>
  </si>
  <si>
    <t>Hcrt_Bayes_HuC_594</t>
  </si>
  <si>
    <t>ENSDART00000101174</t>
  </si>
  <si>
    <t>ENSDART00000092836</t>
  </si>
  <si>
    <t>OTTDART00000018113</t>
  </si>
  <si>
    <t>Hcrt_UP_QFRP_Bayes_0326</t>
  </si>
  <si>
    <t>Hcrt_Bayes_QFRP_UP_0137</t>
  </si>
  <si>
    <t>ZV700S00005239</t>
  </si>
  <si>
    <t>Hcrt_UP_HuC_209</t>
  </si>
  <si>
    <t>Hcrt_UP_QFRP_Bayes_0305</t>
  </si>
  <si>
    <t>Hcrt_Bayes_QFRP_UP_0170</t>
  </si>
  <si>
    <t>TC259260</t>
  </si>
  <si>
    <t>OTTDART00000011597</t>
  </si>
  <si>
    <t>ZV700S00005308</t>
  </si>
  <si>
    <t>ZV700S00001186</t>
  </si>
  <si>
    <t>Hcrt_UP_QFRP_Bayes_0312</t>
  </si>
  <si>
    <t>Hcrt_Bayes_QFRP_UP_0172</t>
  </si>
  <si>
    <t>OTTDART00000029715</t>
  </si>
  <si>
    <t>Hcrt_UP_QFRP_Bayes_0427</t>
  </si>
  <si>
    <t>Hcrt_Bayes_QFRP_UP_0175</t>
  </si>
  <si>
    <t>TC251407</t>
  </si>
  <si>
    <t>Hcrt_UP_QFRP_Bayes_0450</t>
  </si>
  <si>
    <t>Hcrt_Bayes_QFRP_UP_0176</t>
  </si>
  <si>
    <t>ZV700S00006457</t>
  </si>
  <si>
    <t>Hcrt_UP_QFRP_Bayes_0392</t>
  </si>
  <si>
    <t>Hcrt_Bayes_QFRP_UP_0177</t>
  </si>
  <si>
    <t>OTTDART00000028362</t>
  </si>
  <si>
    <t>OTTDART00000026900</t>
  </si>
  <si>
    <t>TC246882</t>
  </si>
  <si>
    <t>Hcrt_UP_HuC_588</t>
  </si>
  <si>
    <t>Hcrt_Bayes_HuC_608</t>
  </si>
  <si>
    <t>ZV700S00004997</t>
  </si>
  <si>
    <t>TC240848</t>
  </si>
  <si>
    <t>Hcrt_UP_QFRP_Bayes_0467</t>
  </si>
  <si>
    <t>Hcrt_Bayes_QFRP_UP_0145</t>
  </si>
  <si>
    <t>ZV700S00000103</t>
  </si>
  <si>
    <t>Hcrt_UP_HuC_232</t>
  </si>
  <si>
    <t>Hcrt_Bayes_HuC_611</t>
  </si>
  <si>
    <t>OTTDART00000016926</t>
  </si>
  <si>
    <t>Hcrt_UP_HuC_429</t>
  </si>
  <si>
    <t>Hcrt_Bayes_HuC_614</t>
  </si>
  <si>
    <t>ZV700S00005570</t>
  </si>
  <si>
    <t>Hcrt_UP_HuC_581</t>
  </si>
  <si>
    <t>Hcrt_Bayes_HuC_619</t>
  </si>
  <si>
    <t>BC058304.1</t>
  </si>
  <si>
    <t>OTTDART00000017652</t>
  </si>
  <si>
    <t>ZV700S00005981</t>
  </si>
  <si>
    <t>Hcrt_Bayes_QFRP_UP_0243</t>
  </si>
  <si>
    <t>ZV700S00000826</t>
  </si>
  <si>
    <t>OTTDART00000021631</t>
  </si>
  <si>
    <t>OTTDART00000009280</t>
  </si>
  <si>
    <t>Hcrt_UP_QFRP_Bayes_0091</t>
  </si>
  <si>
    <t>Hcrt_Bayes_QFRP_UP_0245</t>
  </si>
  <si>
    <t>ZV700S00005465</t>
  </si>
  <si>
    <t>OTTDART00000006057</t>
  </si>
  <si>
    <t>ZV700S00004690</t>
  </si>
  <si>
    <t>OTTDART00000025758</t>
  </si>
  <si>
    <t>Hcrt_UP_QFRP_Bayes_0310</t>
  </si>
  <si>
    <t>Hcrt_Bayes_QFRP_UP_0250</t>
  </si>
  <si>
    <t>OTTDART00000027862</t>
  </si>
  <si>
    <t>ZV700S00003131</t>
  </si>
  <si>
    <t>ENSDART00000105895</t>
  </si>
  <si>
    <t>BI880448</t>
  </si>
  <si>
    <t>Hcrt_UP_HuC_630</t>
  </si>
  <si>
    <t>Hcrt_Bayes_HuC_630</t>
  </si>
  <si>
    <t>ENSDART00000056885</t>
  </si>
  <si>
    <t>Hcrt_UP_HuC_529</t>
  </si>
  <si>
    <t>Hcrt_Bayes_HuC_632</t>
  </si>
  <si>
    <t>OTTDART00000029271</t>
  </si>
  <si>
    <t>Hcrt_UP_HuC_293</t>
  </si>
  <si>
    <t>Hcrt_Bayes_HuC_633</t>
  </si>
  <si>
    <t>TC263665</t>
  </si>
  <si>
    <t>Hcrt_UP_HuC_618</t>
  </si>
  <si>
    <t>Hcrt_Bayes_HuC_634</t>
  </si>
  <si>
    <t>TC246636</t>
  </si>
  <si>
    <t>Hcrt_UP_QFRP_Bayes_0064</t>
  </si>
  <si>
    <t>ZV700S00004953</t>
  </si>
  <si>
    <t>OTTDART00000012150</t>
  </si>
  <si>
    <t>TC240941</t>
  </si>
  <si>
    <t>OTTDART00000029990</t>
  </si>
  <si>
    <t>TC245716</t>
  </si>
  <si>
    <t>Hcrt_UP_QFRP_Bayes_0274</t>
  </si>
  <si>
    <t>Hcrt_Bayes_QFRP_UP_0211</t>
  </si>
  <si>
    <t>ZV700S00005830</t>
  </si>
  <si>
    <t>Hcrt_UP_QFRP_Bayes_0242</t>
  </si>
  <si>
    <t>Hcrt_Bayes_QFRP_UP_0213</t>
  </si>
  <si>
    <t>TC253176</t>
  </si>
  <si>
    <t>Hcrt_UP_QFRP_Bayes_0349</t>
  </si>
  <si>
    <t>Hcrt_Bayes_QFRP_UP_0214</t>
  </si>
  <si>
    <t>OTTDART00000028695</t>
  </si>
  <si>
    <t>Hcrt_UP_QFRP_Bayes_0284</t>
  </si>
  <si>
    <t>Hcrt_Bayes_QFRP_UP_0216</t>
  </si>
  <si>
    <t>TC260204</t>
  </si>
  <si>
    <t>OTTDART00000029427</t>
  </si>
  <si>
    <t>Hcrt_UP_HuC_625</t>
  </si>
  <si>
    <t>Hcrt_Bayes_HuC_645</t>
  </si>
  <si>
    <t>ZV700S00005320</t>
  </si>
  <si>
    <t>Hcrt_UP_HuC_438</t>
  </si>
  <si>
    <t>Hcrt_Bayes_HuC_649</t>
  </si>
  <si>
    <t>ZV700S00005012</t>
  </si>
  <si>
    <t>Hcrt_UP_HuC_638</t>
  </si>
  <si>
    <t>Hcrt_Bayes_HuC_650</t>
  </si>
  <si>
    <t>NM_212956</t>
  </si>
  <si>
    <t>Hcrt_UP_HuC_335</t>
  </si>
  <si>
    <t>Hcrt_Bayes_HuC_652</t>
  </si>
  <si>
    <t>ENSDART00000098683</t>
  </si>
  <si>
    <t>ZV700S00004613</t>
  </si>
  <si>
    <t>ENSDART00000099546</t>
  </si>
  <si>
    <t>Hcrt_UP_HuC_205</t>
  </si>
  <si>
    <t>Hcrt_Bayes_HuC_660</t>
  </si>
  <si>
    <t>ZV700S00001039</t>
  </si>
  <si>
    <t>Hcrt_Bayes_QFRP_UP_0220</t>
  </si>
  <si>
    <t>TC263143</t>
  </si>
  <si>
    <t>OTTDART00000015846</t>
  </si>
  <si>
    <t>Hcrt_UP_QFRP_Bayes_0376</t>
  </si>
  <si>
    <t>Hcrt_Bayes_QFRP_UP_0281</t>
  </si>
  <si>
    <t>OTTDART00000008570</t>
  </si>
  <si>
    <t>Hcrt_UP_QFRP_Bayes_0357</t>
  </si>
  <si>
    <t>Hcrt_Bayes_QFRP_UP_0282</t>
  </si>
  <si>
    <t>ZV700S00004968</t>
  </si>
  <si>
    <t>Hcrt_UP_QFRP_Bayes_0354</t>
  </si>
  <si>
    <t>Hcrt_Bayes_QFRP_UP_0283</t>
  </si>
  <si>
    <t>TC253551</t>
  </si>
  <si>
    <t>Hcrt_UP_QFRP_Bayes_0240</t>
  </si>
  <si>
    <t>Hcrt_Bayes_QFRP_UP_0284</t>
  </si>
  <si>
    <t>ZV700S00006328</t>
  </si>
  <si>
    <t>Hcrt_UP_QFRP_Bayes_0372</t>
  </si>
  <si>
    <t>Hcrt_Bayes_QFRP_UP_0286</t>
  </si>
  <si>
    <t>TC266222</t>
  </si>
  <si>
    <t>Hcrt_UP_QFRP_Bayes_0191</t>
  </si>
  <si>
    <t>Hcrt_Bayes_QFRP_UP_0287</t>
  </si>
  <si>
    <t>ZV700S00003989</t>
  </si>
  <si>
    <t>ENSDART00000075163</t>
  </si>
  <si>
    <t>OTTDART00000029728</t>
  </si>
  <si>
    <t>ENSDART00000085423</t>
  </si>
  <si>
    <t>ZV700S00006572</t>
  </si>
  <si>
    <t>Hcrt_UP_QFRP_Bayes_0048</t>
  </si>
  <si>
    <t>Hcrt_Bayes_QFRP_UP_0166</t>
  </si>
  <si>
    <t>ZV700S00003928</t>
  </si>
  <si>
    <t>ZV700S00002044</t>
  </si>
  <si>
    <t>TC253515</t>
  </si>
  <si>
    <t>NM_001013475</t>
  </si>
  <si>
    <t>Hcrt_UP_QFRP_Bayes_0081</t>
  </si>
  <si>
    <t>Hcrt_Bayes_QFRP_UP_0231</t>
  </si>
  <si>
    <t>OTTDART00000011471</t>
  </si>
  <si>
    <t>ZV700S00001028</t>
  </si>
  <si>
    <t>Hcrt_UP_QFRP_Bayes_0198</t>
  </si>
  <si>
    <t>Hcrt_Bayes_QFRP_UP_0233</t>
  </si>
  <si>
    <t>OTTDART00000010356</t>
  </si>
  <si>
    <t>NM_001002711</t>
  </si>
  <si>
    <t>OTTDART00000018721</t>
  </si>
  <si>
    <t>Hcrt_UP_QFRP_Bayes_0296</t>
  </si>
  <si>
    <t>Hcrt_Bayes_QFRP_UP_0235</t>
  </si>
  <si>
    <t>ZV700S00006459</t>
  </si>
  <si>
    <t>NM_001004497</t>
  </si>
  <si>
    <t>OTTDART00000028198</t>
  </si>
  <si>
    <t>ZV700S00005378</t>
  </si>
  <si>
    <t>Hcrt_UP_QFRP_Bayes_0473</t>
  </si>
  <si>
    <t>Hcrt_Bayes_QFRP_UP_0179</t>
  </si>
  <si>
    <t>NM_001077450</t>
  </si>
  <si>
    <t>Hcrt_UP_QFRP_Bayes_0378</t>
  </si>
  <si>
    <t>Hcrt_Bayes_QFRP_UP_0181</t>
  </si>
  <si>
    <t>ZV700S00004832</t>
  </si>
  <si>
    <t>Hcrt_UP_QFRP_Bayes_0422</t>
  </si>
  <si>
    <t>Hcrt_Bayes_QFRP_UP_0183</t>
  </si>
  <si>
    <t>ZV700S00005996</t>
  </si>
  <si>
    <t>ENSDART00000102042</t>
  </si>
  <si>
    <t>ZV700S00004566</t>
  </si>
  <si>
    <t>ZV700S00002624</t>
  </si>
  <si>
    <t>ENSDART00000086191</t>
  </si>
  <si>
    <t>ENSDART00000097914</t>
  </si>
  <si>
    <t>Hcrt_UP_QFRP_Bayes_0431</t>
  </si>
  <si>
    <t>TC252737</t>
  </si>
  <si>
    <t>Hcrt_UP_QFRP_Bayes_0258</t>
  </si>
  <si>
    <t>Hcrt_Bayes_QFRP_UP_0315</t>
  </si>
  <si>
    <t>ZV700S00006113</t>
  </si>
  <si>
    <t>Hcrt_UP_QFRP_Bayes_0089</t>
  </si>
  <si>
    <t>Hcrt_Bayes_QFRP_UP_0316</t>
  </si>
  <si>
    <t>ZV700S00001215</t>
  </si>
  <si>
    <t>Hcrt_UP_QFRP_Bayes_0419</t>
  </si>
  <si>
    <t>Hcrt_Bayes_QFRP_UP_0318</t>
  </si>
  <si>
    <t>ZV700S00004633</t>
  </si>
  <si>
    <t>Hcrt_UP_QFRP_Bayes_0262</t>
  </si>
  <si>
    <t>Hcrt_Bayes_QFRP_UP_0319</t>
  </si>
  <si>
    <t>ZV700S00005893</t>
  </si>
  <si>
    <t>Hcrt_UP_QFRP_Bayes_0444</t>
  </si>
  <si>
    <t>Hcrt_Bayes_QFRP_UP_0320</t>
  </si>
  <si>
    <t>OTTDART00000021460</t>
  </si>
  <si>
    <t>Hcrt_UP_QFRP_Bayes_0319</t>
  </si>
  <si>
    <t>Hcrt_Bayes_QFRP_UP_0321</t>
  </si>
  <si>
    <t>OTTDART00000005868</t>
  </si>
  <si>
    <t>Hcrt_UP_QFRP_Bayes_0219</t>
  </si>
  <si>
    <t>Hcrt_Bayes_QFRP_UP_0254</t>
  </si>
  <si>
    <t>OTTDART00000010534</t>
  </si>
  <si>
    <t>TC239807</t>
  </si>
  <si>
    <t>NM_199713</t>
  </si>
  <si>
    <t>Hcrt_UP_QFRP_Bayes_0214</t>
  </si>
  <si>
    <t>Hcrt_Bayes_QFRP_UP_0206</t>
  </si>
  <si>
    <t>BC062283.1</t>
  </si>
  <si>
    <t>ENSDART00000093199</t>
  </si>
  <si>
    <t>TC244954</t>
  </si>
  <si>
    <t>OTTDART00000025505</t>
  </si>
  <si>
    <t>OTTDART00000011468</t>
  </si>
  <si>
    <t>ENSDART00000019231</t>
  </si>
  <si>
    <t>ZV700S00006099</t>
  </si>
  <si>
    <t>Hcrt_UP_QFRP_Bayes_0469</t>
  </si>
  <si>
    <t>Hcrt_Bayes_QFRP_UP_0262</t>
  </si>
  <si>
    <t>TC246632</t>
  </si>
  <si>
    <t>Hcrt_UP_QFRP_Bayes_0280</t>
  </si>
  <si>
    <t>Hcrt_Bayes_QFRP_UP_0263</t>
  </si>
  <si>
    <t>ENSDART00000054069</t>
  </si>
  <si>
    <t>Hcrt_UP_QFRP_Bayes_0245</t>
  </si>
  <si>
    <t>Hcrt_Bayes_QFRP_UP_0265</t>
  </si>
  <si>
    <t>ZV700S00002160</t>
  </si>
  <si>
    <t>ENSDART00000099866</t>
  </si>
  <si>
    <t>ENSDART00000064474</t>
  </si>
  <si>
    <t>OTTDART00000018834</t>
  </si>
  <si>
    <t>OTTDART00000021895</t>
  </si>
  <si>
    <t>ZV700S00002185</t>
  </si>
  <si>
    <t>ZV700S00001529</t>
  </si>
  <si>
    <t>ZV700S00005192</t>
  </si>
  <si>
    <t>Hcrt_UP_QFRP_Bayes_0345</t>
  </si>
  <si>
    <t>Hcrt_Bayes_QFRP_UP_0217</t>
  </si>
  <si>
    <t>ZV700S00001654</t>
  </si>
  <si>
    <t>Hcrt_UP_QFRP_Bayes_0029</t>
  </si>
  <si>
    <t>Hcrt_Bayes_QFRP_UP_0218</t>
  </si>
  <si>
    <t>TC254299</t>
  </si>
  <si>
    <t>ZV700S00001103</t>
  </si>
  <si>
    <t>NM_001003629</t>
  </si>
  <si>
    <t>Hcrt_UP_QFRP_Bayes_0442</t>
  </si>
  <si>
    <t>Hcrt_UP_QFRP_Bayes_0337</t>
  </si>
  <si>
    <t>Hcrt_Bayes_QFRP_UP_0279</t>
  </si>
  <si>
    <t>Hcrt_UP_QFRP_Bayes_0215</t>
  </si>
  <si>
    <t>Hcrt_Bayes_QFRP_UP_0366</t>
  </si>
  <si>
    <t>TC246208</t>
  </si>
  <si>
    <t>Hcrt_UP_QFRP_Bayes_0313</t>
  </si>
  <si>
    <t>Hcrt_Bayes_QFRP_UP_0367</t>
  </si>
  <si>
    <t>ZV700S00003821</t>
  </si>
  <si>
    <t>Hcrt_UP_QFRP_Bayes_0093</t>
  </si>
  <si>
    <t>Hcrt_Bayes_QFRP_UP_0369</t>
  </si>
  <si>
    <t>TC266107</t>
  </si>
  <si>
    <t>Hcrt_UP_QFRP_Bayes_0195</t>
  </si>
  <si>
    <t>Hcrt_Bayes_QFRP_UP_0376</t>
  </si>
  <si>
    <t>BI475899</t>
  </si>
  <si>
    <t>Hcrt_UP_QFRP_Bayes_0171</t>
  </si>
  <si>
    <t>Hcrt_Bayes_QFRP_UP_0377</t>
  </si>
  <si>
    <t>OTTDART00000028679</t>
  </si>
  <si>
    <t>Hcrt_UP_QFRP_Bayes_0207</t>
  </si>
  <si>
    <t>Hcrt_Bayes_QFRP_UP_0380</t>
  </si>
  <si>
    <t>NM_001076739</t>
  </si>
  <si>
    <t>Hcrt_UP_QFRP_Bayes_0306</t>
  </si>
  <si>
    <t>Hcrt_Bayes_QFRP_UP_0381</t>
  </si>
  <si>
    <t>Hcrt_UP_QFRP_Bayes_0131</t>
  </si>
  <si>
    <t>Hcrt_Bayes_QFRP_UP_0288</t>
  </si>
  <si>
    <t>AI584236</t>
  </si>
  <si>
    <t>Hcrt_UP_QFRP_Bayes_0213</t>
  </si>
  <si>
    <t>Hcrt_UP_QFRP_Bayes_0260</t>
  </si>
  <si>
    <t>Hcrt_Bayes_QFRP_UP_0227</t>
  </si>
  <si>
    <t>BI879720</t>
  </si>
  <si>
    <t>Hcrt_UP_QFRP_Bayes_0308</t>
  </si>
  <si>
    <t>Hcrt_Bayes_QFRP_UP_0228</t>
  </si>
  <si>
    <t>TC245606</t>
  </si>
  <si>
    <t>Hcrt_UP_QFRP_Bayes_0050</t>
  </si>
  <si>
    <t>Hcrt_Bayes_QFRP_UP_0229</t>
  </si>
  <si>
    <t>BC059500.1</t>
  </si>
  <si>
    <t>Hcrt_UP_QFRP_Bayes_0472</t>
  </si>
  <si>
    <t>Hcrt_Bayes_QFRP_UP_0230</t>
  </si>
  <si>
    <t>ZV700S00002074</t>
  </si>
  <si>
    <t>Hcrt_UP_QFRP_Bayes_0429</t>
  </si>
  <si>
    <t>Hcrt_Bayes_QFRP_UP_0297</t>
  </si>
  <si>
    <t>ENSDART00000067308</t>
  </si>
  <si>
    <t>Hcrt_UP_QFRP_Bayes_0088</t>
  </si>
  <si>
    <t>Hcrt_Bayes_QFRP_UP_0298</t>
  </si>
  <si>
    <t>TC264398</t>
  </si>
  <si>
    <t>Hcrt_UP_QFRP_Bayes_0212</t>
  </si>
  <si>
    <t>Hcrt_Bayes_QFRP_UP_0299</t>
  </si>
  <si>
    <t>BI878313</t>
  </si>
  <si>
    <t>Hcrt_UP_QFRP_Bayes_0314</t>
  </si>
  <si>
    <t>Hcrt_Bayes_QFRP_UP_0301</t>
  </si>
  <si>
    <t>OTTDART00000028035</t>
  </si>
  <si>
    <t>Hcrt_UP_QFRP_Bayes_0005</t>
  </si>
  <si>
    <t>Hcrt_Bayes_QFRP_UP_0302</t>
  </si>
  <si>
    <t>BG305564</t>
  </si>
  <si>
    <t>Hcrt_UP_QFRP_Bayes_0055</t>
  </si>
  <si>
    <t>Hcrt_Bayes_QFRP_UP_0303</t>
  </si>
  <si>
    <t>TC256303</t>
  </si>
  <si>
    <t>Hcrt_UP_QFRP_Bayes_0051</t>
  </si>
  <si>
    <t>Hcrt_Bayes_QFRP_UP_0305</t>
  </si>
  <si>
    <t>Hcrt_UP_QFRP_Bayes_0178</t>
  </si>
  <si>
    <t>Hcrt_Bayes_QFRP_UP_0236</t>
  </si>
  <si>
    <t>BG883255</t>
  </si>
  <si>
    <t>Hcrt_UP_QFRP_Bayes_0039</t>
  </si>
  <si>
    <t>Hcrt_Bayes_QFRP_UP_0238</t>
  </si>
  <si>
    <t>ZV700S00000560</t>
  </si>
  <si>
    <t>Hcrt_UP_QFRP_Bayes_0439</t>
  </si>
  <si>
    <t>Hcrt_Bayes_QFRP_UP_0239</t>
  </si>
  <si>
    <t>ENSDART00000053880</t>
  </si>
  <si>
    <t>ENSDART00000005120</t>
  </si>
  <si>
    <t>OTTDART00000001756</t>
  </si>
  <si>
    <t>OTTDART00000024160</t>
  </si>
  <si>
    <t>ZV700S00002457</t>
  </si>
  <si>
    <t>TC237617</t>
  </si>
  <si>
    <t>Hcrt_UP_QFRP_Bayes_0154</t>
  </si>
  <si>
    <t>Hcrt_Bayes_QFRP_UP_0313</t>
  </si>
  <si>
    <t>Hcrt_Bayes_QFRP_UP_0416</t>
  </si>
  <si>
    <t>TC253875</t>
  </si>
  <si>
    <t>Hcrt_UP_QFRP_Bayes_0304</t>
  </si>
  <si>
    <t>Hcrt_Bayes_QFRP_UP_0420</t>
  </si>
  <si>
    <t>ZV700S00003843</t>
  </si>
  <si>
    <t>Hcrt_UP_QFRP_Bayes_0315</t>
  </si>
  <si>
    <t>Hcrt_Bayes_QFRP_UP_0422</t>
  </si>
  <si>
    <t>CD604927</t>
  </si>
  <si>
    <t>Hcrt_UP_QFRP_Bayes_0387</t>
  </si>
  <si>
    <t>Hcrt_Bayes_QFRP_UP_0424</t>
  </si>
  <si>
    <t>TC239027</t>
  </si>
  <si>
    <t>Hcrt_UP_QFRP_Bayes_0118</t>
  </si>
  <si>
    <t>Hcrt_Bayes_QFRP_UP_0426</t>
  </si>
  <si>
    <t>ZV700S00002772</t>
  </si>
  <si>
    <t>Hcrt_UP_QFRP_Bayes_0377</t>
  </si>
  <si>
    <t>Hcrt_Bayes_QFRP_UP_0430</t>
  </si>
  <si>
    <t>TC247113</t>
  </si>
  <si>
    <t>Hcrt_UP_QFRP_Bayes_0477</t>
  </si>
  <si>
    <t>Hcrt_Bayes_QFRP_UP_0431</t>
  </si>
  <si>
    <t>NM_001077774</t>
  </si>
  <si>
    <t>Hcrt_UP_QFRP_Bayes_0253</t>
  </si>
  <si>
    <t>Hcrt_Bayes_QFRP_UP_0322</t>
  </si>
  <si>
    <t>ZV700S00003817</t>
  </si>
  <si>
    <t>ENSDART00000042393</t>
  </si>
  <si>
    <t>Hcrt_UP_QFRP_Bayes_0257</t>
  </si>
  <si>
    <t>Hcrt_Bayes_QFRP_UP_0256</t>
  </si>
  <si>
    <t>ZV700S00001693</t>
  </si>
  <si>
    <t>OTTDART00000028762</t>
  </si>
  <si>
    <t>Hcrt_UP_QFRP_Bayes_0455</t>
  </si>
  <si>
    <t>Hcrt_Bayes_QFRP_UP_0257</t>
  </si>
  <si>
    <t>TC241698</t>
  </si>
  <si>
    <t>Hcrt_UP_QFRP_Bayes_0065</t>
  </si>
  <si>
    <t>Hcrt_Bayes_QFRP_UP_0260</t>
  </si>
  <si>
    <t>ZV700S00001555</t>
  </si>
  <si>
    <t>Hcrt_Bayes_QFRP_UP_0330</t>
  </si>
  <si>
    <t>NM_001089360</t>
  </si>
  <si>
    <t>Hcrt_UP_QFRP_Bayes_0356</t>
  </si>
  <si>
    <t>Hcrt_Bayes_QFRP_UP_0334</t>
  </si>
  <si>
    <t>ZV700S00005303</t>
  </si>
  <si>
    <t>Hcrt_UP_QFRP_Bayes_0409</t>
  </si>
  <si>
    <t>Hcrt_Bayes_QFRP_UP_0335</t>
  </si>
  <si>
    <t>OTTDART00000028727</t>
  </si>
  <si>
    <t>Hcrt_UP_QFRP_Bayes_0482</t>
  </si>
  <si>
    <t>Hcrt_Bayes_QFRP_UP_0336</t>
  </si>
  <si>
    <t>OTTDART00000002249</t>
  </si>
  <si>
    <t>Hcrt_UP_QFRP_Bayes_0121</t>
  </si>
  <si>
    <t>Hcrt_Bayes_QFRP_UP_0337</t>
  </si>
  <si>
    <t>ZV700S00003688</t>
  </si>
  <si>
    <t>Hcrt_UP_QFRP_Bayes_0412</t>
  </si>
  <si>
    <t>Hcrt_Bayes_QFRP_UP_0342</t>
  </si>
  <si>
    <t>OTTDART00000024256</t>
  </si>
  <si>
    <t>Hcrt_UP_QFRP_Bayes_0108</t>
  </si>
  <si>
    <t>Hcrt_Bayes_QFRP_UP_0347</t>
  </si>
  <si>
    <t>OTTDART00000028823</t>
  </si>
  <si>
    <t>TC259486</t>
  </si>
  <si>
    <t>TC263530</t>
  </si>
  <si>
    <t>Hcrt_UP_QFRP_Bayes_0465</t>
  </si>
  <si>
    <t>Hcrt_Bayes_QFRP_UP_0268</t>
  </si>
  <si>
    <t>TC264580</t>
  </si>
  <si>
    <t>Hcrt_UP_QFRP_Bayes_0271</t>
  </si>
  <si>
    <t>Hcrt_Bayes_QFRP_UP_0270</t>
  </si>
  <si>
    <t>OTTDART00000028622</t>
  </si>
  <si>
    <t>Hcrt_UP_QFRP_Bayes_0238</t>
  </si>
  <si>
    <t>Hcrt_Bayes_QFRP_UP_0276</t>
  </si>
  <si>
    <t>ZV700S00000051</t>
  </si>
  <si>
    <t>Hcrt_UP_QFRP_Bayes_0362</t>
  </si>
  <si>
    <t>Hcrt_Bayes_QFRP_UP_0277</t>
  </si>
  <si>
    <t>ZV700S00005592</t>
  </si>
  <si>
    <t>Hcrt_UP_QFRP_Bayes_0481</t>
  </si>
  <si>
    <t>Hcrt_Bayes_QFRP_UP_0278</t>
  </si>
  <si>
    <t>ENSDART00000062322</t>
  </si>
  <si>
    <t>Hcrt_Bayes_QFRP_UP_0365</t>
  </si>
  <si>
    <t>OTTDART00000011806</t>
  </si>
  <si>
    <t>ZV700S00003558</t>
  </si>
  <si>
    <t>Hcrt_UP_QFRP_Bayes_0176</t>
  </si>
  <si>
    <t>Hcrt_Bayes_QFRP_UP_0468</t>
  </si>
  <si>
    <t>BC081500.1</t>
  </si>
  <si>
    <t>Hcrt_UP_QFRP_Bayes_0230</t>
  </si>
  <si>
    <t>Hcrt_Bayes_QFRP_UP_0469</t>
  </si>
  <si>
    <t>ENSDART00000044208</t>
  </si>
  <si>
    <t>Hcrt_UP_QFRP_Bayes_0358</t>
  </si>
  <si>
    <t>Hcrt_Bayes_QFRP_UP_0473</t>
  </si>
  <si>
    <t>ZV700S00003686</t>
  </si>
  <si>
    <t>Hcrt_UP_QFRP_Bayes_0248</t>
  </si>
  <si>
    <t>Hcrt_Bayes_QFRP_UP_0474</t>
  </si>
  <si>
    <t>ZV700S00006264</t>
  </si>
  <si>
    <t>Hcrt_UP_QFRP_Bayes_0255</t>
  </si>
  <si>
    <t>Hcrt_Bayes_QFRP_UP_0476</t>
  </si>
  <si>
    <t>ZV700S00004187</t>
  </si>
  <si>
    <t>Hcrt_UP_QFRP_Bayes_0363</t>
  </si>
  <si>
    <t>Hcrt_Bayes_QFRP_UP_0480</t>
  </si>
  <si>
    <t>ZV700S00001114</t>
  </si>
  <si>
    <t>ZV700S00003100</t>
  </si>
  <si>
    <t>Hcrt_UP_QFRP_Bayes_0022</t>
  </si>
  <si>
    <t>Hcrt_Bayes_QFRP_UP_0289</t>
  </si>
  <si>
    <t>ZV700S00005332</t>
  </si>
  <si>
    <t>Hcrt_UP_QFRP_Bayes_0241</t>
  </si>
  <si>
    <t>Hcrt_Bayes_QFRP_UP_0291</t>
  </si>
  <si>
    <t>NM_001020651</t>
  </si>
  <si>
    <t>Hcrt_UP_QFRP_Bayes_0139</t>
  </si>
  <si>
    <t>Hcrt_Bayes_QFRP_UP_0293</t>
  </si>
  <si>
    <t>ZV700S00002611</t>
  </si>
  <si>
    <t>Hcrt_UP_QFRP_Bayes_0458</t>
  </si>
  <si>
    <t>Hcrt_Bayes_QFRP_UP_0294</t>
  </si>
  <si>
    <t>BC049019.1</t>
  </si>
  <si>
    <t>Hcrt_UP_QFRP_Bayes_0276</t>
  </si>
  <si>
    <t>Hcrt_Bayes_QFRP_UP_0295</t>
  </si>
  <si>
    <t>ZV700S00006493</t>
  </si>
  <si>
    <t>Hcrt_UP_QFRP_Bayes_0342</t>
  </si>
  <si>
    <t>Hcrt_Bayes_QFRP_UP_0393</t>
  </si>
  <si>
    <t>Hcrt_UP_QFRP_Bayes_0115</t>
  </si>
  <si>
    <t>Hcrt_Bayes_QFRP_UP_0394</t>
  </si>
  <si>
    <t>ENSDART00000086147</t>
  </si>
  <si>
    <t>Hcrt_UP_QFRP_Bayes_0483</t>
  </si>
  <si>
    <t>Hcrt_Bayes_QFRP_UP_0396</t>
  </si>
  <si>
    <t>TC243678</t>
  </si>
  <si>
    <t>Hcrt_UP_QFRP_Bayes_0285</t>
  </si>
  <si>
    <t>Hcrt_Bayes_QFRP_UP_0397</t>
  </si>
  <si>
    <t>BC062851.1</t>
  </si>
  <si>
    <t>Hcrt_UP_QFRP_Bayes_0142</t>
  </si>
  <si>
    <t>Hcrt_Bayes_QFRP_UP_0399</t>
  </si>
  <si>
    <t>ZV700S00000118</t>
  </si>
  <si>
    <t>Hcrt_UP_QFRP_Bayes_0167</t>
  </si>
  <si>
    <t>Hcrt_Bayes_QFRP_UP_0400</t>
  </si>
  <si>
    <t>TC240153</t>
  </si>
  <si>
    <t>Hcrt_UP_QFRP_Bayes_0341</t>
  </si>
  <si>
    <t>Hcrt_Bayes_QFRP_UP_0402</t>
  </si>
  <si>
    <t>TC242460</t>
  </si>
  <si>
    <t>Hcrt_UP_QFRP_Bayes_0027</t>
  </si>
  <si>
    <t>Hcrt_Bayes_QFRP_UP_0306</t>
  </si>
  <si>
    <t>BM574594</t>
  </si>
  <si>
    <t>Hcrt_UP_QFRP_Bayes_0484</t>
  </si>
  <si>
    <t>Hcrt_Bayes_QFRP_UP_0307</t>
  </si>
  <si>
    <t>ZV700S00000207</t>
  </si>
  <si>
    <t>Hcrt_UP_QFRP_Bayes_0265</t>
  </si>
  <si>
    <t>Hcrt_Bayes_QFRP_UP_0308</t>
  </si>
  <si>
    <t>ZV700S00005589</t>
  </si>
  <si>
    <t>Hcrt_UP_QFRP_Bayes_0399</t>
  </si>
  <si>
    <t>Hcrt_Bayes_QFRP_UP_0309</t>
  </si>
  <si>
    <t>ZV700S00006080</t>
  </si>
  <si>
    <t>Hcrt_UP_QFRP_Bayes_0236</t>
  </si>
  <si>
    <t>Hcrt_Bayes_QFRP_UP_0310</t>
  </si>
  <si>
    <t>NM_214736</t>
  </si>
  <si>
    <t>Hcrt_UP_QFRP_Bayes_0309</t>
  </si>
  <si>
    <t>Hcrt_Bayes_QFRP_UP_0312</t>
  </si>
  <si>
    <t>BI880261</t>
  </si>
  <si>
    <t>Hcrt_Bayes_QFRP_UP_0415</t>
  </si>
  <si>
    <t>ZV700S00004771</t>
  </si>
  <si>
    <t>Hcrt_UP_QFRP_Bayes_0457</t>
  </si>
  <si>
    <t>Hcrt_UP_QFRP_Bayes_0136</t>
  </si>
  <si>
    <t>Hcrt_Bayes_QFRP_UP_0485</t>
  </si>
  <si>
    <t>TC264359</t>
  </si>
  <si>
    <t>Hcrt_UP_QFRP_Bayes_0470</t>
  </si>
  <si>
    <t>Hcrt_Bayes_QFRP_UP_0486</t>
  </si>
  <si>
    <t>AY648738.1</t>
  </si>
  <si>
    <t>Hcrt_UP_QFRP_Bayes_0224</t>
  </si>
  <si>
    <t>Hcrt_Bayes_QFRP_UP_0492</t>
  </si>
  <si>
    <t>OTTDART00000020565</t>
  </si>
  <si>
    <t>Hcrt_UP_QFRP_Bayes_0416</t>
  </si>
  <si>
    <t>Hcrt_Bayes_QFRP_UP_0493</t>
  </si>
  <si>
    <t>OTTDART00000025534</t>
  </si>
  <si>
    <t>Hcrt_UP_QFRP_Bayes_0375</t>
  </si>
  <si>
    <t>Hcrt_Bayes_QFRP_UP_0494</t>
  </si>
  <si>
    <t>NM_001020499</t>
  </si>
  <si>
    <t>Hcrt_UP_QFRP_Bayes_0438</t>
  </si>
  <si>
    <t>Hcrt_Bayes_QFRP_UP_0497</t>
  </si>
  <si>
    <t>ZV700S00006593</t>
  </si>
  <si>
    <t>Hcrt_UP_QFRP_Bayes_0434</t>
  </si>
  <si>
    <t>Hcrt_Bayes_QFRP_UP_0498</t>
  </si>
  <si>
    <t>Hcrt_UP_QFRP_Bayes_0107</t>
  </si>
  <si>
    <t>Hcrt_UP_QFRP_Bayes_0404</t>
  </si>
  <si>
    <t>Hcrt_Bayes_QFRP_UP_0323</t>
  </si>
  <si>
    <t>TC253037</t>
  </si>
  <si>
    <t>Hcrt_UP_QFRP_Bayes_0122</t>
  </si>
  <si>
    <t>Hcrt_Bayes_QFRP_UP_0324</t>
  </si>
  <si>
    <t>ZV700S00001188</t>
  </si>
  <si>
    <t>Hcrt_UP_QFRP_Bayes_0272</t>
  </si>
  <si>
    <t>Hcrt_Bayes_QFRP_UP_0326</t>
  </si>
  <si>
    <t>OTTDART00000006441</t>
  </si>
  <si>
    <t>Hcrt_UP_QFRP_Bayes_0233</t>
  </si>
  <si>
    <t>Hcrt_Bayes_QFRP_UP_0327</t>
  </si>
  <si>
    <t>BC067173.1</t>
  </si>
  <si>
    <t>Hcrt_UP_QFRP_Bayes_0498</t>
  </si>
  <si>
    <t>adj.P.Val</t>
    <phoneticPr fontId="2" type="noConversion"/>
  </si>
  <si>
    <t>ZV700S00000577</t>
  </si>
  <si>
    <t>Hcrt_Bayes_QFRP_UP_0432</t>
  </si>
  <si>
    <t>ZV700S00002984</t>
  </si>
  <si>
    <t>Hcrt_UP_QFRP_Bayes_0281</t>
  </si>
  <si>
    <t>Hcrt_Bayes_QFRP_UP_0434</t>
  </si>
  <si>
    <t>NM_199604</t>
  </si>
  <si>
    <t>Hcrt_UP_QFRP_Bayes_0164</t>
  </si>
  <si>
    <t>Hcrt_Bayes_QFRP_UP_0438</t>
  </si>
  <si>
    <t>ZV700S00002186</t>
  </si>
  <si>
    <t>Hcrt_UP_QFRP_Bayes_0487</t>
  </si>
  <si>
    <t>Hcrt_Bayes_QFRP_UP_0442</t>
  </si>
  <si>
    <t>OTTDART00000018902</t>
  </si>
  <si>
    <t>Hcrt_UP_QFRP_Bayes_0106</t>
  </si>
  <si>
    <t>Hcrt_Bayes_QFRP_UP_0443</t>
  </si>
  <si>
    <t>ENSDART00000077742</t>
  </si>
  <si>
    <t>Hcrt_UP_QFRP_Bayes_0350</t>
  </si>
  <si>
    <t>Hcrt_Bayes_QFRP_UP_0445</t>
  </si>
  <si>
    <t>ZV700S00003800</t>
  </si>
  <si>
    <t>Hcrt_UP_QFRP_Bayes_0252</t>
  </si>
  <si>
    <t>Hcrt_UP_QFRP_Bayes_0433</t>
  </si>
  <si>
    <t>Hcrt_Bayes_QFRP_UP_0349</t>
  </si>
  <si>
    <t>TC246523</t>
  </si>
  <si>
    <t>Hcrt_UP_QFRP_Bayes_0220</t>
  </si>
  <si>
    <t>Hcrt_Bayes_QFRP_UP_0351</t>
  </si>
  <si>
    <t>TC262188</t>
  </si>
  <si>
    <t>Hcrt_UP_QFRP_Bayes_0183</t>
  </si>
  <si>
    <t>Hcrt_Bayes_QFRP_UP_0352</t>
  </si>
  <si>
    <t>OTTDART00000027877</t>
  </si>
  <si>
    <t>Hcrt_UP_QFRP_Bayes_0468</t>
  </si>
  <si>
    <t>Hcrt_Bayes_QFRP_UP_0353</t>
  </si>
  <si>
    <t>TC255302</t>
  </si>
  <si>
    <t>Hcrt_UP_QFRP_Bayes_0401</t>
  </si>
  <si>
    <t>Hcrt_Bayes_QFRP_UP_0355</t>
  </si>
  <si>
    <t>TC237339</t>
  </si>
  <si>
    <t>Hcrt_UP_QFRP_Bayes_0105</t>
  </si>
  <si>
    <t>Hcrt_Bayes_QFRP_UP_0361</t>
  </si>
  <si>
    <t>NM_001080023</t>
  </si>
  <si>
    <t>Hcrt_UP_QFRP_Bayes_0405</t>
  </si>
  <si>
    <t>ZV700S00004901</t>
  </si>
  <si>
    <t>Hcrt_UP_QFRP_Bayes_0388</t>
  </si>
  <si>
    <t>Hcrt_Bayes_QFRP_UP_0467</t>
  </si>
  <si>
    <t>Hcrt_Bayes_QFRP_UP_0446</t>
  </si>
  <si>
    <t>ZV700S00000906</t>
  </si>
  <si>
    <t>Hcrt_UP_QFRP_Bayes_0452</t>
  </si>
  <si>
    <t>Hcrt_Bayes_QFRP_UP_0449</t>
  </si>
  <si>
    <t>ZV700S00001300</t>
  </si>
  <si>
    <t>Hcrt_UP_QFRP_Bayes_0110</t>
  </si>
  <si>
    <t>Hcrt_Bayes_QFRP_UP_0450</t>
  </si>
  <si>
    <t>TC246269</t>
  </si>
  <si>
    <t>Hcrt_UP_QFRP_Bayes_0415</t>
  </si>
  <si>
    <t>Hcrt_Bayes_QFRP_UP_0454</t>
  </si>
  <si>
    <t>ENSDART00000100221</t>
  </si>
  <si>
    <t>Hcrt_UP_QFRP_Bayes_0226</t>
  </si>
  <si>
    <t>Hcrt_Bayes_QFRP_UP_0455</t>
  </si>
  <si>
    <t>OTTDART00000027586</t>
  </si>
  <si>
    <t>Hcrt_UP_QFRP_Bayes_0495</t>
  </si>
  <si>
    <t>Hcrt_Bayes_QFRP_UP_0456</t>
  </si>
  <si>
    <t>ZV700S00006098</t>
  </si>
  <si>
    <t>Hcrt_UP_QFRP_Bayes_0332</t>
  </si>
  <si>
    <t>Hcrt_Bayes_QFRP_UP_0458</t>
  </si>
  <si>
    <t>BG883421</t>
  </si>
  <si>
    <t>Hcrt_UP_QFRP_Bayes_0104</t>
  </si>
  <si>
    <t>Hcrt_Bayes_QFRP_UP_0460</t>
  </si>
  <si>
    <t>ENSDART00000083185</t>
  </si>
  <si>
    <t>Hcrt_UP_QFRP_Bayes_0488</t>
  </si>
  <si>
    <t>Hcrt_Bayes_QFRP_UP_0461</t>
  </si>
  <si>
    <t>ZV700S00004293</t>
  </si>
  <si>
    <t>Hcrt_UP_QFRP_Bayes_0462</t>
  </si>
  <si>
    <t>Hcrt_Bayes_QFRP_UP_0464</t>
  </si>
  <si>
    <t>OTTDART00000022732</t>
  </si>
  <si>
    <t>Hcrt_UP_QFRP_Bayes_0403</t>
  </si>
  <si>
    <t>Hcrt_Bayes_QFRP_UP_0465</t>
  </si>
  <si>
    <t>ENSDART00000056939</t>
  </si>
  <si>
    <t>Hcrt_UP_QFRP_Bayes_0451</t>
  </si>
  <si>
    <t>Hcrt_Bayes_QFRP_UP_0466</t>
  </si>
  <si>
    <t>zv7 array ID</t>
    <phoneticPr fontId="2" type="noConversion"/>
  </si>
  <si>
    <t>Repeats (out of 5 pairwise comparisions)</t>
    <phoneticPr fontId="2" type="noConversion"/>
  </si>
  <si>
    <t>Hcrt_UP_QFRP_Bayes_0499</t>
  </si>
  <si>
    <t>Hcrt_Bayes_QFRP_UP_0383</t>
  </si>
  <si>
    <t>BM777854</t>
  </si>
  <si>
    <t>Hcrt_UP_QFRP_Bayes_0329</t>
  </si>
  <si>
    <t>Hcrt_Bayes_QFRP_UP_0385</t>
  </si>
  <si>
    <t>ZV700S00004209</t>
  </si>
  <si>
    <t>Hcrt_UP_QFRP_Bayes_0282</t>
  </si>
  <si>
    <t>Hcrt_Bayes_QFRP_UP_0386</t>
  </si>
  <si>
    <t>TC256219</t>
  </si>
  <si>
    <t>Hcrt_UP_QFRP_Bayes_0138</t>
  </si>
  <si>
    <t>Hcrt_Bayes_QFRP_UP_0389</t>
  </si>
  <si>
    <t>ZV700S00004888</t>
  </si>
  <si>
    <t>Hcrt_UP_QFRP_Bayes_0383</t>
  </si>
  <si>
    <t>Hcrt_Bayes_QFRP_UP_0391</t>
  </si>
  <si>
    <t>Weighted list (arbitrary)</t>
    <phoneticPr fontId="2" type="noConversion"/>
  </si>
  <si>
    <t>SLC6A1</t>
    <phoneticPr fontId="2" type="noConversion"/>
  </si>
  <si>
    <t>HCRT</t>
    <phoneticPr fontId="2" type="noConversion"/>
  </si>
  <si>
    <t>ZV700S00001774</t>
  </si>
  <si>
    <t>Hcrt_UP_QFRP_Bayes_0146</t>
  </si>
  <si>
    <t>Hcrt_Bayes_QFRP_UP_0403</t>
  </si>
  <si>
    <t>NM_001030066</t>
  </si>
  <si>
    <t>Hcrt_UP_QFRP_Bayes_0209</t>
  </si>
  <si>
    <t>Hcrt_Bayes_QFRP_UP_0404</t>
  </si>
  <si>
    <t>TC251666</t>
  </si>
  <si>
    <t>Hcrt_UP_QFRP_Bayes_0371</t>
  </si>
  <si>
    <t>Hcrt_Bayes_QFRP_UP_0406</t>
  </si>
  <si>
    <t>TC261014</t>
  </si>
  <si>
    <t>Hcrt_UP_QFRP_Bayes_0474</t>
  </si>
  <si>
    <t>Hcrt_Bayes_QFRP_UP_0410</t>
  </si>
  <si>
    <t>ZV700S00005417</t>
  </si>
  <si>
    <t>Hcrt_UP_QFRP_Bayes_0421</t>
  </si>
  <si>
    <t>Hcrt_Bayes_QFRP_UP_0411</t>
  </si>
  <si>
    <t>ZV700S00003753</t>
  </si>
  <si>
    <t>Hcrt_UP_QFRP_Bayes_0443</t>
  </si>
  <si>
    <t>Hcrt_Bayes_QFRP_UP_0412</t>
  </si>
  <si>
    <t>ZV700S00000056</t>
  </si>
  <si>
    <t>Hcrt_UP_QFRP_Bayes_0424</t>
  </si>
  <si>
    <t>Hcrt_Bayes_QFRP_UP_0482</t>
  </si>
  <si>
    <t>AI793701</t>
  </si>
  <si>
    <t>Hcrt_UP_vs_Islet1-tail_049</t>
  </si>
  <si>
    <t>Hcrt_UP_vs_Islet1-tail_025</t>
  </si>
  <si>
    <t>Hcrt_UP_vs_Islet1-tail_060</t>
  </si>
  <si>
    <t>Hcrt_UP_vs_Islet1-tail_100</t>
  </si>
  <si>
    <t>Hcrt_UP_vs_Islet1-tail_035</t>
  </si>
  <si>
    <t>Hcrt_UP_vs_Islet1-tail_065</t>
  </si>
  <si>
    <t>Hcrt_UP_vs_Islet1-tail_001</t>
  </si>
  <si>
    <t>Hcrt_UP_vs_Islet1-tail_066</t>
  </si>
  <si>
    <t>Hcrt_UP_vs_Islet1-tail_020</t>
  </si>
  <si>
    <t>Hcrt_UP_vs_Islet1-tail_022</t>
  </si>
  <si>
    <t>Hcrt_UP_vs_Islet1-tail_019</t>
  </si>
  <si>
    <t>Hcrt_UP_vs_Islet1-tail_073</t>
  </si>
  <si>
    <t>Hcrt_UP_vs_Islet1-tail_016</t>
  </si>
  <si>
    <t>Hcrt_UP_vs_Islet1-tail_004</t>
  </si>
  <si>
    <t>Hcrt_UP_vs_Islet1-tail_007</t>
  </si>
  <si>
    <t>Hcrt_UP_vs_Islet1-tail_027</t>
  </si>
  <si>
    <t>Hcrt_UP_vs_Islet1-tail_002</t>
  </si>
  <si>
    <t>Hcrt_UP_vs_Islet1-tail_023</t>
  </si>
  <si>
    <t>Hcrt_UP_vs_Islet1-tail_024</t>
  </si>
  <si>
    <t>Hcrt_UP_vs_Islet1-tail_015</t>
  </si>
  <si>
    <t>Hcrt_UP_vs_Islet1-tail_037</t>
  </si>
  <si>
    <t>Hcrt_UP_vs_Islet1-tail_076</t>
  </si>
  <si>
    <t>Hcrt_UP_vs_Islet1-tail_044</t>
  </si>
  <si>
    <t>Hcrt_UP_vs_Islet1-tail_054</t>
  </si>
  <si>
    <t>Hcrt_UP_vs_Islet1-tail_061</t>
  </si>
  <si>
    <t>Hcrt_UP_vs_Islet1-tail_048</t>
  </si>
  <si>
    <t>Hcrt_UP_vs_Islet1-tail_026</t>
  </si>
  <si>
    <t>Hcrt_UP_vs_Islet1-tail_017</t>
  </si>
  <si>
    <t>Hcrt_UP_vs_Islet1-tail_085</t>
  </si>
  <si>
    <t>Hcrt_UP_vs_Islet1-tail_094</t>
  </si>
  <si>
    <t>Hcrt_UP_vs_Islet1-tail_083</t>
  </si>
  <si>
    <t>Hcrt_UP_vs_Islet1-tail_068</t>
  </si>
  <si>
    <t>Hcrt_UP_vs_Islet1-tail_075</t>
  </si>
  <si>
    <t>Hcrt_UP_vs_Islet1-tail_055</t>
  </si>
  <si>
    <t>Hcrt_UP_vs_Islet1-tail_069</t>
  </si>
  <si>
    <t>Hcrt_UP_vs_Islet1-tail_003</t>
  </si>
  <si>
    <t>Hcrt_UP_vs_Islet1-tail_095</t>
  </si>
  <si>
    <t>Hcrt_UP_vs_Islet1-tail_097</t>
  </si>
  <si>
    <t>Hcrt_UP_vs_Islet1-tail_103</t>
  </si>
  <si>
    <t>Hcrt_UP_vs_Islet1-tail_127</t>
  </si>
  <si>
    <t>Hcrt_UP_vs_Islet1-tail_143</t>
  </si>
  <si>
    <t>Hcrt_UP_vs_Islet1-tail_140</t>
  </si>
  <si>
    <t>Hcrt_UP_vs_Islet1-tail_087</t>
  </si>
  <si>
    <t>Hcrt_UP_vs_Islet1-tail_144</t>
  </si>
  <si>
    <t>Hcrt_UP_vs_Islet1-tail_051</t>
  </si>
  <si>
    <t>Hcrt_UP_vs_Islet1-tail_172</t>
  </si>
  <si>
    <t>Hcrt_UP_vs_Islet1-tail_064</t>
  </si>
  <si>
    <t>Hcrt_UP_vs_Islet1-tail_071</t>
  </si>
  <si>
    <t>Hcrt_UP_vs_Islet1-tail_116</t>
  </si>
  <si>
    <t>Hcrt_UP_vs_Islet1-tail_009</t>
  </si>
  <si>
    <t>Hcrt_UP_vs_Islet1-tail_135</t>
  </si>
  <si>
    <t>Hcrt_UP_vs_Islet1-tail_011</t>
  </si>
  <si>
    <t>Hcrt_UP_vs_Islet1-tail_010</t>
  </si>
  <si>
    <t>Hcrt_UP_vs_Islet1-tail_151</t>
  </si>
  <si>
    <t>Hcrt_UP_vs_Islet1-tail_050</t>
  </si>
  <si>
    <t>Hcrt_UP_vs_Islet1-tail_039</t>
  </si>
  <si>
    <t>Hcrt_UP_vs_Islet1-tail_034</t>
  </si>
  <si>
    <t>Hcrt_UP_vs_Islet1-tail_042</t>
  </si>
  <si>
    <t>Hcrt_UP_vs_Islet1-tail_028</t>
  </si>
  <si>
    <t>Hcrt_UP_vs_Islet1-tail_029</t>
  </si>
  <si>
    <t>Hcrt_UP_vs_Islet1-tail_079</t>
  </si>
  <si>
    <t>Hcrt_UP_vs_Islet1-tail_086</t>
  </si>
  <si>
    <t>Hcrt_UP_vs_Islet1-tail_062</t>
  </si>
  <si>
    <t>Hcrt_UP_vs_Islet1-tail_052</t>
  </si>
  <si>
    <t>Hcrt_UP_vs_Islet1-tail_013</t>
  </si>
  <si>
    <t>Hcrt_UP_vs_Islet1-tail_134</t>
  </si>
  <si>
    <t>Hcrt_UP_vs_Islet1-tail_098</t>
  </si>
  <si>
    <t>Hcrt_UP_vs_Islet1-tail_056</t>
  </si>
  <si>
    <t>Hcrt_UP_vs_Islet1-tail_096</t>
  </si>
  <si>
    <t>Hcrt_UP_vs_Islet1-tail_084</t>
  </si>
  <si>
    <t>Hcrt_UP_vs_Islet1-tail_058</t>
  </si>
  <si>
    <t>Hcrt_UP_vs_Islet1-tail_112</t>
  </si>
  <si>
    <t>Hcrt_UP_vs_Islet1-tail_146</t>
  </si>
  <si>
    <t>Hcrt_UP_vs_Islet1-tail_176</t>
  </si>
  <si>
    <t>Hcrt_UP_vs_Islet1-tail_099</t>
  </si>
  <si>
    <t>Hcrt_UP_vs_Islet1-tail_093</t>
  </si>
  <si>
    <t>Hcrt_UP_vs_Islet1-tail_092</t>
  </si>
  <si>
    <t>Hcrt_UP_vs_Islet1-tail_145</t>
  </si>
  <si>
    <t>Hcrt_UP_vs_Islet1-tail_131</t>
  </si>
  <si>
    <t>Hcrt_UP_vs_Islet1-tail_114</t>
  </si>
  <si>
    <t>Hcrt_UP_vs_Islet1-tail_132</t>
  </si>
  <si>
    <t>Hcrt_UP_vs_Islet1-tail_159</t>
  </si>
  <si>
    <t>Hcrt_UP_vs_Islet1-tail_171</t>
  </si>
  <si>
    <t>Hcrt_UP_vs_Islet1-tail_158</t>
  </si>
  <si>
    <t>Hcrt_UP_vs_Islet1-tail_168</t>
  </si>
  <si>
    <t>Hcrt_UP_vs_Islet1-tail_149</t>
  </si>
  <si>
    <t>Hcrt_UP_vs_Islet1-tail_174</t>
  </si>
  <si>
    <t>Hcrt_UP_vs_Islet1-tail_136</t>
  </si>
  <si>
    <t>Hcrt_UP_vs_Islet1-tail_105</t>
  </si>
  <si>
    <t>Hcrt_UP_vs_Islet1-tail_040</t>
  </si>
  <si>
    <t>Hcrt_UP_vs_Islet1-tail_139</t>
  </si>
  <si>
    <t>Hcrt_UP_vs_Islet1-tail_012</t>
  </si>
  <si>
    <t>Hcrt_UP_vs_Islet1-tail_043</t>
  </si>
  <si>
    <t>Hcrt_UP_vs_Islet1-tail_005</t>
  </si>
  <si>
    <t>Hcrt_UP_vs_Islet1-tail_059</t>
  </si>
  <si>
    <t>Hcrt_UP_vs_Islet1-tail_088</t>
  </si>
  <si>
    <t>Hcrt_UP_vs_Islet1-tail_008</t>
  </si>
  <si>
    <t>Hcrt_UP_vs_Islet1-tail_107</t>
  </si>
  <si>
    <t>Hcrt_UP_vs_Islet1-tail_091</t>
  </si>
  <si>
    <t>Hcrt_UP_vs_Islet1-tail_157</t>
  </si>
  <si>
    <t>Hcrt_UP_vs_Islet1-tail_006</t>
  </si>
  <si>
    <t>Hcrt_UP_vs_Islet1-tail_014</t>
  </si>
  <si>
    <t>Hcrt_UP_vs_Islet1-tail_101</t>
  </si>
  <si>
    <t>Hcrt_UP_vs_Islet1-tail_041</t>
  </si>
  <si>
    <t>Hcrt_UP_vs_Islet1-tail_033</t>
  </si>
  <si>
    <t>Hcrt_UP_vs_Islet1-tail_147</t>
  </si>
  <si>
    <t>Hcrt_UP_vs_Islet1-tail_031</t>
  </si>
  <si>
    <t>Hcrt_UP_vs_Islet1-tail_074</t>
  </si>
  <si>
    <t>Hcrt_UP_vs_Islet1-tail_078</t>
  </si>
  <si>
    <t>Hcrt_UP_vs_Islet1-tail_166</t>
  </si>
  <si>
    <t>Hcrt_UP_vs_Islet1-tail_072</t>
  </si>
  <si>
    <t>Hcrt_UP_vs_Islet1-tail_109</t>
  </si>
  <si>
    <t>Hcrt_UP_vs_Islet1-tail_117</t>
  </si>
  <si>
    <t>Hcrt_UP_vs_Islet1-tail_106</t>
  </si>
  <si>
    <t>Hcrt_UP_vs_Islet1-tail_138</t>
  </si>
  <si>
    <t>Hcrt_UP_vs_Islet1-tail_130</t>
  </si>
  <si>
    <t>Hcrt_UP_vs_Islet1-tail_102</t>
  </si>
  <si>
    <t>Hcrt_UP_vs_Islet1-tail_104</t>
  </si>
  <si>
    <t>Hcrt_UP_vs_Islet1-tail_126</t>
  </si>
  <si>
    <t>Hcrt_UP_vs_Islet1-tail_089</t>
  </si>
  <si>
    <t>Hcrt_UP_vs_Islet1-tail_156</t>
  </si>
  <si>
    <t>Hcrt_UP_vs_Islet1-tail_142</t>
  </si>
  <si>
    <t>Hcrt_UP_vs_Islet1-tail_125</t>
  </si>
  <si>
    <t>Hcrt_UP_vs_Islet1-tail_141</t>
  </si>
  <si>
    <t>Hcrt_UP_vs_Islet1-tail_108</t>
  </si>
  <si>
    <t>Hcrt_UP_vs_Islet1-tail_164</t>
  </si>
  <si>
    <t>Hcrt_UP_vs_Islet1-tail_165</t>
  </si>
  <si>
    <t>Hcrt_UP_vs_Islet1-tail_162</t>
  </si>
  <si>
    <t>Hcrt_UP_vs_Islet1-tail_123</t>
  </si>
  <si>
    <t>Hcrt_UP_vs_Islet1-tail_180</t>
  </si>
  <si>
    <t>Hcrt_UP_vs_Islet1-tail_081</t>
  </si>
  <si>
    <t>Hcrt_UP_vs_Islet1-tail_150</t>
  </si>
  <si>
    <t>Hcrt_UP_vs_Islet1-tail_018</t>
  </si>
  <si>
    <t>Hcrt_UP_vs_Islet1-tail_021</t>
  </si>
  <si>
    <t>Hcrt_UP_vs_Islet1-tail_030</t>
  </si>
  <si>
    <t>Hcrt_UP_vs_Islet1-tail_032</t>
  </si>
  <si>
    <t>Hcrt_UP_vs_Islet1-tail_036</t>
  </si>
  <si>
    <t>Hcrt_UP_vs_Islet1-tail_038</t>
  </si>
  <si>
    <t>Hcrt_UP_vs_Islet1-tail_045</t>
  </si>
  <si>
    <t>Hcrt_UP_vs_Islet1-tail_046</t>
  </si>
  <si>
    <t>Hcrt_UP_vs_Islet1-tail_047</t>
  </si>
  <si>
    <t>Hcrt_UP_vs_Islet1-tail_053</t>
  </si>
  <si>
    <t>Hcrt_UP_vs_Islet1-tail_057</t>
  </si>
  <si>
    <t>Hcrt_UP_vs_Islet1-tail_063</t>
  </si>
  <si>
    <t>Hcrt_UP_vs_Islet1-tail_067</t>
  </si>
  <si>
    <t>Hcrt_UP_vs_Islet1-tail_070</t>
  </si>
  <si>
    <t>Hcrt_UP_vs_Islet1-tail_077</t>
  </si>
  <si>
    <t>Hcrt_UP_vs_Islet1-tail_080</t>
  </si>
  <si>
    <t>Hcrt_UP_vs_Islet1-tail_082</t>
  </si>
  <si>
    <t>Hcrt_UP_vs_Islet1-tail_090</t>
  </si>
  <si>
    <t>Hcrt_UP_vs_Islet1-tail_110</t>
  </si>
  <si>
    <t>Hcrt_UP_vs_Islet1-tail_111</t>
  </si>
  <si>
    <t>Hcrt_UP_vs_Islet1-tail_113</t>
  </si>
  <si>
    <t>Hcrt_UP_vs_Islet1-tail_115</t>
  </si>
  <si>
    <t>Hcrt_UP_vs_Islet1-tail_118</t>
  </si>
  <si>
    <t>Hcrt_UP_vs_Islet1-tail_119</t>
  </si>
  <si>
    <t>Hcrt_UP_vs_Islet1-tail_120</t>
  </si>
  <si>
    <t>Hcrt_UP_vs_Islet1-tail_121</t>
  </si>
  <si>
    <t>Hcrt_UP_vs_Islet1-tail_122</t>
  </si>
  <si>
    <t>Hcrt_UP_vs_Islet1-tail_124</t>
  </si>
  <si>
    <t>Hcrt_UP_vs_Islet1-tail_128</t>
  </si>
  <si>
    <t>Hcrt_UP_vs_Islet1-tail_129</t>
  </si>
  <si>
    <t>Hcrt_UP_vs_Islet1-tail_133</t>
  </si>
  <si>
    <t>Hcrt_UP_vs_Islet1-tail_137</t>
  </si>
  <si>
    <t>Hcrt_UP_vs_Islet1-tail_148</t>
  </si>
  <si>
    <t>Hcrt_UP_vs_Islet1-tail_152</t>
  </si>
  <si>
    <t>Hcrt_UP_vs_Islet1-tail_153</t>
  </si>
  <si>
    <t>Hcrt_UP_vs_Islet1-tail_154</t>
  </si>
  <si>
    <t>Hcrt_UP_vs_Islet1-tail_155</t>
  </si>
  <si>
    <t>Hcrt_UP_vs_Islet1-tail_160</t>
  </si>
  <si>
    <t>Hcrt_UP_vs_Islet1-tail_161</t>
  </si>
  <si>
    <t>Hcrt_UP_vs_Islet1-tail_163</t>
  </si>
  <si>
    <t>Hcrt_UP_vs_Islet1-tail_167</t>
  </si>
  <si>
    <t>Hcrt_UP_vs_Islet1-tail_169</t>
  </si>
  <si>
    <t>Hcrt_UP_vs_Islet1-tail_170</t>
  </si>
  <si>
    <t>Hcrt_UP_vs_Islet1-tail_173</t>
  </si>
  <si>
    <t>Hcrt_UP_vs_Islet1-tail_175</t>
  </si>
  <si>
    <t>Hcrt_UP_vs_Islet1-tail_177</t>
  </si>
  <si>
    <t>Hcrt_UP_vs_Islet1-tail_178</t>
  </si>
  <si>
    <t>Hcrt_UP_vs_Islet1-tail_179</t>
  </si>
  <si>
    <t>Hcrt_UP_vs_Islet1-tail_181</t>
  </si>
  <si>
    <t>Hcrt_UP_Islet1tail_230</t>
  </si>
  <si>
    <t>Hcrt_Bayes_Islet1tail_001</t>
  </si>
  <si>
    <t>Hcrt_UP_Islet1tail_111</t>
  </si>
  <si>
    <t>Hcrt_UP_Islet1tail_012</t>
  </si>
  <si>
    <t>Hcrt_UP_Islet1tail_027</t>
  </si>
  <si>
    <t>Hcrt_UP_Islet1tail_098</t>
  </si>
  <si>
    <t>Hcrt_UP_Islet1tail_001</t>
  </si>
  <si>
    <t>Hcrt_UP_Islet1tail_054</t>
  </si>
  <si>
    <t>Hcrt_UP_Islet1tail_093</t>
  </si>
  <si>
    <t>Hcrt_UP_Islet1tail_454</t>
  </si>
  <si>
    <t>Hcrt_UP_Islet1tail_002</t>
  </si>
  <si>
    <t>Hcrt_UP_Islet1tail_004</t>
  </si>
  <si>
    <t>Hcrt_UP_Islet1tail_157</t>
  </si>
  <si>
    <t>Hcrt_UP_Islet1tail_055</t>
  </si>
  <si>
    <t>Hcrt_UP_Islet1tail_020</t>
  </si>
  <si>
    <t>Hcrt_UP_Islet1tail_069</t>
  </si>
  <si>
    <t>Hcrt_UP_Islet1tail_231</t>
  </si>
  <si>
    <t>Hcrt_UP_Islet1tail_398</t>
  </si>
  <si>
    <t>Hcrt_UP_Islet1tail_023</t>
  </si>
  <si>
    <t>Hcrt_UP_Islet1tail_215</t>
  </si>
  <si>
    <t>Hcrt_UP_Islet1tail_037</t>
  </si>
  <si>
    <t>Hcrt_UP_Islet1tail_083</t>
  </si>
  <si>
    <t>Hcrt_UP_Islet1tail_006</t>
  </si>
  <si>
    <t>Hcrt_UP_Islet1tail_024</t>
  </si>
  <si>
    <t>Hcrt_UP_Islet1tail_041</t>
  </si>
  <si>
    <t>Hcrt_UP_Islet1tail_370</t>
  </si>
  <si>
    <t>Hcrt_UP_Islet1tail_433</t>
  </si>
  <si>
    <t>Hcrt_UP_Islet1tail_131</t>
  </si>
  <si>
    <t>Hcrt_UP_Islet1tail_143</t>
  </si>
  <si>
    <t>Hcrt_UP_Islet1tail_036</t>
  </si>
  <si>
    <t>Hcrt_UP_Islet1tail_185</t>
  </si>
  <si>
    <t>Hcrt_UP_Islet1tail_042</t>
  </si>
  <si>
    <t>Hcrt_UP_Islet1tail_065</t>
  </si>
  <si>
    <t>Hcrt_UP_Islet1tail_034</t>
  </si>
  <si>
    <t>Hcrt_UP_Islet1tail_061</t>
  </si>
  <si>
    <t>Hcrt_UP_Islet1tail_303</t>
  </si>
  <si>
    <t>Hcrt_UP_Islet1tail_021</t>
  </si>
  <si>
    <t>Hcrt_UP_Islet1tail_201</t>
  </si>
  <si>
    <t>Hcrt_UP_Islet1tail_045</t>
  </si>
  <si>
    <t>Hcrt_UP_Islet1tail_108</t>
  </si>
  <si>
    <t>Hcrt_UP_Islet1tail_542</t>
  </si>
  <si>
    <t>Hcrt_UP_Islet1tail_124</t>
  </si>
  <si>
    <t>Hcrt_UP_Islet1tail_254</t>
  </si>
  <si>
    <t>Hcrt_UP_Islet1tail_540</t>
  </si>
  <si>
    <t>Hcrt_UP_Islet1tail_141</t>
  </si>
  <si>
    <t>Hcrt_UP_Islet1tail_428</t>
  </si>
  <si>
    <t>Hcrt_UP_Islet1tail_136</t>
  </si>
  <si>
    <t>Hcrt_UP_Islet1tail_235</t>
  </si>
  <si>
    <t>Hcrt_UP_Islet1tail_233</t>
  </si>
  <si>
    <t>Hcrt_UP_Islet1tail_152</t>
  </si>
  <si>
    <t>Hcrt_UP_Islet1tail_441</t>
  </si>
  <si>
    <t>Hcrt_UP_Islet1tail_440</t>
  </si>
  <si>
    <t>Hcrt_UP_Islet1tail_519</t>
  </si>
  <si>
    <t>Hcrt_UP_Islet1tail_298</t>
  </si>
  <si>
    <t>Hcrt_UP_Islet1tail_103</t>
  </si>
  <si>
    <t>Hcrt_UP_Islet1tail_246</t>
  </si>
  <si>
    <t>Hcrt_UP_Islet1tail_388</t>
  </si>
  <si>
    <t>Hcrt_UP_Islet1tail_518</t>
  </si>
  <si>
    <t>Hcrt_UP_Islet1tail_010</t>
  </si>
  <si>
    <t>Hcrt_UP_Islet1tail_418</t>
  </si>
  <si>
    <t>Hcrt_UP_Islet1tail_460</t>
  </si>
  <si>
    <t>Hcrt_UP_Islet1tail_520</t>
  </si>
  <si>
    <t>Hcrt_UP_Islet1tail_102</t>
  </si>
  <si>
    <t>Hcrt_UP_Islet1tail_181</t>
  </si>
  <si>
    <t>Hcrt_UP_Islet1tail_516</t>
  </si>
  <si>
    <t>Hcrt_UP_Islet1tail_110</t>
  </si>
  <si>
    <t>Hcrt_UP_Islet1tail_229</t>
  </si>
  <si>
    <t>Hcrt_UP_Islet1tail_322</t>
  </si>
  <si>
    <t>Hcrt_UP_Islet1tail_598</t>
  </si>
  <si>
    <t>Hcrt_UP_Islet1tail_112</t>
  </si>
  <si>
    <t>Hcrt_UP_Islet1tail_495</t>
  </si>
  <si>
    <t>Hcrt_UP_Islet1tail_471</t>
  </si>
  <si>
    <t>Hcrt_UP_Islet1tail_009</t>
  </si>
  <si>
    <t>Hcrt_UP_Islet1tail_014</t>
  </si>
  <si>
    <t>Hcrt_UP_Islet1tail_007</t>
  </si>
  <si>
    <t>Hcrt_UP_Islet1tail_082</t>
  </si>
  <si>
    <t>Hcrt_UP_Islet1tail_092</t>
  </si>
  <si>
    <t>Hcrt_UP_Islet1tail_016</t>
  </si>
  <si>
    <t>Hcrt_UP_Islet1tail_026</t>
  </si>
  <si>
    <t>Hcrt_UP_Islet1tail_367</t>
  </si>
  <si>
    <t>Hcrt_UP_Islet1tail_043</t>
  </si>
  <si>
    <t>Hcrt_UP_Islet1tail_133</t>
  </si>
  <si>
    <t>Hcrt_UP_Islet1tail_060</t>
  </si>
  <si>
    <t>Hcrt_UP_Islet1tail_280</t>
  </si>
  <si>
    <t>Hcrt_UP_Islet1tail_162</t>
  </si>
  <si>
    <t>Hcrt_UP_Islet1tail_415</t>
  </si>
  <si>
    <t>Hcrt_UP_Islet1tail_029</t>
  </si>
  <si>
    <t>Hcrt_UP_Islet1tail_077</t>
  </si>
  <si>
    <t>Hcrt_UP_Islet1tail_011</t>
  </si>
  <si>
    <t>Hcrt_UP_Islet1tail_139</t>
  </si>
  <si>
    <t>Hcrt_UP_Islet1tail_017</t>
  </si>
  <si>
    <t>Hcrt_UP_Islet1tail_326</t>
  </si>
  <si>
    <t>Hcrt_UP_Islet1tail_056</t>
  </si>
  <si>
    <t>Hcrt_UP_Islet1tail_058</t>
  </si>
  <si>
    <t>Hcrt_UP_Islet1tail_258</t>
  </si>
  <si>
    <t>Hcrt_UP_Islet1tail_140</t>
  </si>
  <si>
    <t>Hcrt_UP_Islet1tail_079</t>
  </si>
  <si>
    <t>Hcrt_UP_Islet1tail_094</t>
  </si>
  <si>
    <t>Hcrt_UP_Islet1tail_248</t>
  </si>
  <si>
    <t>Hcrt_UP_Islet1tail_013</t>
  </si>
  <si>
    <t>Hcrt_UP_Islet1tail_491</t>
  </si>
  <si>
    <t>Hcrt_UP_Islet1tail_239</t>
  </si>
  <si>
    <t>Hcrt_UP_Islet1tail_062</t>
  </si>
  <si>
    <t>Hcrt_UP_Islet1tail_515</t>
  </si>
  <si>
    <t>Hcrt_UP_Islet1tail_153</t>
  </si>
  <si>
    <t>Hcrt_UP_Islet1tail_283</t>
  </si>
  <si>
    <t>Hcrt_UP_Islet1tail_044</t>
  </si>
  <si>
    <t>Hcrt_UP_Islet1tail_438</t>
  </si>
  <si>
    <t>Hcrt_UP_Islet1tail_187</t>
  </si>
  <si>
    <t>Hcrt_UP_Islet1tail_211</t>
  </si>
  <si>
    <t>Hcrt_UP_Islet1tail_632</t>
  </si>
  <si>
    <t>Hcrt_UP_Islet1tail_527</t>
  </si>
  <si>
    <t>Hcrt_UP_Islet1tail_204</t>
  </si>
  <si>
    <t>Hcrt_UP_Islet1tail_339</t>
  </si>
  <si>
    <t>Hcrt_UP_Islet1tail_368</t>
  </si>
  <si>
    <t>Hcrt_UP_Islet1tail_182</t>
  </si>
  <si>
    <t>Hcrt_UP_Islet1tail_384</t>
  </si>
  <si>
    <t>Hcrt_UP_Islet1tail_052</t>
  </si>
  <si>
    <t>Hcrt_UP_Islet1tail_615</t>
  </si>
  <si>
    <t>Hcrt_UP_Islet1tail_035</t>
  </si>
  <si>
    <t>Hcrt_UP_Islet1tail_228</t>
  </si>
  <si>
    <t>Hcrt_UP_Islet1tail_049</t>
  </si>
  <si>
    <t>Hcrt_UP_Islet1tail_184</t>
  </si>
  <si>
    <t>Hcrt_UP_Islet1tail_227</t>
  </si>
  <si>
    <t>Hcrt_UP_Islet1tail_320</t>
  </si>
  <si>
    <t>Hcrt_UP_Islet1tail_279</t>
  </si>
  <si>
    <t>Hcrt_UP_Islet1tail_132</t>
  </si>
  <si>
    <t>Hcrt_UP_Islet1tail_473</t>
  </si>
  <si>
    <t>Hcrt_UP_Islet1tail_224</t>
  </si>
  <si>
    <t>Hcrt_UP_Islet1tail_640</t>
  </si>
  <si>
    <t>Hcrt_UP_Islet1tail_247</t>
  </si>
  <si>
    <t>Hcrt_UP_Islet1tail_015</t>
  </si>
  <si>
    <t>Hcrt_UP_Islet1tail_532</t>
  </si>
  <si>
    <t>Hcrt_UP_Islet1tail_389</t>
  </si>
  <si>
    <t>Hcrt_UP_Islet1tail_121</t>
  </si>
  <si>
    <t>Hcrt_UP_Islet1tail_119</t>
  </si>
  <si>
    <t>Hcrt_UP_Islet1tail_039</t>
  </si>
  <si>
    <t>Hcrt_UP_Islet1tail_148</t>
  </si>
  <si>
    <t>Hcrt_UP_Islet1tail_457</t>
  </si>
  <si>
    <t>Hcrt_UP_Islet1tail_464</t>
  </si>
  <si>
    <t>Hcrt_UP_Islet1tail_104</t>
  </si>
  <si>
    <t>Hcrt_UP_Islet1tail_070</t>
  </si>
  <si>
    <t>Hcrt_UP_Islet1tail_200</t>
  </si>
  <si>
    <t>Hcrt_UP_Islet1tail_028</t>
  </si>
  <si>
    <t>Hcrt_UP_Islet1tail_399</t>
  </si>
  <si>
    <t>Hcrt_UP_Islet1tail_335</t>
  </si>
  <si>
    <t>Hcrt_UP_Islet1tail_537</t>
  </si>
  <si>
    <t>Hcrt_UP_Islet1tail_095</t>
  </si>
  <si>
    <t>Hcrt_UP_Islet1tail_151</t>
  </si>
  <si>
    <t>Hcrt_UP_Islet1tail_253</t>
  </si>
  <si>
    <t>Hcrt_UP_Islet1tail_066</t>
  </si>
  <si>
    <t>Hcrt_UP_Islet1tail_309</t>
  </si>
  <si>
    <t>Hcrt_UP_Islet1tail_032</t>
  </si>
  <si>
    <t>Hcrt_UP_Islet1tail_319</t>
  </si>
  <si>
    <t>Hcrt_UP_Islet1tail_237</t>
  </si>
  <si>
    <t>Hcrt_UP_Islet1tail_387</t>
  </si>
  <si>
    <t>Hcrt_UP_Islet1tail_072</t>
  </si>
  <si>
    <t>Hcrt_UP_Islet1tail_146</t>
  </si>
  <si>
    <t>Hcrt_UP_Islet1tail_452</t>
  </si>
  <si>
    <t>Hcrt_UP_Islet1tail_053</t>
  </si>
  <si>
    <t>Hcrt_UP_Islet1tail_046</t>
  </si>
  <si>
    <t>Hcrt_UP_Islet1tail_234</t>
  </si>
  <si>
    <t>Hcrt_UP_Islet1tail_018</t>
  </si>
  <si>
    <t>Hcrt_UP_Islet1tail_063</t>
  </si>
  <si>
    <t>Hcrt_UP_Islet1tail_003</t>
  </si>
  <si>
    <t>Hcrt_UP_Islet1tail_331</t>
  </si>
  <si>
    <t>Hcrt_UP_Islet1tail_271</t>
  </si>
  <si>
    <t>Hcrt_UP_Islet1tail_030</t>
  </si>
  <si>
    <t>Hcrt_UP_Islet1tail_556</t>
  </si>
  <si>
    <t>Hcrt_UP_Islet1tail_678</t>
  </si>
  <si>
    <t>Hcrt_UP_Islet1tail_101</t>
  </si>
  <si>
    <t>Hcrt_UP_Islet1tail_040</t>
  </si>
  <si>
    <t>Hcrt_UP_Islet1tail_276</t>
  </si>
  <si>
    <t>Hcrt_UP_Islet1tail_342</t>
  </si>
  <si>
    <t>Hcrt_UP_Islet1tail_217</t>
  </si>
  <si>
    <t>Hcrt_UP_Islet1tail_033</t>
  </si>
  <si>
    <t>Hcrt_UP_Islet1tail_330</t>
  </si>
  <si>
    <t>Hcrt_UP_Islet1tail_064</t>
  </si>
  <si>
    <t>Hcrt_UP_Islet1tail_329</t>
  </si>
  <si>
    <t>Hcrt_UP_Islet1tail_188</t>
  </si>
  <si>
    <t>Hcrt_UP_Islet1tail_163</t>
  </si>
  <si>
    <t>Hcrt_UP_Islet1tail_130</t>
  </si>
  <si>
    <t>Hcrt_UP_Islet1tail_091</t>
  </si>
  <si>
    <t>Hcrt_UP_Islet1tail_089</t>
  </si>
  <si>
    <t>Hcrt_UP_Islet1tail_048</t>
  </si>
  <si>
    <t>Hcrt_UP_Islet1tail_625</t>
  </si>
  <si>
    <t>Hcrt_UP_Islet1tail_255</t>
  </si>
  <si>
    <t>Hcrt_UP_Islet1tail_107</t>
  </si>
  <si>
    <t>Hcrt_UP_Islet1tail_192</t>
  </si>
  <si>
    <t>Hcrt_UP_Islet1tail_109</t>
  </si>
  <si>
    <t>Hcrt_UP_Islet1tail_084</t>
  </si>
  <si>
    <t>Hcrt_UP_Islet1tail_366</t>
  </si>
  <si>
    <t>Hcrt_UP_Islet1tail_071</t>
  </si>
  <si>
    <t>Hcrt_UP_Islet1tail_120</t>
  </si>
  <si>
    <t>Hcrt_UP_Islet1tail_197</t>
  </si>
  <si>
    <t>Hcrt_UP_Islet1tail_081</t>
  </si>
  <si>
    <t>Hcrt_UP_Islet1tail_038</t>
  </si>
  <si>
    <t>Hcrt_UP_Islet1tail_172</t>
  </si>
  <si>
    <t>Hcrt_UP_Islet1tail_057</t>
  </si>
  <si>
    <t>Hcrt_UP_Islet1tail_379</t>
  </si>
  <si>
    <t>Hcrt_UP_Islet1tail_429</t>
  </si>
  <si>
    <t>Hcrt_UP_Islet1tail_713</t>
  </si>
  <si>
    <t>Hcrt_UP_Islet1tail_627</t>
  </si>
  <si>
    <t>Hcrt_UP_Islet1tail_212</t>
  </si>
  <si>
    <t>Hcrt_UP_Islet1tail_126</t>
  </si>
  <si>
    <t>Hcrt_UP_Islet1tail_690</t>
  </si>
  <si>
    <t>Hcrt_UP_Islet1tail_289</t>
  </si>
  <si>
    <t>Hcrt_UP_Islet1tail_287</t>
  </si>
  <si>
    <t>Hcrt_UP_Islet1tail_242</t>
  </si>
  <si>
    <t>Hcrt_UP_Islet1tail_159</t>
  </si>
  <si>
    <t>Hcrt_UP_Islet1tail_195</t>
  </si>
  <si>
    <t>Hcrt_UP_Islet1tail_365</t>
  </si>
  <si>
    <t>Hcrt_UP_Islet1tail_272</t>
  </si>
  <si>
    <t>Hcrt_UP_Islet1tail_493</t>
  </si>
  <si>
    <t>Hcrt_UP_Islet1tail_196</t>
  </si>
  <si>
    <t>Hcrt_UP_Islet1tail_243</t>
  </si>
  <si>
    <t>Hcrt_UP_Islet1tail_613</t>
  </si>
  <si>
    <t>Hcrt_UP_Islet1tail_651</t>
  </si>
  <si>
    <t>Hcrt_UP_Islet1tail_294</t>
  </si>
  <si>
    <t>Hcrt_UP_Islet1tail_166</t>
  </si>
  <si>
    <t>Hcrt_UP_Islet1tail_059</t>
  </si>
  <si>
    <t>Hcrt_UP_Islet1tail_390</t>
  </si>
  <si>
    <t>Hcrt_UP_Islet1tail_535</t>
  </si>
  <si>
    <t>Hcrt_UP_Islet1tail_155</t>
  </si>
  <si>
    <t>Hcrt_UP_Islet1tail_448</t>
  </si>
  <si>
    <t>Hcrt_UP_Islet1tail_168</t>
  </si>
  <si>
    <t>Hcrt_UP_Islet1tail_587</t>
  </si>
  <si>
    <t>Hcrt_UP_Islet1tail_127</t>
  </si>
  <si>
    <t>Hcrt_UP_Islet1tail_577</t>
  </si>
  <si>
    <t>Hcrt_UP_Islet1tail_405</t>
  </si>
  <si>
    <t>Hcrt_UP_Islet1tail_340</t>
  </si>
  <si>
    <t>Hcrt_UP_Islet1tail_472</t>
  </si>
  <si>
    <t>Hcrt_UP_Islet1tail_220</t>
  </si>
  <si>
    <t>Hcrt_UP_Islet1tail_373</t>
  </si>
  <si>
    <t>Hcrt_UP_Islet1tail_529</t>
  </si>
  <si>
    <t>Hcrt_UP_Islet1tail_134</t>
  </si>
  <si>
    <t>Hcrt_UP_Islet1tail_031</t>
  </si>
  <si>
    <t>Hcrt_UP_Islet1tail_160</t>
  </si>
  <si>
    <t>Hcrt_UP_Islet1tail_226</t>
  </si>
  <si>
    <t>Hcrt_UP_Islet1tail_274</t>
  </si>
  <si>
    <t>Hcrt_UP_Islet1tail_278</t>
  </si>
  <si>
    <t>Hcrt_UP_Islet1tail_025</t>
  </si>
  <si>
    <t>Hcrt_UP_Islet1tail_090</t>
  </si>
  <si>
    <t>Hcrt_UP_Islet1tail_088</t>
  </si>
  <si>
    <t>Hcrt_UP_Islet1tail_608</t>
  </si>
  <si>
    <t>Hcrt_UP_Islet1tail_502</t>
  </si>
  <si>
    <t>Hcrt_UP_Islet1tail_202</t>
  </si>
  <si>
    <t>Hcrt_UP_Islet1tail_277</t>
  </si>
  <si>
    <t>Hcrt_UP_Islet1tail_456</t>
  </si>
  <si>
    <t>Hcrt_UP_Islet1tail_609</t>
  </si>
  <si>
    <t>Hcrt_UP_Islet1tail_381</t>
  </si>
  <si>
    <t>Hcrt_UP_Islet1tail_347</t>
  </si>
  <si>
    <t>Hcrt_UP_Islet1tail_557</t>
  </si>
  <si>
    <t>Hcrt_UP_Islet1tail_369</t>
  </si>
  <si>
    <t>Hcrt_UP_Islet1tail_190</t>
  </si>
  <si>
    <t>Hcrt_UP_Islet1tail_273</t>
  </si>
  <si>
    <t>Hcrt_UP_Islet1tail_285</t>
  </si>
  <si>
    <t>Hcrt_UP_Islet1tail_497</t>
  </si>
  <si>
    <t>Hcrt_UP_Islet1tail_078</t>
  </si>
  <si>
    <t>Hcrt_UP_Islet1tail_435</t>
  </si>
  <si>
    <t>Hcrt_UP_Islet1tail_147</t>
  </si>
  <si>
    <t>Hcrt_UP_Islet1tail_469</t>
  </si>
  <si>
    <t>Hcrt_UP_Islet1tail_337</t>
  </si>
  <si>
    <t>Hcrt_UP_Islet1tail_105</t>
  </si>
  <si>
    <t>Hcrt_UP_Islet1tail_073</t>
  </si>
  <si>
    <t>Hcrt_UP_Islet1tail_189</t>
  </si>
  <si>
    <t>Hcrt_UP_Islet1tail_462</t>
  </si>
  <si>
    <t>Hcrt_UP_Islet1tail_512</t>
  </si>
  <si>
    <t>Hcrt_UP_Islet1tail_338</t>
  </si>
  <si>
    <t>Hcrt_UP_Islet1tail_173</t>
  </si>
  <si>
    <t>Hcrt_UP_Islet1tail_262</t>
  </si>
  <si>
    <t>Hcrt_UP_Islet1tail_321</t>
  </si>
  <si>
    <t>Hcrt_UP_Islet1tail_328</t>
  </si>
  <si>
    <t>Hcrt_UP_Islet1tail_179</t>
  </si>
  <si>
    <t>Hcrt_UP_Islet1tail_451</t>
  </si>
  <si>
    <t>Hcrt_UP_Islet1tail_568</t>
  </si>
  <si>
    <t>Hcrt_UP_Islet1tail_344</t>
  </si>
  <si>
    <t>Hcrt_UP_Islet1tail_622</t>
  </si>
  <si>
    <t>Hcrt_UP_Islet1tail_523</t>
  </si>
  <si>
    <t>Hcrt_UP_Islet1tail_396</t>
  </si>
  <si>
    <t>Hcrt_UP_Islet1tail_468</t>
  </si>
  <si>
    <t>Hcrt_UP_Islet1tail_539</t>
  </si>
  <si>
    <t>Hcrt_UP_Islet1tail_169</t>
  </si>
  <si>
    <t>Hcrt_UP_Islet1tail_288</t>
  </si>
  <si>
    <t>Hcrt_UP_Islet1tail_670</t>
  </si>
  <si>
    <t>Hcrt_UP_Islet1tail_113</t>
  </si>
  <si>
    <t>Hcrt_UP_Islet1tail_067</t>
  </si>
  <si>
    <t>Hcrt_UP_Islet1tail_115</t>
  </si>
  <si>
    <t>Hcrt_UP_Islet1tail_455</t>
  </si>
  <si>
    <t>Hcrt_UP_Islet1tail_545</t>
  </si>
  <si>
    <t>Hcrt_UP_Islet1tail_353</t>
  </si>
  <si>
    <t>Hcrt_UP_Islet1tail_412</t>
  </si>
  <si>
    <t>Hcrt_UP_Islet1tail_310</t>
  </si>
  <si>
    <t>Hcrt_UP_Islet1tail_118</t>
  </si>
  <si>
    <t>Hcrt_UP_Islet1tail_086</t>
  </si>
  <si>
    <t>Hcrt_UP_Islet1tail_580</t>
  </si>
  <si>
    <t>Hcrt_UP_Islet1tail_177</t>
  </si>
  <si>
    <t>Hcrt_UP_Islet1tail_171</t>
  </si>
  <si>
    <t>Hcrt_UP_Islet1tail_349</t>
  </si>
  <si>
    <t>Hcrt_UP_Islet1tail_404</t>
  </si>
  <si>
    <t>Hcrt_UP_Islet1tail_208</t>
  </si>
  <si>
    <t>Hcrt_UP_Islet1tail_218</t>
  </si>
  <si>
    <t>Hcrt_UP_Islet1tail_560</t>
  </si>
  <si>
    <t>Hcrt_UP_Islet1tail_164</t>
  </si>
  <si>
    <t>Hcrt_UP_Islet1tail_489</t>
  </si>
  <si>
    <t>Hcrt_UP_Islet1tail_305</t>
  </si>
  <si>
    <t>Hcrt_UP_Islet1tail_484</t>
  </si>
  <si>
    <t>Hcrt_UP_Islet1tail_275</t>
  </si>
  <si>
    <t>Hcrt_UP_Islet1tail_549</t>
  </si>
  <si>
    <t>Hcrt_UP_Islet1tail_570</t>
  </si>
  <si>
    <t>Hcrt_UP_Islet1tail_578</t>
  </si>
  <si>
    <t>Hcrt_UP_Islet1tail_096</t>
  </si>
  <si>
    <t>Hcrt_UP_Islet1tail_047</t>
  </si>
  <si>
    <t>Hcrt_UP_Islet1tail_407</t>
  </si>
  <si>
    <t>Hcrt_UP_Islet1tail_707</t>
  </si>
  <si>
    <t>Hcrt_UP_Islet1tail_170</t>
  </si>
  <si>
    <t>Hcrt_UP_Islet1tail_510</t>
  </si>
  <si>
    <t>Hcrt_UP_Islet1tail_158</t>
  </si>
  <si>
    <t>Hcrt_UP_Islet1tail_178</t>
  </si>
  <si>
    <t>Hcrt_UP_Islet1tail_129</t>
  </si>
  <si>
    <t>Hcrt_UP_Islet1tail_022</t>
  </si>
  <si>
    <t>Hcrt_UP_Islet1tail_446</t>
  </si>
  <si>
    <t>Hcrt_UP_Islet1tail_661</t>
  </si>
  <si>
    <t>Hcrt_UP_Islet1tail_487</t>
  </si>
  <si>
    <t>Hcrt_UP_Islet1tail_419</t>
  </si>
  <si>
    <t>Hcrt_UP_Islet1tail_270</t>
  </si>
  <si>
    <t>Hcrt_UP_Islet1tail_689</t>
  </si>
  <si>
    <t>Hcrt_UP_Islet1tail_511</t>
  </si>
  <si>
    <t>Hcrt_UP_Islet1tail_186</t>
  </si>
  <si>
    <t>Hcrt_UP_Islet1tail_718</t>
  </si>
  <si>
    <t>Hcrt_UP_Islet1tail_573</t>
  </si>
  <si>
    <t>Hcrt_UP_Islet1tail_281</t>
  </si>
  <si>
    <t>Hcrt_UP_Islet1tail_476</t>
  </si>
  <si>
    <t>Hcrt_UP_Islet1tail_074</t>
  </si>
  <si>
    <t>Hcrt_UP_Islet1tail_505</t>
  </si>
  <si>
    <t>Hcrt_UP_Islet1tail_138</t>
  </si>
  <si>
    <t>Hcrt_UP_Islet1tail_156</t>
  </si>
  <si>
    <t>Hcrt_UP_Islet1tail_222</t>
  </si>
  <si>
    <t>Hcrt_UP_Islet1tail_203</t>
  </si>
  <si>
    <t>Hcrt_UP_Islet1tail_352</t>
  </si>
  <si>
    <t>Hcrt_UP_Islet1tail_282</t>
  </si>
  <si>
    <t>Hcrt_UP_Islet1tail_286</t>
  </si>
  <si>
    <t>Hcrt_UP_Islet1tail_334</t>
  </si>
  <si>
    <t>Hcrt_UP_Islet1tail_425</t>
  </si>
  <si>
    <t>Hcrt_UP_Islet1tail_563</t>
  </si>
  <si>
    <t>Hcrt_UP_Islet1tail_123</t>
  </si>
  <si>
    <t>Hcrt_UP_Islet1tail_650</t>
  </si>
  <si>
    <t>Hcrt_UP_Islet1tail_677</t>
  </si>
  <si>
    <t>Hcrt_UP_Islet1tail_291</t>
  </si>
  <si>
    <t>Hcrt_UP_Islet1tail_100</t>
  </si>
  <si>
    <t>Hcrt_UP_Islet1tail_426</t>
  </si>
  <si>
    <t>Hcrt_UP_Islet1tail_494</t>
  </si>
  <si>
    <t>Hcrt_UP_Islet1tail_137</t>
  </si>
  <si>
    <t>Hcrt_UP_Islet1tail_150</t>
  </si>
  <si>
    <t>Hcrt_UP_Islet1tail_420</t>
  </si>
  <si>
    <t>Hcrt_UP_Islet1tail_431</t>
  </si>
  <si>
    <t>Hcrt_UP_Islet1tail_232</t>
  </si>
  <si>
    <t>Hcrt_UP_Islet1tail_403</t>
  </si>
  <si>
    <t>Hcrt_UP_Islet1tail_392</t>
  </si>
  <si>
    <t>Hcrt_UP_Islet1tail_302</t>
  </si>
  <si>
    <t>Hcrt_UP_Islet1tail_481</t>
  </si>
  <si>
    <t>Hcrt_UP_Islet1tail_087</t>
  </si>
  <si>
    <t>Hcrt_UP_Islet1tail_551</t>
  </si>
  <si>
    <t>Hcrt_UP_Islet1tail_673</t>
  </si>
  <si>
    <t>Hcrt_UP_Islet1tail_483</t>
  </si>
  <si>
    <t>Hcrt_UP_Islet1tail_290</t>
  </si>
  <si>
    <t>Hcrt_UP_Islet1tail_249</t>
  </si>
  <si>
    <t>Hcrt_UP_Islet1tail_194</t>
  </si>
  <si>
    <t>Hcrt_UP_Islet1tail_114</t>
  </si>
  <si>
    <t>Hcrt_UP_Islet1tail_385</t>
  </si>
  <si>
    <t>Hcrt_UP_Islet1tail_097</t>
  </si>
  <si>
    <t>Hcrt_UP_Islet1tail_318</t>
  </si>
  <si>
    <t>Hcrt_UP_Islet1tail_541</t>
  </si>
  <si>
    <t>Hcrt_UP_Islet1tail_327</t>
  </si>
  <si>
    <t>Hcrt_UP_Islet1tail_323</t>
  </si>
  <si>
    <t>Hcrt_UP_Islet1tail_312</t>
  </si>
  <si>
    <t>Hcrt_UP_Islet1tail_593</t>
  </si>
  <si>
    <t>Hcrt_UP_Islet1tail_531</t>
  </si>
  <si>
    <t>Hcrt_UP_Islet1tail_626</t>
  </si>
  <si>
    <t>Hcrt_UP_Islet1tail_313</t>
  </si>
  <si>
    <t>Hcrt_UP_Islet1tail_050</t>
  </si>
  <si>
    <t>Hcrt_UP_Islet1tail_260</t>
  </si>
  <si>
    <t>Hcrt_UP_Islet1tail_550</t>
  </si>
  <si>
    <t>Hcrt_UP_Islet1tail_410</t>
  </si>
  <si>
    <t>Hcrt_UP_Islet1tail_325</t>
  </si>
  <si>
    <t>Hcrt_UP_Islet1tail_475</t>
  </si>
  <si>
    <t>Hcrt_UP_Islet1tail_579</t>
  </si>
  <si>
    <t>Hcrt_UP_Islet1tail_663</t>
  </si>
  <si>
    <t>Hcrt_UP_Islet1tail_345</t>
  </si>
  <si>
    <t>Hcrt_UP_Islet1tail_359</t>
  </si>
  <si>
    <t>Hcrt_UP_Islet1tail_183</t>
  </si>
  <si>
    <t>Hcrt_UP_Islet1tail_507</t>
  </si>
  <si>
    <t>Hcrt_UP_Islet1tail_572</t>
  </si>
  <si>
    <t>Hcrt_UP_Islet1tail_244</t>
  </si>
  <si>
    <t>Hcrt_UP_Islet1tail_357</t>
  </si>
  <si>
    <t>Hcrt_UP_Islet1tail_175</t>
  </si>
  <si>
    <t>Hcrt_UP_Islet1tail_665</t>
  </si>
  <si>
    <t>Hcrt_UP_Islet1tail_623</t>
  </si>
  <si>
    <t>Hcrt_UP_Islet1tail_371</t>
  </si>
  <si>
    <t>Hcrt_UP_Islet1tail_559</t>
  </si>
  <si>
    <t>Hcrt_UP_Islet1tail_645</t>
  </si>
  <si>
    <t>Hcrt_UP_Islet1tail_467</t>
  </si>
  <si>
    <t>Hcrt_UP_Islet1tail_225</t>
  </si>
  <si>
    <t>Hcrt_UP_Islet1tail_397</t>
  </si>
  <si>
    <t>Hcrt_UP_Islet1tail_553</t>
  </si>
  <si>
    <t>Hcrt_UP_Islet1tail_265</t>
  </si>
  <si>
    <t>Hcrt_UP_Islet1tail_444</t>
  </si>
  <si>
    <t>Hcrt_UP_Islet1tail_377</t>
  </si>
  <si>
    <t>Hcrt_UP_Islet1tail_562</t>
  </si>
  <si>
    <t>Hcrt_UP_Islet1tail_333</t>
  </si>
  <si>
    <t>Hcrt_UP_Islet1tail_376</t>
  </si>
  <si>
    <t>Hcrt_UP_Islet1tail_394</t>
  </si>
  <si>
    <t>Hcrt_UP_Islet1tail_355</t>
  </si>
  <si>
    <t>Hcrt_UP_Islet1tail_198</t>
  </si>
  <si>
    <t>Hcrt_UP_Islet1tail_506</t>
  </si>
  <si>
    <t>Hcrt_UP_Islet1tail_165</t>
  </si>
  <si>
    <t>Hcrt_UP_Islet1tail_308</t>
  </si>
  <si>
    <t>Hcrt_UP_Islet1tail_350</t>
  </si>
  <si>
    <t>Hcrt_UP_Islet1tail_465</t>
  </si>
  <si>
    <t>Hcrt_UP_Islet1tail_300</t>
  </si>
  <si>
    <t>Hcrt_UP_Islet1tail_395</t>
  </si>
  <si>
    <t>Hcrt_UP_Islet1tail_424</t>
  </si>
  <si>
    <t>Hcrt_UP_Islet1tail_704</t>
  </si>
  <si>
    <t>Hcrt_UP_Islet1tail_005</t>
  </si>
  <si>
    <t>Hcrt_UP_Islet1tail_406</t>
  </si>
  <si>
    <t>Hcrt_UP_Islet1tail_301</t>
  </si>
  <si>
    <t>Hcrt_UP_Islet1tail_343</t>
  </si>
  <si>
    <t>Hcrt_UP_Islet1tail_135</t>
  </si>
  <si>
    <t>Hcrt_UP_Islet1tail_599</t>
  </si>
  <si>
    <t>Hcrt_UP_Islet1tail_414</t>
  </si>
  <si>
    <t>Hcrt_UP_Islet1tail_544</t>
  </si>
  <si>
    <t>Hcrt_UP_Islet1tail_654</t>
  </si>
  <si>
    <t>Hcrt_UP_Islet1tail_008</t>
  </si>
  <si>
    <t>Hcrt_UP_Islet1tail_528</t>
  </si>
  <si>
    <t>Hcrt_UP_Islet1tail_636</t>
  </si>
  <si>
    <t>Hcrt_UP_Islet1tail_571</t>
  </si>
  <si>
    <t>Hcrt_UP_Islet1tail_019</t>
  </si>
  <si>
    <t>Hcrt_UP_Islet1tail_717</t>
  </si>
  <si>
    <t>Hcrt_UP_Islet1tail_099</t>
  </si>
  <si>
    <t>Hcrt_UP_Islet1tail_624</t>
  </si>
  <si>
    <t>Hcrt_UP_Islet1tail_592</t>
  </si>
  <si>
    <t>Hcrt_UP_Islet1tail_207</t>
  </si>
  <si>
    <t>Hcrt_UP_Islet1tail_508</t>
  </si>
  <si>
    <t>Hcrt_UP_Islet1tail_193</t>
  </si>
  <si>
    <t>Hcrt_UP_Islet1tail_051</t>
  </si>
  <si>
    <t>Hcrt_UP_Islet1tail_180</t>
  </si>
  <si>
    <t>Hcrt_UP_Islet1tail_174</t>
  </si>
  <si>
    <t>Hcrt_UP_Islet1tail_621</t>
  </si>
  <si>
    <t>Hcrt_UP_Islet1tail_723</t>
  </si>
  <si>
    <t>Hcrt_UP_Islet1tail_439</t>
  </si>
  <si>
    <t>Hcrt_UP_Islet1tail_351</t>
  </si>
  <si>
    <t>Hcrt_UP_Islet1tail_514</t>
  </si>
  <si>
    <t>Hcrt_UP_Islet1tail_372</t>
  </si>
  <si>
    <t>Hcrt_UP_Islet1tail_525</t>
  </si>
  <si>
    <t>Hcrt_UP_Islet1tail_236</t>
  </si>
  <si>
    <t>Hcrt_UP_Islet1tail_492</t>
  </si>
  <si>
    <t>Hcrt_UP_Islet1tail_569</t>
  </si>
  <si>
    <t>Hcrt_UP_Islet1tail_346</t>
  </si>
  <si>
    <t>Hcrt_UP_Islet1tail_386</t>
  </si>
  <si>
    <t>Hcrt_UP_Islet1tail_478</t>
  </si>
  <si>
    <t>Hcrt_UP_Islet1tail_602</t>
  </si>
  <si>
    <t>Hcrt_UP_Islet1tail_480</t>
  </si>
  <si>
    <t>Hcrt_UP_Islet1tail_106</t>
  </si>
  <si>
    <t>Hcrt_UP_Islet1tail_307</t>
  </si>
  <si>
    <t>Hcrt_UP_Islet1tail_364</t>
  </si>
  <si>
    <t>Hcrt_UP_Islet1tail_533</t>
  </si>
  <si>
    <t>Hcrt_UP_Islet1tail_259</t>
  </si>
  <si>
    <t>Hcrt_UP_Islet1tail_374</t>
  </si>
  <si>
    <t>Hcrt_UP_Islet1tail_513</t>
  </si>
  <si>
    <t>Hcrt_UP_Islet1tail_085</t>
  </si>
  <si>
    <t>Hcrt_UP_Islet1tail_149</t>
  </si>
  <si>
    <t>Hcrt_UP_Islet1tail_477</t>
  </si>
  <si>
    <t>Hcrt_UP_Islet1tail_674</t>
  </si>
  <si>
    <t>Hcrt_UP_Islet1tail_584</t>
  </si>
  <si>
    <t>Hcrt_UP_Islet1tail_620</t>
  </si>
  <si>
    <t>Hcrt_UP_Islet1tail_199</t>
  </si>
  <si>
    <t>Hcrt_UP_Islet1tail_711</t>
  </si>
  <si>
    <t>Hcrt_UP_Islet1tail_314</t>
  </si>
  <si>
    <t>Hcrt_UP_Islet1tail_450</t>
  </si>
  <si>
    <t>Hcrt_UP_Islet1tail_432</t>
  </si>
  <si>
    <t>Hcrt_UP_Islet1tail_145</t>
  </si>
  <si>
    <t>Hcrt_UP_Islet1tail_416</t>
  </si>
  <si>
    <t>Hcrt_UP_Islet1tail_463</t>
  </si>
  <si>
    <t>Hcrt_UP_Islet1tail_076</t>
  </si>
  <si>
    <t>Hcrt_UP_Islet1tail_687</t>
  </si>
  <si>
    <t>Hcrt_UP_Islet1tail_161</t>
  </si>
  <si>
    <t>Hcrt_UP_Islet1tail_375</t>
  </si>
  <si>
    <t>Hcrt_UP_Islet1tail_612</t>
  </si>
  <si>
    <t>Hcrt_UP_Islet1tail_496</t>
  </si>
  <si>
    <t>Hcrt_UP_Islet1tail_413</t>
  </si>
  <si>
    <t>Hcrt_UP_Islet1tail_122</t>
  </si>
  <si>
    <t>Hcrt_UP_Islet1tail_486</t>
  </si>
  <si>
    <t>Hcrt_UP_Islet1tail_241</t>
  </si>
  <si>
    <t>Hcrt_UP_Islet1tail_268</t>
  </si>
  <si>
    <t>Hcrt_UP_Islet1tail_614</t>
  </si>
  <si>
    <t>Hcrt_UP_Islet1tail_080</t>
  </si>
  <si>
    <t>Hcrt_UP_Islet1tail_402</t>
  </si>
  <si>
    <t>Hcrt_UP_Islet1tail_681</t>
  </si>
  <si>
    <t>Hcrt_UP_Islet1tail_075</t>
  </si>
  <si>
    <t>Hcrt_UP_Islet1tail_575</t>
  </si>
  <si>
    <t>Hcrt_UP_Islet1tail_264</t>
  </si>
  <si>
    <t>Hcrt_UP_Islet1tail_547</t>
  </si>
  <si>
    <t>Hcrt_UP_Islet1tail_461</t>
  </si>
  <si>
    <t>Hcrt_UP_Islet1tail_470</t>
  </si>
  <si>
    <t>Hcrt_UP_Islet1tail_685</t>
  </si>
  <si>
    <t>Hcrt_UP_Islet1tail_482</t>
  </si>
  <si>
    <t>Hcrt_UP_Islet1tail_634</t>
  </si>
  <si>
    <t>Hcrt_UP_Islet1tail_603</t>
  </si>
  <si>
    <t>Hcrt_UP_Islet1tail_216</t>
  </si>
  <si>
    <t>Hcrt_UP_Islet1tail_648</t>
  </si>
  <si>
    <t>Hcrt_UP_Islet1tail_336</t>
  </si>
  <si>
    <t>Hcrt_UP_Islet1tail_546</t>
  </si>
  <si>
    <t>Hcrt_UP_Islet1tail_536</t>
  </si>
  <si>
    <t>Hcrt_UP_Islet1tail_434</t>
  </si>
  <si>
    <t>Hcrt_UP_Islet1tail_629</t>
  </si>
  <si>
    <t>Hcrt_UP_Islet1tail_517</t>
  </si>
  <si>
    <t>Hcrt_UP_Islet1tail_558</t>
  </si>
  <si>
    <t>Hcrt_UP_Islet1tail_503</t>
  </si>
  <si>
    <t>Hcrt_UP_Islet1tail_485</t>
  </si>
  <si>
    <t>Hcrt_UP_Islet1tail_251</t>
  </si>
  <si>
    <t>Hcrt_UP_Islet1tail_703</t>
  </si>
  <si>
    <t>Hcrt_UP_Islet1tail_295</t>
  </si>
  <si>
    <t>Hcrt_UP_Islet1tail_695</t>
  </si>
  <si>
    <t>Hcrt_UP_Islet1tail_585</t>
  </si>
  <si>
    <t>Hcrt_UP_Islet1tail_490</t>
  </si>
  <si>
    <t>Hcrt_UP_Islet1tail_221</t>
  </si>
  <si>
    <t>Hcrt_UP_Islet1tail_250</t>
  </si>
  <si>
    <t>Hcrt_UP_Islet1tail_526</t>
  </si>
  <si>
    <t>Hcrt_UP_Islet1tail_354</t>
  </si>
  <si>
    <t>Hcrt_UP_Islet1tail_306</t>
  </si>
  <si>
    <t>Hcrt_UP_Islet1tail_596</t>
  </si>
  <si>
    <t>Hcrt_UP_Islet1tail_380</t>
  </si>
  <si>
    <t>Hcrt_UP_Islet1tail_422</t>
  </si>
  <si>
    <t>Hcrt_UP_Islet1tail_591</t>
  </si>
  <si>
    <t>Hcrt_UP_Islet1tail_117</t>
  </si>
  <si>
    <t>Hcrt_UP_Islet1tail_284</t>
  </si>
  <si>
    <t>Hcrt_UP_Islet1tail_436</t>
  </si>
  <si>
    <t>Hcrt_UP_Islet1tail_552</t>
  </si>
  <si>
    <t>Hcrt_UP_Islet1tail_293</t>
  </si>
  <si>
    <t>Hcrt_UP_Islet1tail_240</t>
  </si>
  <si>
    <t>Hcrt_UP_Islet1tail_332</t>
  </si>
  <si>
    <t>Hcrt_UP_Islet1tail_393</t>
  </si>
  <si>
    <t>Hcrt_UP_Islet1tail_679</t>
  </si>
  <si>
    <t>Hcrt_UP_Islet1tail_297</t>
  </si>
  <si>
    <t>Hcrt_UP_Islet1tail_154</t>
  </si>
  <si>
    <t>Hcrt_UP_Islet1tail_411</t>
  </si>
  <si>
    <t>Hcrt_UP_Islet1tail_445</t>
  </si>
  <si>
    <t>Hcrt_UP_Islet1tail_652</t>
  </si>
  <si>
    <t>Hcrt_UP_Islet1tail_725</t>
  </si>
  <si>
    <t>Hcrt_UP_Islet1tail_409</t>
  </si>
  <si>
    <t>Hcrt_UP_Islet1tail_646</t>
  </si>
  <si>
    <t>Hcrt_UP_Islet1tail_400</t>
  </si>
  <si>
    <t>Hcrt_UP_Islet1tail_581</t>
  </si>
  <si>
    <t>Hcrt_UP_Islet1tail_391</t>
  </si>
  <si>
    <t>Hcrt_UP_Islet1tail_348</t>
  </si>
  <si>
    <t>Hcrt_UP_Islet1tail_499</t>
  </si>
  <si>
    <t>Hcrt_UP_Islet1tail_660</t>
  </si>
  <si>
    <t>Hcrt_UP_Islet1tail_125</t>
  </si>
  <si>
    <t>Hcrt_UP_Islet1tail_421</t>
  </si>
  <si>
    <t>Hcrt_UP_Islet1tail_534</t>
  </si>
  <si>
    <t>Hcrt_UP_Islet1tail_631</t>
  </si>
  <si>
    <t>Hcrt_UP_Islet1tail_710</t>
  </si>
  <si>
    <t>Hcrt_UP_Islet1tail_474</t>
  </si>
  <si>
    <t>Hcrt_UP_Islet1tail_555</t>
  </si>
  <si>
    <t>Hcrt_UP_Islet1tail_698</t>
  </si>
  <si>
    <t>Hcrt_UP_Islet1tail_576</t>
  </si>
  <si>
    <t>Hcrt_UP_Islet1tail_649</t>
  </si>
  <si>
    <t>Hcrt_UP_Islet1tail_701</t>
  </si>
  <si>
    <t>Hcrt_UP_Islet1tail_561</t>
  </si>
  <si>
    <t>Hcrt_UP_Islet1tail_724</t>
  </si>
  <si>
    <t>Hcrt_UP_Islet1tail_676</t>
  </si>
  <si>
    <t>Hcrt_UP_Islet1tail_682</t>
  </si>
  <si>
    <t>Hcrt_UP_Islet1tail_659</t>
  </si>
  <si>
    <t>Hcrt_UP_Islet1tail_488</t>
  </si>
  <si>
    <t>Hcrt_UP_Islet1tail_647</t>
  </si>
  <si>
    <t>Hcrt_UP_Islet1tail_667</t>
  </si>
  <si>
    <t>Hcrt_UP_Islet1tail_361</t>
  </si>
  <si>
    <t>Hcrt_UP_Islet1tail_447</t>
  </si>
  <si>
    <t>Hcrt_UP_Islet1tail_709</t>
  </si>
  <si>
    <t>Hcrt_UP_Islet1tail_565</t>
  </si>
  <si>
    <t>Hcrt_UP_Islet1tail_191</t>
  </si>
  <si>
    <t>Hcrt_UP_Islet1tail_296</t>
  </si>
  <si>
    <t>Hcrt_UP_Islet1tail_219</t>
  </si>
  <si>
    <t>Hcrt_UP_Islet1tail_566</t>
  </si>
  <si>
    <t>Hcrt_UP_Islet1tail_658</t>
  </si>
  <si>
    <t>Hcrt_UP_Islet1tail_662</t>
  </si>
  <si>
    <t>Hcrt_UP_Islet1tail_708</t>
  </si>
  <si>
    <t>Hcrt_UP_Islet1tail_686</t>
  </si>
  <si>
    <t>Hcrt_UP_Islet1tail_706</t>
  </si>
  <si>
    <t>Hcrt_UP_Islet1tail_466</t>
  </si>
  <si>
    <t>Hcrt_UP_Islet1tail_316</t>
  </si>
  <si>
    <t>Hcrt_UP_Islet1tail_683</t>
  </si>
  <si>
    <t>Hcrt_UP_Islet1tail_696</t>
  </si>
  <si>
    <t>Hcrt_UP_Islet1tail_684</t>
  </si>
  <si>
    <t>Hcrt_UP_Islet1tail_442</t>
  </si>
  <si>
    <t>Hcrt_UP_Islet1tail_600</t>
  </si>
  <si>
    <t>Hcrt_UP_Islet1tail_360</t>
  </si>
  <si>
    <t>Hcrt_UP_Islet1tail_317</t>
  </si>
  <si>
    <t>Hcrt_UP_Islet1tail_692</t>
  </si>
  <si>
    <t>Hcrt_UP_Islet1tail_691</t>
  </si>
  <si>
    <t>Hcrt_UP_Islet1tail_269</t>
  </si>
  <si>
    <t>Hcrt_UP_Islet1tail_727</t>
  </si>
  <si>
    <t>Hcrt_UP_Islet1tail_594</t>
  </si>
  <si>
    <t>Hcrt_UP_Islet1tail_324</t>
  </si>
  <si>
    <t>Hcrt_UP_Islet1tail_719</t>
  </si>
  <si>
    <t>Hcrt_UP_Islet1tail_257</t>
  </si>
  <si>
    <t>Hcrt_UP_Islet1tail_644</t>
  </si>
  <si>
    <t>Hcrt_UP_Islet1tail_726</t>
  </si>
  <si>
    <t>Hcrt_UP_Islet1tail_657</t>
  </si>
  <si>
    <t>Hcrt_UP_Islet1tail_680</t>
  </si>
  <si>
    <t>Hcrt_UP_Islet1tail_638</t>
  </si>
  <si>
    <t>Hcrt_UP_Islet1tail_256</t>
  </si>
  <si>
    <t>Hcrt_UP_Islet1tail_530</t>
  </si>
  <si>
    <t>Hcrt_UP_Islet1tail_358</t>
  </si>
  <si>
    <t>Hcrt_UP_Islet1tail_210</t>
  </si>
  <si>
    <t>Hcrt_UP_Islet1tail_292</t>
  </si>
  <si>
    <t>Hcrt_UP_Islet1tail_206</t>
  </si>
  <si>
    <t>Hcrt_UP_Islet1tail_639</t>
  </si>
  <si>
    <t>Hcrt_UP_Islet1tail_643</t>
  </si>
  <si>
    <t>Hcrt_UP_Islet1tail_694</t>
  </si>
  <si>
    <t>Hcrt_UP_Islet1tail_263</t>
  </si>
  <si>
    <t>Hcrt_UP_Islet1tail_341</t>
  </si>
  <si>
    <t>Hcrt_UP_Islet1tail_423</t>
  </si>
  <si>
    <t>Hcrt_UP_Islet1tail_205</t>
  </si>
  <si>
    <t>Hcrt_UP_Islet1tail_605</t>
  </si>
  <si>
    <t>Hcrt_UP_Islet1tail_213</t>
  </si>
  <si>
    <t>Hcrt_UP_Islet1tail_597</t>
  </si>
  <si>
    <t>Hcrt_UP_Islet1tail_715</t>
  </si>
  <si>
    <t>Hcrt_UP_Islet1tail_521</t>
  </si>
  <si>
    <t>Hcrt_UP_Islet1tail_606</t>
  </si>
  <si>
    <t>Hcrt_UP_Islet1tail_656</t>
  </si>
  <si>
    <t>Hcrt_UP_Islet1tail_538</t>
  </si>
  <si>
    <t>Hcrt_UP_Islet1tail_589</t>
  </si>
  <si>
    <t>Hcrt_UP_Islet1tail_604</t>
  </si>
  <si>
    <t>Hcrt_UP_Islet1tail_601</t>
  </si>
  <si>
    <t>Hcrt_UP_Islet1tail_252</t>
  </si>
  <si>
    <t>Hcrt_UP_Islet1tail_458</t>
  </si>
  <si>
    <t>Hcrt_UP_Islet1tail_304</t>
  </si>
  <si>
    <t>Hcrt_UP_Islet1tail_142</t>
  </si>
  <si>
    <t>Hcrt_UP_Islet1tail_427</t>
  </si>
  <si>
    <t>Hcrt_UP_Islet1tail_266</t>
  </si>
  <si>
    <t>Hcrt_UP_Islet1tail_653</t>
  </si>
  <si>
    <t>Hcrt_UP_Islet1tail_504</t>
  </si>
  <si>
    <t>Hcrt_UP_Islet1tail_453</t>
  </si>
  <si>
    <t>Hcrt_UP_Islet1tail_116</t>
  </si>
  <si>
    <t>Hcrt_UP_Islet1tail_588</t>
  </si>
  <si>
    <t>Hcrt_UP_Islet1tail_214</t>
  </si>
  <si>
    <t>Hcrt_UP_Islet1tail_716</t>
  </si>
  <si>
    <t>Hcrt_UP_Islet1tail_223</t>
  </si>
  <si>
    <t>Hcrt_UP_Islet1tail_702</t>
  </si>
  <si>
    <t>Hcrt_UP_Islet1tail_675</t>
  </si>
  <si>
    <t>Hcrt_UP_Islet1tail_618</t>
  </si>
  <si>
    <t>Hcrt_UP_Islet1tail_554</t>
  </si>
  <si>
    <t>Hcrt_UP_Islet1tail_616</t>
  </si>
  <si>
    <t>Hcrt_UP_Islet1tail_128</t>
  </si>
  <si>
    <t>Hcrt_UP_Islet1tail_459</t>
  </si>
  <si>
    <t>Hcrt_UP_Islet1tail_401</t>
  </si>
  <si>
    <t>Hcrt_UP_Islet1tail_700</t>
  </si>
  <si>
    <t>Hcrt_UP_Islet1tail_666</t>
  </si>
  <si>
    <t>Hcrt_UP_Islet1tail_238</t>
  </si>
  <si>
    <t>Hcrt_UP_Islet1tail_408</t>
  </si>
  <si>
    <t>Hcrt_UP_Islet1tail_176</t>
  </si>
  <si>
    <t>Hcrt_UP_Islet1tail_543</t>
  </si>
  <si>
    <t>Hcrt_UP_Islet1tail_245</t>
  </si>
  <si>
    <t>Hcrt_UP_Islet1tail_586</t>
  </si>
  <si>
    <t>Hcrt_UP_Islet1tail_671</t>
  </si>
  <si>
    <t>Hcrt_UP_Islet1tail_315</t>
  </si>
  <si>
    <t>Hcrt_UP_Islet1tail_479</t>
  </si>
  <si>
    <t>Hcrt_UP_Islet1tail_068</t>
  </si>
  <si>
    <t>Hcrt_UP_Islet1tail_712</t>
  </si>
  <si>
    <t>Hcrt_UP_Islet1tail_617</t>
  </si>
  <si>
    <t>Hcrt_UP_Islet1tail_611</t>
  </si>
  <si>
    <t>Hcrt_UP_Islet1tail_714</t>
  </si>
  <si>
    <t>Hcrt_UP_Islet1tail_267</t>
  </si>
  <si>
    <t>Hcrt_UP_Islet1tail_619</t>
  </si>
  <si>
    <t>Hcrt_UP_Islet1tail_688</t>
  </si>
  <si>
    <t>Hcrt_UP_Islet1tail_655</t>
  </si>
  <si>
    <t>Hcrt_UP_Islet1tail_574</t>
  </si>
  <si>
    <t>Hcrt_UP_Islet1tail_417</t>
  </si>
  <si>
    <t>Hcrt_UP_Islet1tail_522</t>
  </si>
  <si>
    <t>Hcrt_UP_Islet1tail_261</t>
  </si>
  <si>
    <t>Hcrt_UP_Islet1tail_641</t>
  </si>
  <si>
    <t>Hcrt_UP_Islet1tail_167</t>
  </si>
  <si>
    <t>Hcrt_UP_Islet1tail_582</t>
  </si>
  <si>
    <t>Hcrt_UP_Islet1tail_628</t>
  </si>
  <si>
    <t>Hcrt_UP_Islet1tail_583</t>
  </si>
  <si>
    <t>Hcrt_UP_Islet1tail_595</t>
  </si>
  <si>
    <t>Hcrt_UP_Islet1tail_383</t>
  </si>
  <si>
    <t>Hcrt_UP_Islet1tail_430</t>
  </si>
  <si>
    <t>Hcrt_UP_Islet1tail_437</t>
  </si>
  <si>
    <t>Hcrt_UP_Islet1tail_449</t>
  </si>
  <si>
    <t>Hcrt_UP_Islet1tail_722</t>
  </si>
  <si>
    <t>Hcrt_UP_Islet1tail_209</t>
  </si>
  <si>
    <t>Hcrt_UP_Islet1tail_356</t>
  </si>
  <si>
    <t>Hcrt_UP_Islet1tail_299</t>
  </si>
  <si>
    <t>Hcrt_UP_Islet1tail_498</t>
  </si>
  <si>
    <t>Hcrt_UP_Islet1tail_567</t>
  </si>
  <si>
    <t>Hcrt_UP_Islet1tail_548</t>
  </si>
  <si>
    <t>Hcrt_UP_Islet1tail_500</t>
  </si>
  <si>
    <t>Hcrt_UP_Islet1tail_637</t>
  </si>
  <si>
    <t>Hcrt_UP_Islet1tail_501</t>
  </si>
  <si>
    <t>Hcrt_UP_Islet1tail_705</t>
  </si>
  <si>
    <t>Hcrt_UP_Islet1tail_669</t>
  </si>
  <si>
    <t>Hcrt_UP_Islet1tail_607</t>
  </si>
  <si>
    <t>Hcrt_UP_Islet1tail_564</t>
  </si>
  <si>
    <t>Hcrt_UP_Islet1tail_672</t>
  </si>
  <si>
    <t>Hcrt_UP_Islet1tail_362</t>
  </si>
  <si>
    <t>Hcrt_UP_Islet1tail_697</t>
  </si>
  <si>
    <t>Hcrt_UP_Islet1tail_630</t>
  </si>
  <si>
    <t>Hcrt_UP_Islet1tail_590</t>
  </si>
  <si>
    <t>Hcrt_UP_Islet1tail_699</t>
  </si>
  <si>
    <t>Hcrt_UP_Islet1tail_363</t>
  </si>
  <si>
    <t>Hcrt_UP_Islet1tail_720</t>
  </si>
  <si>
    <t>Hcrt_UP_Islet1tail_693</t>
  </si>
  <si>
    <t>Hcrt_UP_Islet1tail_642</t>
  </si>
  <si>
    <t>Hcrt_UP_Islet1tail_664</t>
  </si>
  <si>
    <t>Hcrt_UP_Islet1tail_144</t>
  </si>
  <si>
    <t>Hcrt_UP_Islet1tail_509</t>
  </si>
  <si>
    <t>Hcrt_UP_Islet1tail_633</t>
  </si>
  <si>
    <t>Hcrt_UP_Islet1tail_311</t>
  </si>
  <si>
    <t>Hcrt_UP_Islet1tail_668</t>
  </si>
  <si>
    <t>Hcrt_UP_Islet1tail_524</t>
  </si>
  <si>
    <t>Hcrt_UP_Islet1tail_610</t>
  </si>
  <si>
    <t>Hcrt_UP_Islet1tail_443</t>
  </si>
  <si>
    <t>Hcrt_UP_Islet1tail_721</t>
  </si>
  <si>
    <t>Hcrt_UP_Islet1tail_635</t>
  </si>
  <si>
    <t>Hcrt_UP_Islet1tail_382</t>
  </si>
  <si>
    <t>Hcrt_UP_Islet1tail_378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</si>
</sst>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Verdana"/>
    </font>
    <font>
      <b/>
      <sz val="10"/>
      <name val="Verdana"/>
    </font>
    <font>
      <sz val="8"/>
      <name val="Verdana"/>
    </font>
    <font>
      <sz val="10"/>
      <color indexed="55"/>
      <name val="Verdana"/>
    </font>
    <font>
      <sz val="8"/>
      <name val="Helvetica"/>
    </font>
    <font>
      <sz val="10"/>
      <name val="Courier"/>
    </font>
    <font>
      <sz val="10"/>
      <name val="Helvetica"/>
    </font>
    <font>
      <sz val="10"/>
      <name val="Arial"/>
    </font>
    <font>
      <sz val="10"/>
      <name val="Verdana"/>
    </font>
    <font>
      <b/>
      <u/>
      <sz val="10"/>
      <name val="Arial"/>
    </font>
    <font>
      <b/>
      <u/>
      <sz val="10"/>
      <name val="Helvetica"/>
    </font>
    <font>
      <sz val="12"/>
      <name val="Helvetica"/>
    </font>
  </fonts>
  <fills count="2">
    <fill>
      <patternFill patternType="none"/>
    </fill>
    <fill>
      <patternFill patternType="gray125"/>
    </fill>
  </fills>
  <borders count="1">
    <border>
      <left/>
      <right/>
      <top/>
      <bottom/>
      <diagonal/>
    </border>
  </borders>
  <cellStyleXfs count="1">
    <xf numFmtId="0" fontId="0" fillId="0" borderId="0"/>
  </cellStyleXfs>
  <cellXfs count="40">
    <xf numFmtId="0" fontId="0" fillId="0" borderId="0" xfId="0"/>
    <xf numFmtId="11" fontId="0" fillId="0" borderId="0" xfId="0" applyNumberFormat="1"/>
    <xf numFmtId="9" fontId="0" fillId="0" borderId="0" xfId="0" applyNumberFormat="1"/>
    <xf numFmtId="16" fontId="0" fillId="0" borderId="0" xfId="0" applyNumberFormat="1"/>
    <xf numFmtId="0" fontId="1" fillId="0" borderId="0" xfId="0" applyFont="1"/>
    <xf numFmtId="0" fontId="3" fillId="0" borderId="0" xfId="0" applyFont="1"/>
    <xf numFmtId="11" fontId="3" fillId="0" borderId="0" xfId="0" applyNumberFormat="1" applyFont="1"/>
    <xf numFmtId="0" fontId="5" fillId="0" borderId="0" xfId="0" applyFont="1"/>
    <xf numFmtId="0" fontId="6" fillId="0" borderId="0" xfId="0" applyFont="1" applyFill="1"/>
    <xf numFmtId="0" fontId="6" fillId="0" borderId="0" xfId="0" applyFont="1" applyFill="1" applyAlignment="1">
      <alignment horizontal="center"/>
    </xf>
    <xf numFmtId="1" fontId="6" fillId="0" borderId="0" xfId="0" applyNumberFormat="1" applyFont="1" applyFill="1" applyAlignment="1">
      <alignment horizontal="center"/>
    </xf>
    <xf numFmtId="164" fontId="6" fillId="0" borderId="0" xfId="0" applyNumberFormat="1" applyFont="1" applyFill="1" applyAlignment="1">
      <alignment horizontal="center"/>
    </xf>
    <xf numFmtId="49" fontId="6" fillId="0" borderId="0" xfId="0" applyNumberFormat="1" applyFont="1" applyFill="1"/>
    <xf numFmtId="9" fontId="6" fillId="0" borderId="0" xfId="0" applyNumberFormat="1" applyFont="1" applyFill="1"/>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164" fontId="6" fillId="0" borderId="0" xfId="0" applyNumberFormat="1" applyFont="1" applyAlignment="1">
      <alignment horizontal="center"/>
    </xf>
    <xf numFmtId="49" fontId="6" fillId="0" borderId="0" xfId="0" applyNumberFormat="1" applyFont="1"/>
    <xf numFmtId="0" fontId="7" fillId="0" borderId="0" xfId="0" applyFont="1"/>
    <xf numFmtId="9" fontId="6" fillId="0" borderId="0" xfId="0" applyNumberFormat="1" applyFont="1"/>
    <xf numFmtId="0" fontId="6" fillId="0" borderId="0" xfId="0" applyFont="1" applyAlignment="1"/>
    <xf numFmtId="49" fontId="6" fillId="0" borderId="0" xfId="0" applyNumberFormat="1" applyFont="1" applyAlignment="1"/>
    <xf numFmtId="9" fontId="6" fillId="0" borderId="0" xfId="0" applyNumberFormat="1" applyFont="1" applyAlignment="1"/>
    <xf numFmtId="0" fontId="8" fillId="0" borderId="0" xfId="0" applyFont="1"/>
    <xf numFmtId="1" fontId="8" fillId="0" borderId="0" xfId="0" applyNumberFormat="1" applyFont="1" applyAlignment="1">
      <alignment horizontal="center"/>
    </xf>
    <xf numFmtId="49" fontId="8" fillId="0" borderId="0" xfId="0" applyNumberFormat="1" applyFont="1"/>
    <xf numFmtId="9" fontId="8" fillId="0" borderId="0" xfId="0" applyNumberFormat="1" applyFont="1"/>
    <xf numFmtId="0" fontId="8" fillId="0" borderId="0" xfId="0" applyFont="1" applyAlignment="1">
      <alignment horizontal="center"/>
    </xf>
    <xf numFmtId="0" fontId="9" fillId="0" borderId="0" xfId="0" applyFont="1"/>
    <xf numFmtId="0" fontId="9" fillId="0" borderId="0" xfId="0" applyFont="1" applyAlignment="1">
      <alignment horizontal="center"/>
    </xf>
    <xf numFmtId="1" fontId="9" fillId="0" borderId="0" xfId="0" applyNumberFormat="1" applyFont="1" applyAlignment="1">
      <alignment horizontal="center"/>
    </xf>
    <xf numFmtId="164" fontId="9" fillId="0" borderId="0" xfId="0" applyNumberFormat="1" applyFont="1" applyAlignment="1">
      <alignment horizontal="center"/>
    </xf>
    <xf numFmtId="49" fontId="10" fillId="0" borderId="0" xfId="0" applyNumberFormat="1" applyFont="1"/>
    <xf numFmtId="0" fontId="10" fillId="0" borderId="0" xfId="0" applyFont="1"/>
    <xf numFmtId="49" fontId="11" fillId="0" borderId="0" xfId="0" applyNumberFormat="1" applyFont="1"/>
    <xf numFmtId="0" fontId="11" fillId="0" borderId="0" xfId="0" applyFont="1"/>
    <xf numFmtId="49" fontId="11" fillId="0" borderId="0" xfId="0" applyNumberFormat="1" applyFont="1" applyFill="1"/>
    <xf numFmtId="0" fontId="11" fillId="0" borderId="0" xfId="0" applyFont="1" applyFill="1"/>
    <xf numFmtId="49" fontId="11" fillId="0" borderId="0" xfId="0" applyNumberFormat="1" applyFont="1" applyAlignment="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Untitled 3" connectionId="1" autoFormatId="0"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2"/>
  <sheetViews>
    <sheetView workbookViewId="0">
      <selection activeCell="B1" sqref="B1"/>
    </sheetView>
  </sheetViews>
  <sheetFormatPr defaultColWidth="10.75" defaultRowHeight="15" x14ac:dyDescent="0.2"/>
  <cols>
    <col min="1" max="16384" width="10.75" style="36"/>
  </cols>
  <sheetData>
    <row r="1" spans="1:1" x14ac:dyDescent="0.2">
      <c r="A1" s="35" t="s">
        <v>2876</v>
      </c>
    </row>
    <row r="2" spans="1:1" x14ac:dyDescent="0.2">
      <c r="A2" s="35" t="s">
        <v>4275</v>
      </c>
    </row>
    <row r="3" spans="1:1" x14ac:dyDescent="0.2">
      <c r="A3" s="35" t="s">
        <v>6902</v>
      </c>
    </row>
    <row r="4" spans="1:1" x14ac:dyDescent="0.2">
      <c r="A4" s="35" t="s">
        <v>4735</v>
      </c>
    </row>
    <row r="5" spans="1:1" x14ac:dyDescent="0.2">
      <c r="A5" s="35" t="s">
        <v>4987</v>
      </c>
    </row>
    <row r="6" spans="1:1" x14ac:dyDescent="0.2">
      <c r="A6" s="35" t="s">
        <v>4629</v>
      </c>
    </row>
    <row r="7" spans="1:1" x14ac:dyDescent="0.2">
      <c r="A7" s="35" t="s">
        <v>7561</v>
      </c>
    </row>
    <row r="8" spans="1:1" x14ac:dyDescent="0.2">
      <c r="A8" s="35" t="s">
        <v>2275</v>
      </c>
    </row>
    <row r="9" spans="1:1" x14ac:dyDescent="0.2">
      <c r="A9" s="35" t="s">
        <v>7961</v>
      </c>
    </row>
    <row r="10" spans="1:1" x14ac:dyDescent="0.2">
      <c r="A10" s="35" t="s">
        <v>3658</v>
      </c>
    </row>
    <row r="11" spans="1:1" x14ac:dyDescent="0.2">
      <c r="A11" s="35" t="s">
        <v>6559</v>
      </c>
    </row>
    <row r="12" spans="1:1" x14ac:dyDescent="0.2">
      <c r="A12" s="35" t="s">
        <v>6089</v>
      </c>
    </row>
    <row r="13" spans="1:1" x14ac:dyDescent="0.2">
      <c r="A13" s="35" t="s">
        <v>5810</v>
      </c>
    </row>
    <row r="14" spans="1:1" x14ac:dyDescent="0.2">
      <c r="A14" s="35" t="s">
        <v>7606</v>
      </c>
    </row>
    <row r="15" spans="1:1" x14ac:dyDescent="0.2">
      <c r="A15" s="35" t="s">
        <v>6544</v>
      </c>
    </row>
    <row r="16" spans="1:1" x14ac:dyDescent="0.2">
      <c r="A16" s="35" t="s">
        <v>2744</v>
      </c>
    </row>
    <row r="17" spans="1:1" x14ac:dyDescent="0.2">
      <c r="A17" s="35" t="s">
        <v>6397</v>
      </c>
    </row>
    <row r="18" spans="1:1" x14ac:dyDescent="0.2">
      <c r="A18" s="35" t="s">
        <v>5490</v>
      </c>
    </row>
    <row r="19" spans="1:1" x14ac:dyDescent="0.2">
      <c r="A19" s="35" t="s">
        <v>8073</v>
      </c>
    </row>
    <row r="20" spans="1:1" x14ac:dyDescent="0.2">
      <c r="A20" s="35" t="s">
        <v>6154</v>
      </c>
    </row>
    <row r="21" spans="1:1" x14ac:dyDescent="0.2">
      <c r="A21" s="35" t="s">
        <v>6282</v>
      </c>
    </row>
    <row r="22" spans="1:1" x14ac:dyDescent="0.2">
      <c r="A22" s="35" t="s">
        <v>3119</v>
      </c>
    </row>
    <row r="23" spans="1:1" x14ac:dyDescent="0.2">
      <c r="A23" s="35" t="s">
        <v>7476</v>
      </c>
    </row>
    <row r="24" spans="1:1" x14ac:dyDescent="0.2">
      <c r="A24" s="35" t="s">
        <v>5344</v>
      </c>
    </row>
    <row r="25" spans="1:1" x14ac:dyDescent="0.2">
      <c r="A25" s="35" t="s">
        <v>4790</v>
      </c>
    </row>
    <row r="26" spans="1:1" x14ac:dyDescent="0.2">
      <c r="A26" s="35" t="s">
        <v>2525</v>
      </c>
    </row>
    <row r="27" spans="1:1" x14ac:dyDescent="0.2">
      <c r="A27" s="35" t="s">
        <v>7759</v>
      </c>
    </row>
    <row r="28" spans="1:1" x14ac:dyDescent="0.2">
      <c r="A28" s="35" t="s">
        <v>2999</v>
      </c>
    </row>
    <row r="29" spans="1:1" x14ac:dyDescent="0.2">
      <c r="A29" s="35" t="s">
        <v>6435</v>
      </c>
    </row>
    <row r="30" spans="1:1" x14ac:dyDescent="0.2">
      <c r="A30" s="35" t="s">
        <v>5076</v>
      </c>
    </row>
    <row r="31" spans="1:1" x14ac:dyDescent="0.2">
      <c r="A31" s="35" t="s">
        <v>5168</v>
      </c>
    </row>
    <row r="32" spans="1:1" x14ac:dyDescent="0.2">
      <c r="A32" s="35" t="s">
        <v>3689</v>
      </c>
    </row>
    <row r="33" spans="1:1" x14ac:dyDescent="0.2">
      <c r="A33" s="35" t="s">
        <v>5833</v>
      </c>
    </row>
    <row r="34" spans="1:1" x14ac:dyDescent="0.2">
      <c r="A34" s="35" t="s">
        <v>6126</v>
      </c>
    </row>
    <row r="35" spans="1:1" x14ac:dyDescent="0.2">
      <c r="A35" s="35" t="s">
        <v>6168</v>
      </c>
    </row>
    <row r="36" spans="1:1" x14ac:dyDescent="0.2">
      <c r="A36" s="35" t="s">
        <v>8544</v>
      </c>
    </row>
    <row r="37" spans="1:1" x14ac:dyDescent="0.2">
      <c r="A37" s="35" t="s">
        <v>6622</v>
      </c>
    </row>
    <row r="38" spans="1:1" x14ac:dyDescent="0.2">
      <c r="A38" s="35" t="s">
        <v>4863</v>
      </c>
    </row>
    <row r="39" spans="1:1" x14ac:dyDescent="0.2">
      <c r="A39" s="35" t="s">
        <v>8394</v>
      </c>
    </row>
    <row r="40" spans="1:1" x14ac:dyDescent="0.2">
      <c r="A40" s="35" t="s">
        <v>4561</v>
      </c>
    </row>
    <row r="41" spans="1:1" x14ac:dyDescent="0.2">
      <c r="A41" s="35" t="s">
        <v>8110</v>
      </c>
    </row>
    <row r="42" spans="1:1" x14ac:dyDescent="0.2">
      <c r="A42" s="35" t="s">
        <v>3046</v>
      </c>
    </row>
    <row r="43" spans="1:1" x14ac:dyDescent="0.2">
      <c r="A43" s="35" t="s">
        <v>2261</v>
      </c>
    </row>
    <row r="44" spans="1:1" x14ac:dyDescent="0.2">
      <c r="A44" s="35" t="s">
        <v>5163</v>
      </c>
    </row>
    <row r="45" spans="1:1" x14ac:dyDescent="0.2">
      <c r="A45" s="35" t="s">
        <v>6191</v>
      </c>
    </row>
    <row r="46" spans="1:1" s="38" customFormat="1" x14ac:dyDescent="0.2">
      <c r="A46" s="37" t="s">
        <v>14824</v>
      </c>
    </row>
    <row r="47" spans="1:1" x14ac:dyDescent="0.2">
      <c r="A47" s="35" t="s">
        <v>2717</v>
      </c>
    </row>
    <row r="48" spans="1:1" x14ac:dyDescent="0.2">
      <c r="A48" s="35" t="s">
        <v>6401</v>
      </c>
    </row>
    <row r="49" spans="1:1" x14ac:dyDescent="0.2">
      <c r="A49" s="35" t="s">
        <v>7992</v>
      </c>
    </row>
    <row r="50" spans="1:1" x14ac:dyDescent="0.2">
      <c r="A50" s="35" t="s">
        <v>7868</v>
      </c>
    </row>
    <row r="51" spans="1:1" x14ac:dyDescent="0.2">
      <c r="A51" s="35" t="s">
        <v>8095</v>
      </c>
    </row>
    <row r="52" spans="1:1" x14ac:dyDescent="0.2">
      <c r="A52" s="35" t="s">
        <v>6308</v>
      </c>
    </row>
    <row r="53" spans="1:1" x14ac:dyDescent="0.2">
      <c r="A53" s="35" t="s">
        <v>6689</v>
      </c>
    </row>
    <row r="54" spans="1:1" x14ac:dyDescent="0.2">
      <c r="A54" s="35" t="s">
        <v>2858</v>
      </c>
    </row>
    <row r="55" spans="1:1" x14ac:dyDescent="0.2">
      <c r="A55" s="35" t="s">
        <v>5913</v>
      </c>
    </row>
    <row r="56" spans="1:1" x14ac:dyDescent="0.2">
      <c r="A56" s="35" t="s">
        <v>8192</v>
      </c>
    </row>
    <row r="57" spans="1:1" x14ac:dyDescent="0.2">
      <c r="A57" s="35" t="s">
        <v>4633</v>
      </c>
    </row>
    <row r="58" spans="1:1" x14ac:dyDescent="0.2">
      <c r="A58" s="35" t="s">
        <v>2773</v>
      </c>
    </row>
    <row r="59" spans="1:1" x14ac:dyDescent="0.2">
      <c r="A59" s="35" t="s">
        <v>3244</v>
      </c>
    </row>
    <row r="60" spans="1:1" x14ac:dyDescent="0.2">
      <c r="A60" s="35" t="s">
        <v>8447</v>
      </c>
    </row>
    <row r="61" spans="1:1" x14ac:dyDescent="0.2">
      <c r="A61" s="35" t="s">
        <v>5976</v>
      </c>
    </row>
    <row r="62" spans="1:1" x14ac:dyDescent="0.2">
      <c r="A62" s="35" t="s">
        <v>7394</v>
      </c>
    </row>
    <row r="63" spans="1:1" x14ac:dyDescent="0.2">
      <c r="A63" s="35" t="s">
        <v>6741</v>
      </c>
    </row>
    <row r="64" spans="1:1" x14ac:dyDescent="0.2">
      <c r="A64" s="35" t="s">
        <v>5119</v>
      </c>
    </row>
    <row r="65" spans="1:1" x14ac:dyDescent="0.2">
      <c r="A65" s="35" t="s">
        <v>6920</v>
      </c>
    </row>
    <row r="66" spans="1:1" x14ac:dyDescent="0.2">
      <c r="A66" s="35" t="s">
        <v>3730</v>
      </c>
    </row>
    <row r="67" spans="1:1" x14ac:dyDescent="0.2">
      <c r="A67" s="35" t="s">
        <v>7704</v>
      </c>
    </row>
    <row r="68" spans="1:1" x14ac:dyDescent="0.2">
      <c r="A68" s="35" t="s">
        <v>4850</v>
      </c>
    </row>
    <row r="69" spans="1:1" x14ac:dyDescent="0.2">
      <c r="A69" s="35" t="s">
        <v>6446</v>
      </c>
    </row>
    <row r="70" spans="1:1" x14ac:dyDescent="0.2">
      <c r="A70" s="35" t="s">
        <v>5963</v>
      </c>
    </row>
    <row r="71" spans="1:1" x14ac:dyDescent="0.2">
      <c r="A71" s="35" t="s">
        <v>3583</v>
      </c>
    </row>
    <row r="72" spans="1:1" x14ac:dyDescent="0.2">
      <c r="A72" s="35" t="s">
        <v>4457</v>
      </c>
    </row>
    <row r="73" spans="1:1" x14ac:dyDescent="0.2">
      <c r="A73" s="35" t="s">
        <v>4225</v>
      </c>
    </row>
    <row r="74" spans="1:1" x14ac:dyDescent="0.2">
      <c r="A74" s="35" t="s">
        <v>5584</v>
      </c>
    </row>
    <row r="75" spans="1:1" x14ac:dyDescent="0.2">
      <c r="A75" s="35" t="s">
        <v>3702</v>
      </c>
    </row>
    <row r="76" spans="1:1" x14ac:dyDescent="0.2">
      <c r="A76" s="35" t="s">
        <v>4301</v>
      </c>
    </row>
    <row r="77" spans="1:1" x14ac:dyDescent="0.2">
      <c r="A77" s="35" t="s">
        <v>2575</v>
      </c>
    </row>
    <row r="78" spans="1:1" x14ac:dyDescent="0.2">
      <c r="A78" s="35" t="s">
        <v>2354</v>
      </c>
    </row>
    <row r="79" spans="1:1" x14ac:dyDescent="0.2">
      <c r="A79" s="35" t="s">
        <v>2318</v>
      </c>
    </row>
    <row r="80" spans="1:1" x14ac:dyDescent="0.2">
      <c r="A80" s="35" t="s">
        <v>8419</v>
      </c>
    </row>
    <row r="81" spans="1:1" x14ac:dyDescent="0.2">
      <c r="A81" s="35" t="s">
        <v>5941</v>
      </c>
    </row>
    <row r="82" spans="1:1" x14ac:dyDescent="0.2">
      <c r="A82" s="35" t="s">
        <v>2458</v>
      </c>
    </row>
    <row r="83" spans="1:1" x14ac:dyDescent="0.2">
      <c r="A83" s="35" t="s">
        <v>8338</v>
      </c>
    </row>
    <row r="84" spans="1:1" x14ac:dyDescent="0.2">
      <c r="A84" s="35" t="s">
        <v>8373</v>
      </c>
    </row>
    <row r="85" spans="1:1" x14ac:dyDescent="0.2">
      <c r="A85" s="35" t="s">
        <v>6579</v>
      </c>
    </row>
    <row r="86" spans="1:1" x14ac:dyDescent="0.2">
      <c r="A86" s="35" t="s">
        <v>2913</v>
      </c>
    </row>
    <row r="87" spans="1:1" x14ac:dyDescent="0.2">
      <c r="A87" s="35" t="s">
        <v>5260</v>
      </c>
    </row>
    <row r="88" spans="1:1" x14ac:dyDescent="0.2">
      <c r="A88" s="35" t="s">
        <v>2363</v>
      </c>
    </row>
    <row r="89" spans="1:1" x14ac:dyDescent="0.2">
      <c r="A89" s="35" t="s">
        <v>6072</v>
      </c>
    </row>
    <row r="90" spans="1:1" x14ac:dyDescent="0.2">
      <c r="A90" s="35" t="s">
        <v>8170</v>
      </c>
    </row>
    <row r="91" spans="1:1" x14ac:dyDescent="0.2">
      <c r="A91" s="35" t="s">
        <v>8156</v>
      </c>
    </row>
    <row r="92" spans="1:1" x14ac:dyDescent="0.2">
      <c r="A92" s="35" t="s">
        <v>6301</v>
      </c>
    </row>
    <row r="93" spans="1:1" x14ac:dyDescent="0.2">
      <c r="A93" s="35" t="s">
        <v>8210</v>
      </c>
    </row>
    <row r="94" spans="1:1" x14ac:dyDescent="0.2">
      <c r="A94" s="35" t="s">
        <v>7849</v>
      </c>
    </row>
    <row r="95" spans="1:1" x14ac:dyDescent="0.2">
      <c r="A95" s="35" t="s">
        <v>2396</v>
      </c>
    </row>
    <row r="96" spans="1:1" x14ac:dyDescent="0.2">
      <c r="A96" s="35" t="s">
        <v>2443</v>
      </c>
    </row>
    <row r="97" spans="1:1" x14ac:dyDescent="0.2">
      <c r="A97" s="35" t="s">
        <v>14823</v>
      </c>
    </row>
    <row r="98" spans="1:1" x14ac:dyDescent="0.2">
      <c r="A98" s="35" t="s">
        <v>4891</v>
      </c>
    </row>
    <row r="99" spans="1:1" x14ac:dyDescent="0.2">
      <c r="A99" s="35" t="s">
        <v>3871</v>
      </c>
    </row>
    <row r="100" spans="1:1" x14ac:dyDescent="0.2">
      <c r="A100" s="35" t="s">
        <v>4095</v>
      </c>
    </row>
    <row r="101" spans="1:1" x14ac:dyDescent="0.2">
      <c r="A101" s="35" t="s">
        <v>8042</v>
      </c>
    </row>
    <row r="102" spans="1:1" x14ac:dyDescent="0.2">
      <c r="A102" s="35" t="s">
        <v>2502</v>
      </c>
    </row>
    <row r="103" spans="1:1" x14ac:dyDescent="0.2">
      <c r="A103" s="35" t="s">
        <v>5890</v>
      </c>
    </row>
    <row r="104" spans="1:1" x14ac:dyDescent="0.2">
      <c r="A104" s="35" t="s">
        <v>7625</v>
      </c>
    </row>
    <row r="105" spans="1:1" x14ac:dyDescent="0.2">
      <c r="A105" s="35" t="s">
        <v>5494</v>
      </c>
    </row>
    <row r="106" spans="1:1" x14ac:dyDescent="0.2">
      <c r="A106" s="35" t="s">
        <v>2690</v>
      </c>
    </row>
    <row r="107" spans="1:1" x14ac:dyDescent="0.2">
      <c r="A107" s="35" t="s">
        <v>2662</v>
      </c>
    </row>
    <row r="108" spans="1:1" x14ac:dyDescent="0.2">
      <c r="A108" s="35" t="s">
        <v>8352</v>
      </c>
    </row>
    <row r="109" spans="1:1" x14ac:dyDescent="0.2">
      <c r="A109" s="35" t="s">
        <v>6</v>
      </c>
    </row>
    <row r="110" spans="1:1" x14ac:dyDescent="0.2">
      <c r="A110" s="35" t="s">
        <v>3144</v>
      </c>
    </row>
    <row r="111" spans="1:1" x14ac:dyDescent="0.2">
      <c r="A111" s="35" t="s">
        <v>6661</v>
      </c>
    </row>
    <row r="112" spans="1:1" x14ac:dyDescent="0.2">
      <c r="A112" s="35" t="s">
        <v>2815</v>
      </c>
    </row>
    <row r="113" spans="1:1" x14ac:dyDescent="0.2">
      <c r="A113" s="35" t="s">
        <v>6813</v>
      </c>
    </row>
    <row r="114" spans="1:1" x14ac:dyDescent="0.2">
      <c r="A114" s="35"/>
    </row>
    <row r="115" spans="1:1" x14ac:dyDescent="0.2">
      <c r="A115" s="35"/>
    </row>
    <row r="116" spans="1:1" x14ac:dyDescent="0.2">
      <c r="A116" s="35"/>
    </row>
    <row r="117" spans="1:1" x14ac:dyDescent="0.2">
      <c r="A117" s="35"/>
    </row>
    <row r="118" spans="1:1" x14ac:dyDescent="0.2">
      <c r="A118" s="35"/>
    </row>
    <row r="119" spans="1:1" x14ac:dyDescent="0.2">
      <c r="A119" s="35"/>
    </row>
    <row r="120" spans="1:1" x14ac:dyDescent="0.2">
      <c r="A120" s="35"/>
    </row>
    <row r="121" spans="1:1" x14ac:dyDescent="0.2">
      <c r="A121" s="35"/>
    </row>
    <row r="122" spans="1:1" x14ac:dyDescent="0.2">
      <c r="A122" s="35"/>
    </row>
    <row r="123" spans="1:1" x14ac:dyDescent="0.2">
      <c r="A123" s="35"/>
    </row>
    <row r="124" spans="1:1" x14ac:dyDescent="0.2">
      <c r="A124" s="35"/>
    </row>
    <row r="125" spans="1:1" x14ac:dyDescent="0.2">
      <c r="A125" s="35"/>
    </row>
    <row r="126" spans="1:1" x14ac:dyDescent="0.2">
      <c r="A126" s="35"/>
    </row>
    <row r="127" spans="1:1" x14ac:dyDescent="0.2">
      <c r="A127" s="35"/>
    </row>
    <row r="128" spans="1:1" x14ac:dyDescent="0.2">
      <c r="A128" s="35"/>
    </row>
    <row r="129" spans="1:1" x14ac:dyDescent="0.2">
      <c r="A129" s="35"/>
    </row>
    <row r="130" spans="1:1" x14ac:dyDescent="0.2">
      <c r="A130" s="35"/>
    </row>
    <row r="131" spans="1:1" x14ac:dyDescent="0.2">
      <c r="A131" s="35"/>
    </row>
    <row r="132" spans="1:1" x14ac:dyDescent="0.2">
      <c r="A132" s="35"/>
    </row>
    <row r="133" spans="1:1" x14ac:dyDescent="0.2">
      <c r="A133" s="35"/>
    </row>
    <row r="134" spans="1:1" x14ac:dyDescent="0.2">
      <c r="A134" s="35"/>
    </row>
    <row r="135" spans="1:1" x14ac:dyDescent="0.2">
      <c r="A135" s="35"/>
    </row>
    <row r="136" spans="1:1" x14ac:dyDescent="0.2">
      <c r="A136" s="35"/>
    </row>
    <row r="137" spans="1:1" x14ac:dyDescent="0.2">
      <c r="A137" s="35"/>
    </row>
    <row r="138" spans="1:1" x14ac:dyDescent="0.2">
      <c r="A138" s="35"/>
    </row>
    <row r="139" spans="1:1" x14ac:dyDescent="0.2">
      <c r="A139" s="35"/>
    </row>
    <row r="140" spans="1:1" x14ac:dyDescent="0.2">
      <c r="A140" s="35"/>
    </row>
    <row r="141" spans="1:1" x14ac:dyDescent="0.2">
      <c r="A141" s="35"/>
    </row>
    <row r="142" spans="1:1" x14ac:dyDescent="0.2">
      <c r="A142" s="35"/>
    </row>
    <row r="143" spans="1:1" x14ac:dyDescent="0.2">
      <c r="A143" s="35"/>
    </row>
    <row r="144" spans="1:1" x14ac:dyDescent="0.2">
      <c r="A144" s="35"/>
    </row>
    <row r="145" spans="1:1" x14ac:dyDescent="0.2">
      <c r="A145" s="35"/>
    </row>
    <row r="146" spans="1:1" x14ac:dyDescent="0.2">
      <c r="A146" s="35"/>
    </row>
    <row r="147" spans="1:1" x14ac:dyDescent="0.2">
      <c r="A147" s="35"/>
    </row>
    <row r="148" spans="1:1" x14ac:dyDescent="0.2">
      <c r="A148" s="35"/>
    </row>
    <row r="149" spans="1:1" x14ac:dyDescent="0.2">
      <c r="A149" s="35"/>
    </row>
    <row r="150" spans="1:1" x14ac:dyDescent="0.2">
      <c r="A150" s="35"/>
    </row>
    <row r="151" spans="1:1" x14ac:dyDescent="0.2">
      <c r="A151" s="35"/>
    </row>
    <row r="152" spans="1:1" x14ac:dyDescent="0.2">
      <c r="A152" s="35"/>
    </row>
    <row r="153" spans="1:1" x14ac:dyDescent="0.2">
      <c r="A153" s="35"/>
    </row>
    <row r="154" spans="1:1" x14ac:dyDescent="0.2">
      <c r="A154" s="35"/>
    </row>
    <row r="155" spans="1:1" x14ac:dyDescent="0.2">
      <c r="A155" s="35"/>
    </row>
    <row r="156" spans="1:1" x14ac:dyDescent="0.2">
      <c r="A156" s="35"/>
    </row>
    <row r="157" spans="1:1" x14ac:dyDescent="0.2">
      <c r="A157" s="35"/>
    </row>
    <row r="158" spans="1:1" x14ac:dyDescent="0.2">
      <c r="A158" s="35"/>
    </row>
    <row r="159" spans="1:1" x14ac:dyDescent="0.2">
      <c r="A159" s="35"/>
    </row>
    <row r="160" spans="1:1" x14ac:dyDescent="0.2">
      <c r="A160" s="35"/>
    </row>
    <row r="161" spans="1:1" x14ac:dyDescent="0.2">
      <c r="A161" s="35"/>
    </row>
    <row r="162" spans="1:1" x14ac:dyDescent="0.2">
      <c r="A162" s="35"/>
    </row>
    <row r="163" spans="1:1" x14ac:dyDescent="0.2">
      <c r="A163" s="37"/>
    </row>
    <row r="164" spans="1:1" x14ac:dyDescent="0.2">
      <c r="A164" s="37"/>
    </row>
    <row r="165" spans="1:1" x14ac:dyDescent="0.2">
      <c r="A165" s="37"/>
    </row>
    <row r="166" spans="1:1" x14ac:dyDescent="0.2">
      <c r="A166" s="37"/>
    </row>
    <row r="167" spans="1:1" x14ac:dyDescent="0.2">
      <c r="A167" s="35"/>
    </row>
    <row r="168" spans="1:1" x14ac:dyDescent="0.2">
      <c r="A168" s="35"/>
    </row>
    <row r="169" spans="1:1" x14ac:dyDescent="0.2">
      <c r="A169" s="35"/>
    </row>
    <row r="170" spans="1:1" x14ac:dyDescent="0.2">
      <c r="A170" s="35"/>
    </row>
    <row r="171" spans="1:1" x14ac:dyDescent="0.2">
      <c r="A171" s="35"/>
    </row>
    <row r="172" spans="1:1" x14ac:dyDescent="0.2">
      <c r="A172" s="35"/>
    </row>
    <row r="173" spans="1:1" x14ac:dyDescent="0.2">
      <c r="A173" s="35"/>
    </row>
    <row r="174" spans="1:1" x14ac:dyDescent="0.2">
      <c r="A174" s="35"/>
    </row>
    <row r="175" spans="1:1" x14ac:dyDescent="0.2">
      <c r="A175" s="35"/>
    </row>
    <row r="176" spans="1:1" x14ac:dyDescent="0.2">
      <c r="A176" s="35"/>
    </row>
    <row r="177" spans="1:1" x14ac:dyDescent="0.2">
      <c r="A177" s="35"/>
    </row>
    <row r="178" spans="1:1" x14ac:dyDescent="0.2">
      <c r="A178" s="35"/>
    </row>
    <row r="179" spans="1:1" x14ac:dyDescent="0.2">
      <c r="A179" s="35"/>
    </row>
    <row r="180" spans="1:1" x14ac:dyDescent="0.2">
      <c r="A180" s="35"/>
    </row>
    <row r="181" spans="1:1" x14ac:dyDescent="0.2">
      <c r="A181" s="35"/>
    </row>
    <row r="182" spans="1:1" x14ac:dyDescent="0.2">
      <c r="A182" s="35"/>
    </row>
    <row r="183" spans="1:1" x14ac:dyDescent="0.2">
      <c r="A183" s="35"/>
    </row>
    <row r="184" spans="1:1" x14ac:dyDescent="0.2">
      <c r="A184" s="35"/>
    </row>
    <row r="185" spans="1:1" x14ac:dyDescent="0.2">
      <c r="A185" s="35"/>
    </row>
    <row r="186" spans="1:1" x14ac:dyDescent="0.2">
      <c r="A186" s="35"/>
    </row>
    <row r="187" spans="1:1" x14ac:dyDescent="0.2">
      <c r="A187" s="35"/>
    </row>
    <row r="188" spans="1:1" x14ac:dyDescent="0.2">
      <c r="A188" s="35"/>
    </row>
    <row r="189" spans="1:1" x14ac:dyDescent="0.2">
      <c r="A189" s="35"/>
    </row>
    <row r="190" spans="1:1" x14ac:dyDescent="0.2">
      <c r="A190" s="35"/>
    </row>
    <row r="191" spans="1:1" x14ac:dyDescent="0.2">
      <c r="A191" s="35"/>
    </row>
    <row r="192" spans="1:1" x14ac:dyDescent="0.2">
      <c r="A192" s="35"/>
    </row>
    <row r="193" spans="1:1" x14ac:dyDescent="0.2">
      <c r="A193" s="35"/>
    </row>
    <row r="194" spans="1:1" x14ac:dyDescent="0.2">
      <c r="A194" s="35"/>
    </row>
    <row r="195" spans="1:1" x14ac:dyDescent="0.2">
      <c r="A195" s="35"/>
    </row>
    <row r="196" spans="1:1" x14ac:dyDescent="0.2">
      <c r="A196" s="35"/>
    </row>
    <row r="197" spans="1:1" x14ac:dyDescent="0.2">
      <c r="A197" s="35"/>
    </row>
    <row r="198" spans="1:1" x14ac:dyDescent="0.2">
      <c r="A198" s="35"/>
    </row>
    <row r="199" spans="1:1" x14ac:dyDescent="0.2">
      <c r="A199" s="39"/>
    </row>
    <row r="200" spans="1:1" x14ac:dyDescent="0.2">
      <c r="A200" s="35"/>
    </row>
    <row r="201" spans="1:1" x14ac:dyDescent="0.2">
      <c r="A201" s="35"/>
    </row>
    <row r="202" spans="1:1" x14ac:dyDescent="0.2">
      <c r="A202" s="35"/>
    </row>
    <row r="203" spans="1:1" x14ac:dyDescent="0.2">
      <c r="A203" s="35"/>
    </row>
    <row r="204" spans="1:1" x14ac:dyDescent="0.2">
      <c r="A204" s="35"/>
    </row>
    <row r="205" spans="1:1" x14ac:dyDescent="0.2">
      <c r="A205" s="35"/>
    </row>
    <row r="206" spans="1:1" x14ac:dyDescent="0.2">
      <c r="A206" s="35"/>
    </row>
    <row r="207" spans="1:1" x14ac:dyDescent="0.2">
      <c r="A207" s="35"/>
    </row>
    <row r="208" spans="1:1" x14ac:dyDescent="0.2">
      <c r="A208" s="35"/>
    </row>
    <row r="209" spans="1:1" x14ac:dyDescent="0.2">
      <c r="A209" s="35"/>
    </row>
    <row r="210" spans="1:1" x14ac:dyDescent="0.2">
      <c r="A210" s="35"/>
    </row>
    <row r="211" spans="1:1" x14ac:dyDescent="0.2">
      <c r="A211" s="35"/>
    </row>
    <row r="212" spans="1:1" x14ac:dyDescent="0.2">
      <c r="A212" s="35"/>
    </row>
    <row r="213" spans="1:1" x14ac:dyDescent="0.2">
      <c r="A213" s="35"/>
    </row>
    <row r="214" spans="1:1" x14ac:dyDescent="0.2">
      <c r="A214" s="35"/>
    </row>
    <row r="215" spans="1:1" x14ac:dyDescent="0.2">
      <c r="A215" s="35"/>
    </row>
    <row r="216" spans="1:1" x14ac:dyDescent="0.2">
      <c r="A216" s="35"/>
    </row>
    <row r="217" spans="1:1" x14ac:dyDescent="0.2">
      <c r="A217" s="35"/>
    </row>
    <row r="218" spans="1:1" x14ac:dyDescent="0.2">
      <c r="A218" s="35"/>
    </row>
    <row r="219" spans="1:1" x14ac:dyDescent="0.2">
      <c r="A219" s="35"/>
    </row>
    <row r="220" spans="1:1" x14ac:dyDescent="0.2">
      <c r="A220" s="35"/>
    </row>
    <row r="221" spans="1:1" x14ac:dyDescent="0.2">
      <c r="A221" s="35"/>
    </row>
    <row r="222" spans="1:1" x14ac:dyDescent="0.2">
      <c r="A222" s="35"/>
    </row>
    <row r="223" spans="1:1" x14ac:dyDescent="0.2">
      <c r="A223" s="35"/>
    </row>
    <row r="224" spans="1:1" x14ac:dyDescent="0.2">
      <c r="A224" s="35"/>
    </row>
    <row r="225" spans="1:1" x14ac:dyDescent="0.2">
      <c r="A225" s="35"/>
    </row>
    <row r="226" spans="1:1" x14ac:dyDescent="0.2">
      <c r="A226" s="35"/>
    </row>
    <row r="227" spans="1:1" x14ac:dyDescent="0.2">
      <c r="A227" s="35"/>
    </row>
    <row r="228" spans="1:1" x14ac:dyDescent="0.2">
      <c r="A228" s="35"/>
    </row>
    <row r="229" spans="1:1" x14ac:dyDescent="0.2">
      <c r="A229" s="35"/>
    </row>
    <row r="230" spans="1:1" x14ac:dyDescent="0.2">
      <c r="A230" s="35"/>
    </row>
    <row r="231" spans="1:1" x14ac:dyDescent="0.2">
      <c r="A231" s="35"/>
    </row>
    <row r="232" spans="1:1" x14ac:dyDescent="0.2">
      <c r="A232" s="35"/>
    </row>
    <row r="233" spans="1:1" x14ac:dyDescent="0.2">
      <c r="A233" s="35"/>
    </row>
    <row r="234" spans="1:1" x14ac:dyDescent="0.2">
      <c r="A234" s="35"/>
    </row>
    <row r="235" spans="1:1" x14ac:dyDescent="0.2">
      <c r="A235" s="35"/>
    </row>
    <row r="236" spans="1:1" x14ac:dyDescent="0.2">
      <c r="A236" s="35"/>
    </row>
    <row r="237" spans="1:1" x14ac:dyDescent="0.2">
      <c r="A237" s="35"/>
    </row>
    <row r="238" spans="1:1" x14ac:dyDescent="0.2">
      <c r="A238" s="35"/>
    </row>
    <row r="239" spans="1:1" x14ac:dyDescent="0.2">
      <c r="A239" s="35"/>
    </row>
    <row r="240" spans="1:1" x14ac:dyDescent="0.2">
      <c r="A240" s="35"/>
    </row>
    <row r="241" spans="1:1" x14ac:dyDescent="0.2">
      <c r="A241" s="35"/>
    </row>
    <row r="242" spans="1:1" x14ac:dyDescent="0.2">
      <c r="A242" s="35"/>
    </row>
    <row r="243" spans="1:1" x14ac:dyDescent="0.2">
      <c r="A243" s="35"/>
    </row>
    <row r="244" spans="1:1" x14ac:dyDescent="0.2">
      <c r="A244" s="35"/>
    </row>
    <row r="245" spans="1:1" x14ac:dyDescent="0.2">
      <c r="A245" s="35"/>
    </row>
    <row r="246" spans="1:1" x14ac:dyDescent="0.2">
      <c r="A246" s="35"/>
    </row>
    <row r="247" spans="1:1" x14ac:dyDescent="0.2">
      <c r="A247" s="35"/>
    </row>
    <row r="248" spans="1:1" x14ac:dyDescent="0.2">
      <c r="A248" s="35"/>
    </row>
    <row r="249" spans="1:1" x14ac:dyDescent="0.2">
      <c r="A249" s="35"/>
    </row>
    <row r="250" spans="1:1" x14ac:dyDescent="0.2">
      <c r="A250" s="35"/>
    </row>
    <row r="251" spans="1:1" x14ac:dyDescent="0.2">
      <c r="A251" s="35"/>
    </row>
    <row r="252" spans="1:1" x14ac:dyDescent="0.2">
      <c r="A252" s="35"/>
    </row>
    <row r="253" spans="1:1" x14ac:dyDescent="0.2">
      <c r="A253" s="35"/>
    </row>
    <row r="254" spans="1:1" x14ac:dyDescent="0.2">
      <c r="A254" s="35"/>
    </row>
    <row r="255" spans="1:1" x14ac:dyDescent="0.2">
      <c r="A255" s="35"/>
    </row>
    <row r="256" spans="1:1" x14ac:dyDescent="0.2">
      <c r="A256" s="35"/>
    </row>
    <row r="257" spans="1:1" x14ac:dyDescent="0.2">
      <c r="A257" s="35"/>
    </row>
    <row r="258" spans="1:1" x14ac:dyDescent="0.2">
      <c r="A258" s="35"/>
    </row>
    <row r="259" spans="1:1" x14ac:dyDescent="0.2">
      <c r="A259" s="35"/>
    </row>
    <row r="260" spans="1:1" x14ac:dyDescent="0.2">
      <c r="A260" s="35"/>
    </row>
    <row r="261" spans="1:1" x14ac:dyDescent="0.2">
      <c r="A261" s="35"/>
    </row>
    <row r="262" spans="1:1" x14ac:dyDescent="0.2">
      <c r="A262" s="35"/>
    </row>
    <row r="263" spans="1:1" x14ac:dyDescent="0.2">
      <c r="A263" s="35"/>
    </row>
    <row r="264" spans="1:1" x14ac:dyDescent="0.2">
      <c r="A264" s="35"/>
    </row>
    <row r="265" spans="1:1" x14ac:dyDescent="0.2">
      <c r="A265" s="35"/>
    </row>
    <row r="266" spans="1:1" x14ac:dyDescent="0.2">
      <c r="A266" s="35"/>
    </row>
    <row r="267" spans="1:1" x14ac:dyDescent="0.2">
      <c r="A267" s="35"/>
    </row>
    <row r="268" spans="1:1" x14ac:dyDescent="0.2">
      <c r="A268" s="35"/>
    </row>
    <row r="269" spans="1:1" x14ac:dyDescent="0.2">
      <c r="A269" s="35"/>
    </row>
    <row r="270" spans="1:1" x14ac:dyDescent="0.2">
      <c r="A270" s="35"/>
    </row>
    <row r="271" spans="1:1" x14ac:dyDescent="0.2">
      <c r="A271" s="35"/>
    </row>
    <row r="272" spans="1:1" x14ac:dyDescent="0.2">
      <c r="A272" s="35"/>
    </row>
    <row r="273" spans="1:1" x14ac:dyDescent="0.2">
      <c r="A273" s="35"/>
    </row>
    <row r="274" spans="1:1" x14ac:dyDescent="0.2">
      <c r="A274" s="35"/>
    </row>
    <row r="275" spans="1:1" x14ac:dyDescent="0.2">
      <c r="A275" s="35"/>
    </row>
    <row r="276" spans="1:1" x14ac:dyDescent="0.2">
      <c r="A276" s="35"/>
    </row>
    <row r="277" spans="1:1" x14ac:dyDescent="0.2">
      <c r="A277" s="35"/>
    </row>
    <row r="278" spans="1:1" x14ac:dyDescent="0.2">
      <c r="A278" s="35"/>
    </row>
    <row r="279" spans="1:1" x14ac:dyDescent="0.2">
      <c r="A279" s="35"/>
    </row>
    <row r="280" spans="1:1" x14ac:dyDescent="0.2">
      <c r="A280" s="35"/>
    </row>
    <row r="281" spans="1:1" x14ac:dyDescent="0.2">
      <c r="A281" s="35"/>
    </row>
    <row r="282" spans="1:1" x14ac:dyDescent="0.2">
      <c r="A282" s="35"/>
    </row>
    <row r="283" spans="1:1" x14ac:dyDescent="0.2">
      <c r="A283" s="35"/>
    </row>
    <row r="284" spans="1:1" x14ac:dyDescent="0.2">
      <c r="A284" s="35"/>
    </row>
    <row r="285" spans="1:1" x14ac:dyDescent="0.2">
      <c r="A285" s="35"/>
    </row>
    <row r="286" spans="1:1" x14ac:dyDescent="0.2">
      <c r="A286" s="35"/>
    </row>
    <row r="287" spans="1:1" x14ac:dyDescent="0.2">
      <c r="A287" s="35"/>
    </row>
    <row r="288" spans="1:1" x14ac:dyDescent="0.2">
      <c r="A288" s="35"/>
    </row>
    <row r="289" spans="1:1" x14ac:dyDescent="0.2">
      <c r="A289" s="35"/>
    </row>
    <row r="290" spans="1:1" x14ac:dyDescent="0.2">
      <c r="A290" s="35"/>
    </row>
    <row r="291" spans="1:1" x14ac:dyDescent="0.2">
      <c r="A291" s="35"/>
    </row>
    <row r="292" spans="1:1" x14ac:dyDescent="0.2">
      <c r="A292" s="35"/>
    </row>
    <row r="293" spans="1:1" x14ac:dyDescent="0.2">
      <c r="A293" s="35"/>
    </row>
    <row r="294" spans="1:1" x14ac:dyDescent="0.2">
      <c r="A294" s="35"/>
    </row>
    <row r="295" spans="1:1" x14ac:dyDescent="0.2">
      <c r="A295" s="35"/>
    </row>
    <row r="296" spans="1:1" x14ac:dyDescent="0.2">
      <c r="A296" s="35"/>
    </row>
    <row r="297" spans="1:1" x14ac:dyDescent="0.2">
      <c r="A297" s="35"/>
    </row>
    <row r="298" spans="1:1" x14ac:dyDescent="0.2">
      <c r="A298" s="35"/>
    </row>
    <row r="299" spans="1:1" x14ac:dyDescent="0.2">
      <c r="A299" s="35"/>
    </row>
    <row r="300" spans="1:1" x14ac:dyDescent="0.2">
      <c r="A300" s="35"/>
    </row>
    <row r="301" spans="1:1" x14ac:dyDescent="0.2">
      <c r="A301" s="35"/>
    </row>
    <row r="302" spans="1:1" x14ac:dyDescent="0.2">
      <c r="A302" s="35"/>
    </row>
    <row r="303" spans="1:1" x14ac:dyDescent="0.2">
      <c r="A303" s="35"/>
    </row>
    <row r="304" spans="1:1" x14ac:dyDescent="0.2">
      <c r="A304" s="35"/>
    </row>
    <row r="305" spans="1:1" x14ac:dyDescent="0.2">
      <c r="A305" s="35"/>
    </row>
    <row r="306" spans="1:1" x14ac:dyDescent="0.2">
      <c r="A306" s="35"/>
    </row>
    <row r="307" spans="1:1" x14ac:dyDescent="0.2">
      <c r="A307" s="35"/>
    </row>
    <row r="308" spans="1:1" x14ac:dyDescent="0.2">
      <c r="A308" s="35"/>
    </row>
    <row r="309" spans="1:1" x14ac:dyDescent="0.2">
      <c r="A309" s="35"/>
    </row>
    <row r="310" spans="1:1" x14ac:dyDescent="0.2">
      <c r="A310" s="35"/>
    </row>
    <row r="311" spans="1:1" x14ac:dyDescent="0.2">
      <c r="A311" s="35"/>
    </row>
    <row r="312" spans="1:1" x14ac:dyDescent="0.2">
      <c r="A312" s="35"/>
    </row>
    <row r="313" spans="1:1" x14ac:dyDescent="0.2">
      <c r="A313" s="35"/>
    </row>
    <row r="314" spans="1:1" x14ac:dyDescent="0.2">
      <c r="A314" s="35"/>
    </row>
    <row r="315" spans="1:1" x14ac:dyDescent="0.2">
      <c r="A315" s="35"/>
    </row>
    <row r="316" spans="1:1" x14ac:dyDescent="0.2">
      <c r="A316" s="35"/>
    </row>
    <row r="317" spans="1:1" x14ac:dyDescent="0.2">
      <c r="A317" s="35"/>
    </row>
    <row r="318" spans="1:1" x14ac:dyDescent="0.2">
      <c r="A318" s="35"/>
    </row>
    <row r="319" spans="1:1" x14ac:dyDescent="0.2">
      <c r="A319" s="35"/>
    </row>
    <row r="320" spans="1:1" x14ac:dyDescent="0.2">
      <c r="A320" s="35"/>
    </row>
    <row r="321" spans="1:1" x14ac:dyDescent="0.2">
      <c r="A321" s="35"/>
    </row>
    <row r="322" spans="1:1" x14ac:dyDescent="0.2">
      <c r="A322" s="35"/>
    </row>
    <row r="323" spans="1:1" x14ac:dyDescent="0.2">
      <c r="A323" s="35"/>
    </row>
    <row r="324" spans="1:1" x14ac:dyDescent="0.2">
      <c r="A324" s="35"/>
    </row>
    <row r="325" spans="1:1" x14ac:dyDescent="0.2">
      <c r="A325" s="35"/>
    </row>
    <row r="326" spans="1:1" x14ac:dyDescent="0.2">
      <c r="A326" s="35"/>
    </row>
    <row r="327" spans="1:1" x14ac:dyDescent="0.2">
      <c r="A327" s="35"/>
    </row>
    <row r="328" spans="1:1" x14ac:dyDescent="0.2">
      <c r="A328" s="35"/>
    </row>
    <row r="329" spans="1:1" x14ac:dyDescent="0.2">
      <c r="A329" s="35"/>
    </row>
    <row r="330" spans="1:1" x14ac:dyDescent="0.2">
      <c r="A330" s="35"/>
    </row>
    <row r="331" spans="1:1" x14ac:dyDescent="0.2">
      <c r="A331" s="35"/>
    </row>
    <row r="332" spans="1:1" x14ac:dyDescent="0.2">
      <c r="A332" s="35"/>
    </row>
    <row r="333" spans="1:1" x14ac:dyDescent="0.2">
      <c r="A333" s="35"/>
    </row>
    <row r="334" spans="1:1" x14ac:dyDescent="0.2">
      <c r="A334" s="35"/>
    </row>
    <row r="335" spans="1:1" x14ac:dyDescent="0.2">
      <c r="A335" s="35"/>
    </row>
    <row r="336" spans="1:1" x14ac:dyDescent="0.2">
      <c r="A336" s="35"/>
    </row>
    <row r="337" spans="1:1" x14ac:dyDescent="0.2">
      <c r="A337" s="35"/>
    </row>
    <row r="338" spans="1:1" x14ac:dyDescent="0.2">
      <c r="A338" s="35"/>
    </row>
    <row r="339" spans="1:1" x14ac:dyDescent="0.2">
      <c r="A339" s="35"/>
    </row>
    <row r="340" spans="1:1" x14ac:dyDescent="0.2">
      <c r="A340" s="35"/>
    </row>
    <row r="341" spans="1:1" x14ac:dyDescent="0.2">
      <c r="A341" s="35"/>
    </row>
    <row r="342" spans="1:1" x14ac:dyDescent="0.2">
      <c r="A342" s="35"/>
    </row>
    <row r="343" spans="1:1" x14ac:dyDescent="0.2">
      <c r="A343" s="35"/>
    </row>
    <row r="344" spans="1:1" x14ac:dyDescent="0.2">
      <c r="A344" s="35"/>
    </row>
    <row r="345" spans="1:1" x14ac:dyDescent="0.2">
      <c r="A345" s="35"/>
    </row>
    <row r="346" spans="1:1" x14ac:dyDescent="0.2">
      <c r="A346" s="35"/>
    </row>
    <row r="347" spans="1:1" x14ac:dyDescent="0.2">
      <c r="A347" s="35"/>
    </row>
    <row r="348" spans="1:1" x14ac:dyDescent="0.2">
      <c r="A348" s="35"/>
    </row>
    <row r="349" spans="1:1" x14ac:dyDescent="0.2">
      <c r="A349" s="35"/>
    </row>
    <row r="350" spans="1:1" x14ac:dyDescent="0.2">
      <c r="A350" s="35"/>
    </row>
    <row r="351" spans="1:1" x14ac:dyDescent="0.2">
      <c r="A351" s="35"/>
    </row>
    <row r="352" spans="1:1" x14ac:dyDescent="0.2">
      <c r="A352" s="35"/>
    </row>
    <row r="353" spans="1:1" x14ac:dyDescent="0.2">
      <c r="A353" s="35"/>
    </row>
    <row r="354" spans="1:1" x14ac:dyDescent="0.2">
      <c r="A354" s="35"/>
    </row>
    <row r="355" spans="1:1" x14ac:dyDescent="0.2">
      <c r="A355" s="35"/>
    </row>
    <row r="356" spans="1:1" x14ac:dyDescent="0.2">
      <c r="A356" s="35"/>
    </row>
    <row r="357" spans="1:1" x14ac:dyDescent="0.2">
      <c r="A357" s="35"/>
    </row>
    <row r="358" spans="1:1" x14ac:dyDescent="0.2">
      <c r="A358" s="35"/>
    </row>
    <row r="359" spans="1:1" x14ac:dyDescent="0.2">
      <c r="A359" s="35"/>
    </row>
    <row r="360" spans="1:1" x14ac:dyDescent="0.2">
      <c r="A360" s="35"/>
    </row>
    <row r="361" spans="1:1" x14ac:dyDescent="0.2">
      <c r="A361" s="35"/>
    </row>
    <row r="362" spans="1:1" x14ac:dyDescent="0.2">
      <c r="A362" s="35"/>
    </row>
    <row r="363" spans="1:1" x14ac:dyDescent="0.2">
      <c r="A363" s="35"/>
    </row>
    <row r="364" spans="1:1" x14ac:dyDescent="0.2">
      <c r="A364" s="35"/>
    </row>
    <row r="365" spans="1:1" x14ac:dyDescent="0.2">
      <c r="A365" s="35"/>
    </row>
    <row r="366" spans="1:1" x14ac:dyDescent="0.2">
      <c r="A366" s="35"/>
    </row>
    <row r="367" spans="1:1" x14ac:dyDescent="0.2">
      <c r="A367" s="35"/>
    </row>
    <row r="368" spans="1:1" x14ac:dyDescent="0.2">
      <c r="A368" s="35"/>
    </row>
    <row r="369" spans="1:1" x14ac:dyDescent="0.2">
      <c r="A369" s="35"/>
    </row>
    <row r="370" spans="1:1" x14ac:dyDescent="0.2">
      <c r="A370" s="35"/>
    </row>
    <row r="371" spans="1:1" x14ac:dyDescent="0.2">
      <c r="A371" s="35"/>
    </row>
    <row r="372" spans="1:1" x14ac:dyDescent="0.2">
      <c r="A372" s="35"/>
    </row>
    <row r="373" spans="1:1" x14ac:dyDescent="0.2">
      <c r="A373" s="35"/>
    </row>
    <row r="374" spans="1:1" x14ac:dyDescent="0.2">
      <c r="A374" s="35"/>
    </row>
    <row r="375" spans="1:1" x14ac:dyDescent="0.2">
      <c r="A375" s="35"/>
    </row>
    <row r="376" spans="1:1" x14ac:dyDescent="0.2">
      <c r="A376" s="35"/>
    </row>
    <row r="377" spans="1:1" x14ac:dyDescent="0.2">
      <c r="A377" s="35"/>
    </row>
    <row r="378" spans="1:1" x14ac:dyDescent="0.2">
      <c r="A378" s="35"/>
    </row>
    <row r="379" spans="1:1" x14ac:dyDescent="0.2">
      <c r="A379" s="35"/>
    </row>
    <row r="380" spans="1:1" x14ac:dyDescent="0.2">
      <c r="A380" s="35"/>
    </row>
    <row r="381" spans="1:1" x14ac:dyDescent="0.2">
      <c r="A381" s="35"/>
    </row>
    <row r="382" spans="1:1" x14ac:dyDescent="0.2">
      <c r="A382" s="35"/>
    </row>
    <row r="383" spans="1:1" x14ac:dyDescent="0.2">
      <c r="A383" s="35"/>
    </row>
    <row r="384" spans="1:1" x14ac:dyDescent="0.2">
      <c r="A384" s="35"/>
    </row>
    <row r="385" spans="1:1" x14ac:dyDescent="0.2">
      <c r="A385" s="35"/>
    </row>
    <row r="386" spans="1:1" x14ac:dyDescent="0.2">
      <c r="A386" s="35"/>
    </row>
    <row r="387" spans="1:1" x14ac:dyDescent="0.2">
      <c r="A387" s="35"/>
    </row>
    <row r="388" spans="1:1" x14ac:dyDescent="0.2">
      <c r="A388" s="35"/>
    </row>
    <row r="389" spans="1:1" x14ac:dyDescent="0.2">
      <c r="A389" s="35"/>
    </row>
    <row r="390" spans="1:1" x14ac:dyDescent="0.2">
      <c r="A390" s="35"/>
    </row>
    <row r="391" spans="1:1" x14ac:dyDescent="0.2">
      <c r="A391" s="35"/>
    </row>
    <row r="392" spans="1:1" x14ac:dyDescent="0.2">
      <c r="A392" s="35"/>
    </row>
    <row r="393" spans="1:1" x14ac:dyDescent="0.2">
      <c r="A393" s="35"/>
    </row>
    <row r="394" spans="1:1" x14ac:dyDescent="0.2">
      <c r="A394" s="35"/>
    </row>
    <row r="395" spans="1:1" x14ac:dyDescent="0.2">
      <c r="A395" s="35"/>
    </row>
    <row r="396" spans="1:1" x14ac:dyDescent="0.2">
      <c r="A396" s="35"/>
    </row>
    <row r="397" spans="1:1" x14ac:dyDescent="0.2">
      <c r="A397" s="35"/>
    </row>
    <row r="398" spans="1:1" x14ac:dyDescent="0.2">
      <c r="A398" s="35"/>
    </row>
    <row r="399" spans="1:1" x14ac:dyDescent="0.2">
      <c r="A399" s="35"/>
    </row>
    <row r="400" spans="1:1" x14ac:dyDescent="0.2">
      <c r="A400" s="35"/>
    </row>
    <row r="401" spans="1:1" x14ac:dyDescent="0.2">
      <c r="A401" s="35"/>
    </row>
    <row r="402" spans="1:1" x14ac:dyDescent="0.2">
      <c r="A402" s="35"/>
    </row>
    <row r="403" spans="1:1" x14ac:dyDescent="0.2">
      <c r="A403" s="35"/>
    </row>
    <row r="404" spans="1:1" x14ac:dyDescent="0.2">
      <c r="A404" s="35"/>
    </row>
    <row r="405" spans="1:1" x14ac:dyDescent="0.2">
      <c r="A405" s="35"/>
    </row>
    <row r="406" spans="1:1" x14ac:dyDescent="0.2">
      <c r="A406" s="35"/>
    </row>
    <row r="407" spans="1:1" x14ac:dyDescent="0.2">
      <c r="A407" s="35"/>
    </row>
    <row r="408" spans="1:1" x14ac:dyDescent="0.2">
      <c r="A408" s="35"/>
    </row>
    <row r="409" spans="1:1" x14ac:dyDescent="0.2">
      <c r="A409" s="35"/>
    </row>
    <row r="410" spans="1:1" x14ac:dyDescent="0.2">
      <c r="A410" s="35"/>
    </row>
    <row r="411" spans="1:1" x14ac:dyDescent="0.2">
      <c r="A411" s="35"/>
    </row>
    <row r="412" spans="1:1" x14ac:dyDescent="0.2">
      <c r="A412" s="35"/>
    </row>
    <row r="413" spans="1:1" x14ac:dyDescent="0.2">
      <c r="A413" s="35"/>
    </row>
    <row r="414" spans="1:1" x14ac:dyDescent="0.2">
      <c r="A414" s="35"/>
    </row>
    <row r="415" spans="1:1" x14ac:dyDescent="0.2">
      <c r="A415" s="35"/>
    </row>
    <row r="416" spans="1:1" x14ac:dyDescent="0.2">
      <c r="A416" s="35"/>
    </row>
    <row r="417" spans="1:1" x14ac:dyDescent="0.2">
      <c r="A417" s="35"/>
    </row>
    <row r="418" spans="1:1" x14ac:dyDescent="0.2">
      <c r="A418" s="35"/>
    </row>
    <row r="419" spans="1:1" x14ac:dyDescent="0.2">
      <c r="A419" s="35"/>
    </row>
    <row r="420" spans="1:1" x14ac:dyDescent="0.2">
      <c r="A420" s="35"/>
    </row>
    <row r="421" spans="1:1" x14ac:dyDescent="0.2">
      <c r="A421" s="35"/>
    </row>
    <row r="422" spans="1:1" x14ac:dyDescent="0.2">
      <c r="A422" s="35"/>
    </row>
    <row r="423" spans="1:1" x14ac:dyDescent="0.2">
      <c r="A423" s="35"/>
    </row>
    <row r="424" spans="1:1" x14ac:dyDescent="0.2">
      <c r="A424" s="35"/>
    </row>
    <row r="425" spans="1:1" x14ac:dyDescent="0.2">
      <c r="A425" s="35"/>
    </row>
    <row r="426" spans="1:1" x14ac:dyDescent="0.2">
      <c r="A426" s="35"/>
    </row>
    <row r="427" spans="1:1" x14ac:dyDescent="0.2">
      <c r="A427" s="35"/>
    </row>
    <row r="428" spans="1:1" x14ac:dyDescent="0.2">
      <c r="A428" s="35"/>
    </row>
    <row r="429" spans="1:1" x14ac:dyDescent="0.2">
      <c r="A429" s="35"/>
    </row>
    <row r="430" spans="1:1" x14ac:dyDescent="0.2">
      <c r="A430" s="35"/>
    </row>
    <row r="431" spans="1:1" x14ac:dyDescent="0.2">
      <c r="A431" s="35"/>
    </row>
    <row r="432" spans="1:1" x14ac:dyDescent="0.2">
      <c r="A432" s="35"/>
    </row>
    <row r="433" spans="1:1" x14ac:dyDescent="0.2">
      <c r="A433" s="35"/>
    </row>
    <row r="434" spans="1:1" x14ac:dyDescent="0.2">
      <c r="A434" s="35"/>
    </row>
    <row r="435" spans="1:1" x14ac:dyDescent="0.2">
      <c r="A435" s="35"/>
    </row>
    <row r="436" spans="1:1" x14ac:dyDescent="0.2">
      <c r="A436" s="35"/>
    </row>
    <row r="437" spans="1:1" x14ac:dyDescent="0.2">
      <c r="A437" s="35"/>
    </row>
    <row r="438" spans="1:1" x14ac:dyDescent="0.2">
      <c r="A438" s="35"/>
    </row>
    <row r="439" spans="1:1" x14ac:dyDescent="0.2">
      <c r="A439" s="35"/>
    </row>
    <row r="440" spans="1:1" x14ac:dyDescent="0.2">
      <c r="A440" s="35"/>
    </row>
    <row r="441" spans="1:1" x14ac:dyDescent="0.2">
      <c r="A441" s="35"/>
    </row>
    <row r="442" spans="1:1" x14ac:dyDescent="0.2">
      <c r="A442" s="35"/>
    </row>
    <row r="443" spans="1:1" x14ac:dyDescent="0.2">
      <c r="A443" s="35"/>
    </row>
    <row r="444" spans="1:1" x14ac:dyDescent="0.2">
      <c r="A444" s="35"/>
    </row>
    <row r="445" spans="1:1" x14ac:dyDescent="0.2">
      <c r="A445" s="35"/>
    </row>
    <row r="446" spans="1:1" x14ac:dyDescent="0.2">
      <c r="A446" s="35"/>
    </row>
    <row r="447" spans="1:1" x14ac:dyDescent="0.2">
      <c r="A447" s="35"/>
    </row>
    <row r="448" spans="1:1" x14ac:dyDescent="0.2">
      <c r="A448" s="35"/>
    </row>
    <row r="449" spans="1:1" x14ac:dyDescent="0.2">
      <c r="A449" s="35"/>
    </row>
    <row r="450" spans="1:1" x14ac:dyDescent="0.2">
      <c r="A450" s="35"/>
    </row>
    <row r="451" spans="1:1" x14ac:dyDescent="0.2">
      <c r="A451" s="35"/>
    </row>
    <row r="452" spans="1:1" x14ac:dyDescent="0.2">
      <c r="A452" s="35"/>
    </row>
    <row r="453" spans="1:1" x14ac:dyDescent="0.2">
      <c r="A453" s="35"/>
    </row>
    <row r="454" spans="1:1" x14ac:dyDescent="0.2">
      <c r="A454" s="35"/>
    </row>
    <row r="455" spans="1:1" x14ac:dyDescent="0.2">
      <c r="A455" s="35"/>
    </row>
    <row r="456" spans="1:1" x14ac:dyDescent="0.2">
      <c r="A456" s="35"/>
    </row>
    <row r="457" spans="1:1" x14ac:dyDescent="0.2">
      <c r="A457" s="35"/>
    </row>
    <row r="458" spans="1:1" x14ac:dyDescent="0.2">
      <c r="A458" s="35"/>
    </row>
    <row r="459" spans="1:1" x14ac:dyDescent="0.2">
      <c r="A459" s="35"/>
    </row>
    <row r="460" spans="1:1" x14ac:dyDescent="0.2">
      <c r="A460" s="35"/>
    </row>
    <row r="461" spans="1:1" x14ac:dyDescent="0.2">
      <c r="A461" s="35"/>
    </row>
    <row r="462" spans="1:1" x14ac:dyDescent="0.2">
      <c r="A462" s="35"/>
    </row>
    <row r="463" spans="1:1" x14ac:dyDescent="0.2">
      <c r="A463" s="35"/>
    </row>
    <row r="464" spans="1:1" x14ac:dyDescent="0.2">
      <c r="A464" s="35"/>
    </row>
    <row r="465" spans="1:1" x14ac:dyDescent="0.2">
      <c r="A465" s="35"/>
    </row>
    <row r="466" spans="1:1" x14ac:dyDescent="0.2">
      <c r="A466" s="35"/>
    </row>
    <row r="467" spans="1:1" x14ac:dyDescent="0.2">
      <c r="A467" s="35"/>
    </row>
    <row r="468" spans="1:1" x14ac:dyDescent="0.2">
      <c r="A468" s="35"/>
    </row>
    <row r="469" spans="1:1" x14ac:dyDescent="0.2">
      <c r="A469" s="35"/>
    </row>
    <row r="470" spans="1:1" x14ac:dyDescent="0.2">
      <c r="A470" s="35"/>
    </row>
    <row r="471" spans="1:1" x14ac:dyDescent="0.2">
      <c r="A471" s="35"/>
    </row>
    <row r="472" spans="1:1" x14ac:dyDescent="0.2">
      <c r="A472" s="35"/>
    </row>
    <row r="473" spans="1:1" x14ac:dyDescent="0.2">
      <c r="A473" s="35"/>
    </row>
    <row r="474" spans="1:1" x14ac:dyDescent="0.2">
      <c r="A474" s="35"/>
    </row>
    <row r="475" spans="1:1" x14ac:dyDescent="0.2">
      <c r="A475" s="35"/>
    </row>
    <row r="476" spans="1:1" x14ac:dyDescent="0.2">
      <c r="A476" s="35"/>
    </row>
    <row r="477" spans="1:1" x14ac:dyDescent="0.2">
      <c r="A477" s="35"/>
    </row>
    <row r="478" spans="1:1" x14ac:dyDescent="0.2">
      <c r="A478" s="35"/>
    </row>
    <row r="479" spans="1:1" x14ac:dyDescent="0.2">
      <c r="A479" s="35"/>
    </row>
    <row r="480" spans="1:1" x14ac:dyDescent="0.2">
      <c r="A480" s="35"/>
    </row>
    <row r="481" spans="1:1" x14ac:dyDescent="0.2">
      <c r="A481" s="35"/>
    </row>
    <row r="482" spans="1:1" x14ac:dyDescent="0.2">
      <c r="A482" s="35"/>
    </row>
  </sheetData>
  <phoneticPr fontId="2" type="noConversion"/>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81"/>
  <sheetViews>
    <sheetView workbookViewId="0"/>
  </sheetViews>
  <sheetFormatPr defaultColWidth="10.75" defaultRowHeight="12.75" x14ac:dyDescent="0.2"/>
  <cols>
    <col min="1" max="1" width="10.75" style="24"/>
    <col min="2" max="2" width="16.75" style="24" bestFit="1" customWidth="1"/>
    <col min="3" max="3" width="5.75" style="15" customWidth="1"/>
    <col min="4" max="4" width="25.75" style="24" customWidth="1"/>
    <col min="5" max="5" width="8" style="25" customWidth="1"/>
    <col min="6" max="6" width="7.625" style="28" customWidth="1"/>
    <col min="7" max="8" width="7.375" style="28" customWidth="1"/>
    <col min="9" max="9" width="7.875" style="28" customWidth="1"/>
    <col min="10" max="10" width="7.875" style="17" customWidth="1"/>
    <col min="11" max="11" width="13.375" style="26" customWidth="1"/>
    <col min="12" max="12" width="10.75" style="24"/>
    <col min="13" max="13" width="13.875" style="24" customWidth="1"/>
    <col min="14" max="14" width="12.375" style="24" customWidth="1"/>
    <col min="15" max="15" width="10.75" style="24"/>
    <col min="16" max="16" width="14" style="24" customWidth="1"/>
    <col min="17" max="17" width="12.375" style="24" customWidth="1"/>
    <col min="18" max="18" width="48.75" style="24" customWidth="1"/>
    <col min="19" max="19" width="3.75" style="24" customWidth="1"/>
    <col min="20" max="20" width="3.875" style="24" customWidth="1"/>
    <col min="21" max="22" width="10.75" style="24"/>
    <col min="23" max="23" width="3.75" style="24" customWidth="1"/>
    <col min="24" max="24" width="6.625" style="24" customWidth="1"/>
    <col min="25" max="25" width="3.875" style="24" customWidth="1"/>
    <col min="26" max="16384" width="10.75" style="24"/>
  </cols>
  <sheetData>
    <row r="1" spans="1:53" s="29" customFormat="1" x14ac:dyDescent="0.2">
      <c r="A1" s="29" t="s">
        <v>14822</v>
      </c>
      <c r="B1" s="29" t="s">
        <v>3592</v>
      </c>
      <c r="C1" s="30" t="s">
        <v>3593</v>
      </c>
      <c r="D1" s="29" t="s">
        <v>3594</v>
      </c>
      <c r="E1" s="31" t="s">
        <v>3595</v>
      </c>
      <c r="F1" s="30" t="s">
        <v>37</v>
      </c>
      <c r="G1" s="30" t="s">
        <v>38</v>
      </c>
      <c r="H1" s="30" t="s">
        <v>39</v>
      </c>
      <c r="I1" s="30" t="s">
        <v>3541</v>
      </c>
      <c r="J1" s="32" t="s">
        <v>3542</v>
      </c>
      <c r="K1" s="33" t="s">
        <v>3543</v>
      </c>
      <c r="L1" s="34" t="s">
        <v>8451</v>
      </c>
      <c r="M1" s="34" t="s">
        <v>8450</v>
      </c>
      <c r="N1" s="34" t="s">
        <v>8453</v>
      </c>
      <c r="O1" s="34" t="s">
        <v>8455</v>
      </c>
      <c r="P1" s="34" t="s">
        <v>3483</v>
      </c>
      <c r="Q1" s="34" t="s">
        <v>3484</v>
      </c>
      <c r="R1" s="34" t="s">
        <v>3485</v>
      </c>
      <c r="S1" s="34" t="s">
        <v>8461</v>
      </c>
      <c r="T1" s="34" t="s">
        <v>8462</v>
      </c>
      <c r="U1" s="34" t="s">
        <v>8463</v>
      </c>
      <c r="V1" s="34" t="s">
        <v>8457</v>
      </c>
      <c r="W1" s="34" t="s">
        <v>8460</v>
      </c>
      <c r="X1" s="34" t="s">
        <v>8458</v>
      </c>
      <c r="Y1" s="34" t="s">
        <v>8459</v>
      </c>
      <c r="Z1" s="34" t="s">
        <v>8452</v>
      </c>
      <c r="AA1" s="34" t="s">
        <v>8464</v>
      </c>
      <c r="AB1" s="34" t="s">
        <v>8465</v>
      </c>
      <c r="AC1" s="34" t="s">
        <v>8466</v>
      </c>
      <c r="AD1" s="34" t="s">
        <v>8467</v>
      </c>
      <c r="AE1" s="34" t="s">
        <v>8468</v>
      </c>
      <c r="AF1" s="34" t="s">
        <v>8469</v>
      </c>
      <c r="AG1" s="34" t="s">
        <v>8470</v>
      </c>
      <c r="AH1" s="34" t="s">
        <v>8471</v>
      </c>
      <c r="AI1" s="34" t="s">
        <v>8575</v>
      </c>
      <c r="AJ1" s="34" t="s">
        <v>8576</v>
      </c>
      <c r="AK1" s="34" t="s">
        <v>8577</v>
      </c>
      <c r="AL1" s="34" t="s">
        <v>8578</v>
      </c>
      <c r="AM1" s="34" t="s">
        <v>8579</v>
      </c>
      <c r="AN1" s="34" t="s">
        <v>8580</v>
      </c>
      <c r="AO1" s="34" t="s">
        <v>8581</v>
      </c>
      <c r="AP1" s="34" t="s">
        <v>8582</v>
      </c>
      <c r="AQ1" s="34" t="s">
        <v>8583</v>
      </c>
      <c r="AR1" s="34" t="s">
        <v>8584</v>
      </c>
      <c r="AS1" s="34" t="s">
        <v>8585</v>
      </c>
      <c r="AT1" s="34" t="s">
        <v>8586</v>
      </c>
      <c r="AU1" s="34" t="s">
        <v>8587</v>
      </c>
      <c r="AV1" s="34" t="s">
        <v>8588</v>
      </c>
      <c r="AW1" s="29" t="s">
        <v>40</v>
      </c>
      <c r="AX1" s="32" t="s">
        <v>3486</v>
      </c>
      <c r="AY1" s="29" t="s">
        <v>3485</v>
      </c>
      <c r="AZ1" s="29" t="s">
        <v>41</v>
      </c>
      <c r="BA1" s="29" t="s">
        <v>3487</v>
      </c>
    </row>
    <row r="2" spans="1:53" s="8" customFormat="1" x14ac:dyDescent="0.2">
      <c r="B2" s="8" t="s">
        <v>8609</v>
      </c>
      <c r="C2" s="9">
        <v>5</v>
      </c>
      <c r="D2" s="8" t="s">
        <v>3488</v>
      </c>
      <c r="E2" s="10">
        <v>2</v>
      </c>
      <c r="F2" s="10">
        <f>AVERAGE(E2:E6)</f>
        <v>5</v>
      </c>
      <c r="G2" s="10">
        <v>1</v>
      </c>
      <c r="H2" s="10">
        <v>5</v>
      </c>
      <c r="I2" s="10">
        <v>5</v>
      </c>
      <c r="J2" s="11">
        <f t="shared" ref="J2:J65" si="0">I2/G2</f>
        <v>5</v>
      </c>
      <c r="K2" s="12" t="s">
        <v>8262</v>
      </c>
      <c r="L2" s="8" t="s">
        <v>8259</v>
      </c>
      <c r="M2" s="8" t="s">
        <v>8609</v>
      </c>
      <c r="N2" s="8" t="s">
        <v>8261</v>
      </c>
      <c r="O2" s="8" t="s">
        <v>8263</v>
      </c>
      <c r="P2" s="8" t="s">
        <v>3489</v>
      </c>
      <c r="Q2" s="8" t="s">
        <v>3489</v>
      </c>
      <c r="R2" s="8" t="s">
        <v>8264</v>
      </c>
      <c r="S2" s="8">
        <v>2</v>
      </c>
      <c r="T2" s="8">
        <v>1</v>
      </c>
      <c r="U2" s="8" t="s">
        <v>8268</v>
      </c>
      <c r="V2" s="8" t="s">
        <v>8265</v>
      </c>
      <c r="W2" s="8" t="s">
        <v>8267</v>
      </c>
      <c r="X2" s="8" t="s">
        <v>3490</v>
      </c>
      <c r="Y2" s="8" t="s">
        <v>8266</v>
      </c>
      <c r="Z2" s="8" t="s">
        <v>8260</v>
      </c>
      <c r="AA2" s="8" t="s">
        <v>8269</v>
      </c>
      <c r="AB2" s="8" t="s">
        <v>8609</v>
      </c>
      <c r="AC2" s="8" t="s">
        <v>8270</v>
      </c>
      <c r="AD2" s="8" t="s">
        <v>8271</v>
      </c>
      <c r="AE2" s="8" t="s">
        <v>8272</v>
      </c>
      <c r="AF2" s="8" t="s">
        <v>8273</v>
      </c>
      <c r="AG2" s="8" t="s">
        <v>8274</v>
      </c>
      <c r="AH2" s="8" t="s">
        <v>8275</v>
      </c>
      <c r="AI2" s="8" t="s">
        <v>8276</v>
      </c>
      <c r="AJ2" s="8" t="s">
        <v>8277</v>
      </c>
      <c r="AK2" s="8" t="s">
        <v>8520</v>
      </c>
      <c r="AL2" s="8" t="s">
        <v>8278</v>
      </c>
      <c r="AM2" s="8" t="s">
        <v>8279</v>
      </c>
      <c r="AN2" s="8" t="s">
        <v>8203</v>
      </c>
      <c r="AO2" s="8" t="s">
        <v>8204</v>
      </c>
      <c r="AP2" s="8" t="s">
        <v>8473</v>
      </c>
      <c r="AQ2" s="8" t="s">
        <v>8441</v>
      </c>
      <c r="AR2" s="8" t="s">
        <v>8205</v>
      </c>
      <c r="AS2" s="13">
        <v>0.43</v>
      </c>
      <c r="AT2" s="8">
        <v>602358</v>
      </c>
      <c r="AU2" s="8" t="s">
        <v>8391</v>
      </c>
      <c r="AV2" s="8" t="s">
        <v>8369</v>
      </c>
    </row>
    <row r="3" spans="1:53" s="8" customFormat="1" x14ac:dyDescent="0.2">
      <c r="A3" s="8">
        <f t="shared" ref="A3:A66" si="1">C3^4*J3^2*G3*I3/(SQRT(F3))</f>
        <v>34938.562148434212</v>
      </c>
      <c r="B3" s="8" t="s">
        <v>8609</v>
      </c>
      <c r="C3" s="9">
        <v>5</v>
      </c>
      <c r="D3" s="8" t="s">
        <v>3491</v>
      </c>
      <c r="E3" s="10">
        <v>19</v>
      </c>
      <c r="F3" s="10">
        <f>F2</f>
        <v>5</v>
      </c>
      <c r="G3" s="10">
        <v>1</v>
      </c>
      <c r="H3" s="10">
        <v>5</v>
      </c>
      <c r="I3" s="10">
        <v>5</v>
      </c>
      <c r="J3" s="11">
        <f t="shared" si="0"/>
        <v>5</v>
      </c>
      <c r="K3" s="12" t="s">
        <v>8262</v>
      </c>
      <c r="L3" s="8" t="s">
        <v>8259</v>
      </c>
      <c r="M3" s="8" t="s">
        <v>8609</v>
      </c>
      <c r="N3" s="8" t="s">
        <v>8261</v>
      </c>
      <c r="O3" s="8" t="s">
        <v>8263</v>
      </c>
      <c r="P3" s="8" t="s">
        <v>3489</v>
      </c>
      <c r="Q3" s="8" t="s">
        <v>3489</v>
      </c>
      <c r="R3" s="8" t="s">
        <v>8264</v>
      </c>
      <c r="S3" s="8">
        <v>2</v>
      </c>
      <c r="T3" s="8">
        <v>1</v>
      </c>
      <c r="U3" s="8" t="s">
        <v>8268</v>
      </c>
      <c r="V3" s="8" t="s">
        <v>8265</v>
      </c>
      <c r="W3" s="8" t="s">
        <v>8267</v>
      </c>
      <c r="X3" s="8" t="s">
        <v>3490</v>
      </c>
      <c r="Y3" s="8" t="s">
        <v>8266</v>
      </c>
      <c r="Z3" s="8" t="s">
        <v>8260</v>
      </c>
      <c r="AA3" s="8" t="s">
        <v>8269</v>
      </c>
      <c r="AB3" s="8" t="s">
        <v>8609</v>
      </c>
      <c r="AC3" s="8" t="s">
        <v>8270</v>
      </c>
      <c r="AD3" s="8" t="s">
        <v>8271</v>
      </c>
      <c r="AE3" s="8" t="s">
        <v>8272</v>
      </c>
      <c r="AF3" s="8" t="s">
        <v>8273</v>
      </c>
      <c r="AG3" s="8" t="s">
        <v>8274</v>
      </c>
      <c r="AH3" s="8" t="s">
        <v>8275</v>
      </c>
      <c r="AI3" s="8" t="s">
        <v>8276</v>
      </c>
      <c r="AJ3" s="8" t="s">
        <v>8277</v>
      </c>
      <c r="AK3" s="8" t="s">
        <v>8520</v>
      </c>
      <c r="AL3" s="8" t="s">
        <v>8278</v>
      </c>
      <c r="AM3" s="8" t="s">
        <v>8279</v>
      </c>
      <c r="AN3" s="8" t="s">
        <v>8203</v>
      </c>
      <c r="AO3" s="8" t="s">
        <v>8204</v>
      </c>
      <c r="AP3" s="8" t="s">
        <v>8473</v>
      </c>
      <c r="AQ3" s="8" t="s">
        <v>8441</v>
      </c>
      <c r="AR3" s="8" t="s">
        <v>8205</v>
      </c>
      <c r="AS3" s="13">
        <v>0.43</v>
      </c>
      <c r="AT3" s="8">
        <v>602358</v>
      </c>
      <c r="AU3" s="8" t="s">
        <v>8391</v>
      </c>
      <c r="AV3" s="8" t="s">
        <v>8369</v>
      </c>
    </row>
    <row r="4" spans="1:53" s="8" customFormat="1" x14ac:dyDescent="0.2">
      <c r="A4" s="8">
        <f t="shared" si="1"/>
        <v>34938.562148434212</v>
      </c>
      <c r="B4" s="8" t="s">
        <v>8609</v>
      </c>
      <c r="C4" s="9">
        <v>5</v>
      </c>
      <c r="D4" s="8" t="s">
        <v>3492</v>
      </c>
      <c r="E4" s="10">
        <v>2</v>
      </c>
      <c r="F4" s="10">
        <f>F3</f>
        <v>5</v>
      </c>
      <c r="G4" s="10">
        <v>1</v>
      </c>
      <c r="H4" s="10">
        <v>5</v>
      </c>
      <c r="I4" s="10">
        <v>5</v>
      </c>
      <c r="J4" s="11">
        <f t="shared" si="0"/>
        <v>5</v>
      </c>
      <c r="K4" s="12" t="s">
        <v>8262</v>
      </c>
      <c r="L4" s="8" t="s">
        <v>8259</v>
      </c>
      <c r="M4" s="8" t="s">
        <v>8609</v>
      </c>
      <c r="N4" s="8" t="s">
        <v>8261</v>
      </c>
      <c r="O4" s="8" t="s">
        <v>8263</v>
      </c>
      <c r="P4" s="8" t="s">
        <v>3489</v>
      </c>
      <c r="Q4" s="8" t="s">
        <v>3489</v>
      </c>
      <c r="R4" s="8" t="s">
        <v>8264</v>
      </c>
      <c r="S4" s="8">
        <v>2</v>
      </c>
      <c r="T4" s="8">
        <v>1</v>
      </c>
      <c r="U4" s="8" t="s">
        <v>8268</v>
      </c>
      <c r="V4" s="8" t="s">
        <v>8265</v>
      </c>
      <c r="W4" s="8" t="s">
        <v>8267</v>
      </c>
      <c r="X4" s="8" t="s">
        <v>3490</v>
      </c>
      <c r="Y4" s="8" t="s">
        <v>8266</v>
      </c>
      <c r="Z4" s="8" t="s">
        <v>8260</v>
      </c>
      <c r="AA4" s="8" t="s">
        <v>8269</v>
      </c>
      <c r="AB4" s="8" t="s">
        <v>8609</v>
      </c>
      <c r="AC4" s="8" t="s">
        <v>8270</v>
      </c>
      <c r="AD4" s="8" t="s">
        <v>8271</v>
      </c>
      <c r="AE4" s="8" t="s">
        <v>8272</v>
      </c>
      <c r="AF4" s="8" t="s">
        <v>8273</v>
      </c>
      <c r="AG4" s="8" t="s">
        <v>8274</v>
      </c>
      <c r="AH4" s="8" t="s">
        <v>8275</v>
      </c>
      <c r="AI4" s="8" t="s">
        <v>8276</v>
      </c>
      <c r="AJ4" s="8" t="s">
        <v>8277</v>
      </c>
      <c r="AK4" s="8" t="s">
        <v>8520</v>
      </c>
      <c r="AL4" s="8" t="s">
        <v>8278</v>
      </c>
      <c r="AM4" s="8" t="s">
        <v>8279</v>
      </c>
      <c r="AN4" s="8" t="s">
        <v>8203</v>
      </c>
      <c r="AO4" s="8" t="s">
        <v>8204</v>
      </c>
      <c r="AP4" s="8" t="s">
        <v>8473</v>
      </c>
      <c r="AQ4" s="8" t="s">
        <v>8441</v>
      </c>
      <c r="AR4" s="8" t="s">
        <v>8205</v>
      </c>
      <c r="AS4" s="13">
        <v>0.43</v>
      </c>
      <c r="AT4" s="8">
        <v>602358</v>
      </c>
      <c r="AU4" s="8" t="s">
        <v>8391</v>
      </c>
      <c r="AV4" s="8" t="s">
        <v>8369</v>
      </c>
    </row>
    <row r="5" spans="1:53" s="8" customFormat="1" x14ac:dyDescent="0.2">
      <c r="A5" s="8">
        <f t="shared" si="1"/>
        <v>34938.562148434212</v>
      </c>
      <c r="B5" s="8" t="s">
        <v>8609</v>
      </c>
      <c r="C5" s="9">
        <v>5</v>
      </c>
      <c r="D5" s="8" t="s">
        <v>3493</v>
      </c>
      <c r="E5" s="10">
        <v>1</v>
      </c>
      <c r="F5" s="10">
        <f>F4</f>
        <v>5</v>
      </c>
      <c r="G5" s="10">
        <v>1</v>
      </c>
      <c r="H5" s="10">
        <v>5</v>
      </c>
      <c r="I5" s="10">
        <v>5</v>
      </c>
      <c r="J5" s="11">
        <f t="shared" si="0"/>
        <v>5</v>
      </c>
      <c r="K5" s="12" t="s">
        <v>8262</v>
      </c>
      <c r="L5" s="8" t="s">
        <v>8259</v>
      </c>
      <c r="M5" s="8" t="s">
        <v>8609</v>
      </c>
      <c r="N5" s="8" t="s">
        <v>8261</v>
      </c>
      <c r="O5" s="8" t="s">
        <v>8263</v>
      </c>
      <c r="P5" s="8" t="s">
        <v>3489</v>
      </c>
      <c r="Q5" s="8" t="s">
        <v>3489</v>
      </c>
      <c r="R5" s="8" t="s">
        <v>8264</v>
      </c>
      <c r="S5" s="8">
        <v>2</v>
      </c>
      <c r="T5" s="8">
        <v>1</v>
      </c>
      <c r="U5" s="8" t="s">
        <v>8268</v>
      </c>
      <c r="V5" s="8" t="s">
        <v>8265</v>
      </c>
      <c r="W5" s="8" t="s">
        <v>8267</v>
      </c>
      <c r="X5" s="8" t="s">
        <v>3490</v>
      </c>
      <c r="Y5" s="8" t="s">
        <v>8266</v>
      </c>
      <c r="Z5" s="8" t="s">
        <v>8260</v>
      </c>
      <c r="AA5" s="8" t="s">
        <v>8269</v>
      </c>
      <c r="AB5" s="8" t="s">
        <v>8609</v>
      </c>
      <c r="AC5" s="8" t="s">
        <v>8270</v>
      </c>
      <c r="AD5" s="8" t="s">
        <v>8271</v>
      </c>
      <c r="AE5" s="8" t="s">
        <v>8272</v>
      </c>
      <c r="AF5" s="8" t="s">
        <v>8273</v>
      </c>
      <c r="AG5" s="8" t="s">
        <v>8274</v>
      </c>
      <c r="AH5" s="8" t="s">
        <v>8275</v>
      </c>
      <c r="AI5" s="8" t="s">
        <v>8276</v>
      </c>
      <c r="AJ5" s="8" t="s">
        <v>8277</v>
      </c>
      <c r="AK5" s="8" t="s">
        <v>8520</v>
      </c>
      <c r="AL5" s="8" t="s">
        <v>8278</v>
      </c>
      <c r="AM5" s="8" t="s">
        <v>8279</v>
      </c>
      <c r="AN5" s="8" t="s">
        <v>8203</v>
      </c>
      <c r="AO5" s="8" t="s">
        <v>8204</v>
      </c>
      <c r="AP5" s="8" t="s">
        <v>8473</v>
      </c>
      <c r="AQ5" s="8" t="s">
        <v>8441</v>
      </c>
      <c r="AR5" s="8" t="s">
        <v>8205</v>
      </c>
      <c r="AS5" s="13">
        <v>0.43</v>
      </c>
      <c r="AT5" s="8">
        <v>602358</v>
      </c>
      <c r="AU5" s="8" t="s">
        <v>8391</v>
      </c>
      <c r="AV5" s="8" t="s">
        <v>8369</v>
      </c>
    </row>
    <row r="6" spans="1:53" s="8" customFormat="1" x14ac:dyDescent="0.2">
      <c r="A6" s="8">
        <f t="shared" si="1"/>
        <v>34938.562148434212</v>
      </c>
      <c r="B6" s="8" t="s">
        <v>8609</v>
      </c>
      <c r="C6" s="9">
        <v>5</v>
      </c>
      <c r="D6" s="8" t="s">
        <v>14853</v>
      </c>
      <c r="E6" s="10">
        <v>1</v>
      </c>
      <c r="F6" s="10">
        <f>F5</f>
        <v>5</v>
      </c>
      <c r="G6" s="10">
        <v>1</v>
      </c>
      <c r="H6" s="10">
        <v>5</v>
      </c>
      <c r="I6" s="10">
        <v>5</v>
      </c>
      <c r="J6" s="11">
        <f t="shared" si="0"/>
        <v>5</v>
      </c>
      <c r="K6" s="12" t="s">
        <v>8262</v>
      </c>
      <c r="L6" s="8" t="s">
        <v>8259</v>
      </c>
      <c r="M6" s="8" t="s">
        <v>8609</v>
      </c>
      <c r="N6" s="8" t="s">
        <v>8261</v>
      </c>
      <c r="O6" s="8" t="s">
        <v>8263</v>
      </c>
      <c r="P6" s="8" t="s">
        <v>3489</v>
      </c>
      <c r="Q6" s="8" t="s">
        <v>3489</v>
      </c>
      <c r="R6" s="8" t="s">
        <v>8264</v>
      </c>
      <c r="S6" s="8">
        <v>2</v>
      </c>
      <c r="T6" s="8">
        <v>1</v>
      </c>
      <c r="U6" s="8" t="s">
        <v>8268</v>
      </c>
      <c r="V6" s="8" t="s">
        <v>8265</v>
      </c>
      <c r="W6" s="8" t="s">
        <v>8267</v>
      </c>
      <c r="X6" s="8" t="s">
        <v>3490</v>
      </c>
      <c r="Y6" s="8" t="s">
        <v>8266</v>
      </c>
      <c r="Z6" s="8" t="s">
        <v>8260</v>
      </c>
      <c r="AA6" s="8" t="s">
        <v>8269</v>
      </c>
      <c r="AB6" s="8" t="s">
        <v>8609</v>
      </c>
      <c r="AC6" s="8" t="s">
        <v>8270</v>
      </c>
      <c r="AD6" s="8" t="s">
        <v>8271</v>
      </c>
      <c r="AE6" s="8" t="s">
        <v>8272</v>
      </c>
      <c r="AF6" s="8" t="s">
        <v>8273</v>
      </c>
      <c r="AG6" s="8" t="s">
        <v>8274</v>
      </c>
      <c r="AH6" s="8" t="s">
        <v>8275</v>
      </c>
      <c r="AI6" s="8" t="s">
        <v>8276</v>
      </c>
      <c r="AJ6" s="8" t="s">
        <v>8277</v>
      </c>
      <c r="AK6" s="8" t="s">
        <v>8520</v>
      </c>
      <c r="AL6" s="8" t="s">
        <v>8278</v>
      </c>
      <c r="AM6" s="8" t="s">
        <v>8279</v>
      </c>
      <c r="AN6" s="8" t="s">
        <v>8203</v>
      </c>
      <c r="AO6" s="8" t="s">
        <v>8204</v>
      </c>
      <c r="AP6" s="8" t="s">
        <v>8473</v>
      </c>
      <c r="AQ6" s="8" t="s">
        <v>8441</v>
      </c>
      <c r="AR6" s="8" t="s">
        <v>8205</v>
      </c>
      <c r="AS6" s="13">
        <v>0.43</v>
      </c>
      <c r="AT6" s="8">
        <v>602358</v>
      </c>
      <c r="AU6" s="8" t="s">
        <v>8391</v>
      </c>
      <c r="AV6" s="8" t="s">
        <v>8369</v>
      </c>
    </row>
    <row r="7" spans="1:53" s="14" customFormat="1" x14ac:dyDescent="0.2">
      <c r="A7" s="8">
        <f t="shared" si="1"/>
        <v>26891.705818112576</v>
      </c>
      <c r="B7" s="14" t="s">
        <v>8505</v>
      </c>
      <c r="C7" s="15">
        <v>5</v>
      </c>
      <c r="D7" s="14" t="s">
        <v>3494</v>
      </c>
      <c r="E7" s="16">
        <v>34</v>
      </c>
      <c r="F7" s="16">
        <f>AVERAGE(E7:E11)</f>
        <v>35.4</v>
      </c>
      <c r="G7" s="16">
        <v>2</v>
      </c>
      <c r="H7" s="16">
        <v>5</v>
      </c>
      <c r="I7" s="16">
        <v>8</v>
      </c>
      <c r="J7" s="17">
        <f t="shared" si="0"/>
        <v>4</v>
      </c>
      <c r="K7" s="18" t="s">
        <v>7868</v>
      </c>
      <c r="L7" s="14" t="s">
        <v>7866</v>
      </c>
      <c r="M7" s="14" t="s">
        <v>7865</v>
      </c>
      <c r="N7" s="14" t="s">
        <v>8418</v>
      </c>
      <c r="O7" s="14" t="s">
        <v>7869</v>
      </c>
      <c r="P7" s="19" t="s">
        <v>3495</v>
      </c>
      <c r="Q7" s="19" t="s">
        <v>3490</v>
      </c>
      <c r="R7" s="14" t="s">
        <v>3558</v>
      </c>
      <c r="S7" s="14">
        <v>2</v>
      </c>
      <c r="T7" s="14">
        <v>0</v>
      </c>
      <c r="U7" s="14" t="s">
        <v>7872</v>
      </c>
      <c r="W7" s="14" t="s">
        <v>7871</v>
      </c>
      <c r="X7" s="14" t="s">
        <v>3490</v>
      </c>
      <c r="Z7" s="14" t="s">
        <v>7867</v>
      </c>
      <c r="AA7" s="14" t="s">
        <v>7873</v>
      </c>
      <c r="AB7" s="14" t="s">
        <v>7865</v>
      </c>
      <c r="AC7" s="14" t="s">
        <v>7874</v>
      </c>
      <c r="AD7" s="14" t="s">
        <v>7875</v>
      </c>
      <c r="AE7" s="14" t="s">
        <v>7876</v>
      </c>
      <c r="AF7" s="14" t="s">
        <v>7877</v>
      </c>
      <c r="AG7" s="14" t="s">
        <v>7878</v>
      </c>
      <c r="AH7" s="14" t="s">
        <v>7879</v>
      </c>
      <c r="AI7" s="14" t="s">
        <v>7880</v>
      </c>
      <c r="AJ7" s="14" t="s">
        <v>7881</v>
      </c>
      <c r="AK7" s="14" t="s">
        <v>7882</v>
      </c>
      <c r="AL7" s="14" t="s">
        <v>7883</v>
      </c>
      <c r="AM7" s="14" t="s">
        <v>7884</v>
      </c>
      <c r="AN7" s="14" t="s">
        <v>7885</v>
      </c>
      <c r="AO7" s="14" t="s">
        <v>7886</v>
      </c>
      <c r="AP7" s="14" t="s">
        <v>8473</v>
      </c>
      <c r="AQ7" s="14" t="s">
        <v>7887</v>
      </c>
      <c r="AR7" s="14" t="s">
        <v>7888</v>
      </c>
      <c r="AS7" s="20">
        <v>0.7</v>
      </c>
      <c r="AV7" s="14" t="s">
        <v>8369</v>
      </c>
    </row>
    <row r="8" spans="1:53" s="14" customFormat="1" x14ac:dyDescent="0.2">
      <c r="A8" s="8">
        <f t="shared" si="1"/>
        <v>26891.705818112576</v>
      </c>
      <c r="B8" s="14" t="s">
        <v>8505</v>
      </c>
      <c r="C8" s="15">
        <v>5</v>
      </c>
      <c r="D8" s="14" t="s">
        <v>3559</v>
      </c>
      <c r="E8" s="16">
        <v>9</v>
      </c>
      <c r="F8" s="16">
        <f>F7</f>
        <v>35.4</v>
      </c>
      <c r="G8" s="16">
        <v>2</v>
      </c>
      <c r="H8" s="16">
        <v>5</v>
      </c>
      <c r="I8" s="16">
        <v>8</v>
      </c>
      <c r="J8" s="17">
        <f t="shared" si="0"/>
        <v>4</v>
      </c>
      <c r="K8" s="18" t="s">
        <v>7868</v>
      </c>
      <c r="L8" s="14" t="s">
        <v>7866</v>
      </c>
      <c r="M8" s="14" t="s">
        <v>7865</v>
      </c>
      <c r="N8" s="14" t="s">
        <v>8418</v>
      </c>
      <c r="O8" s="14" t="s">
        <v>7869</v>
      </c>
      <c r="P8" s="19" t="s">
        <v>3495</v>
      </c>
      <c r="Q8" s="19" t="s">
        <v>3490</v>
      </c>
      <c r="R8" s="14" t="s">
        <v>3558</v>
      </c>
      <c r="S8" s="14">
        <v>2</v>
      </c>
      <c r="T8" s="14">
        <v>0</v>
      </c>
      <c r="U8" s="14" t="s">
        <v>7872</v>
      </c>
      <c r="W8" s="14" t="s">
        <v>7871</v>
      </c>
      <c r="X8" s="14" t="s">
        <v>3490</v>
      </c>
      <c r="Z8" s="14" t="s">
        <v>7867</v>
      </c>
      <c r="AA8" s="14" t="s">
        <v>7873</v>
      </c>
      <c r="AB8" s="14" t="s">
        <v>7865</v>
      </c>
      <c r="AC8" s="14" t="s">
        <v>7874</v>
      </c>
      <c r="AD8" s="14" t="s">
        <v>7875</v>
      </c>
      <c r="AE8" s="14" t="s">
        <v>7876</v>
      </c>
      <c r="AF8" s="14" t="s">
        <v>7877</v>
      </c>
      <c r="AG8" s="14" t="s">
        <v>7878</v>
      </c>
      <c r="AH8" s="14" t="s">
        <v>7879</v>
      </c>
      <c r="AI8" s="14" t="s">
        <v>7880</v>
      </c>
      <c r="AJ8" s="14" t="s">
        <v>7881</v>
      </c>
      <c r="AK8" s="14" t="s">
        <v>7882</v>
      </c>
      <c r="AL8" s="14" t="s">
        <v>7883</v>
      </c>
      <c r="AM8" s="14" t="s">
        <v>7884</v>
      </c>
      <c r="AN8" s="14" t="s">
        <v>7885</v>
      </c>
      <c r="AO8" s="14" t="s">
        <v>7886</v>
      </c>
      <c r="AP8" s="14" t="s">
        <v>8473</v>
      </c>
      <c r="AQ8" s="14" t="s">
        <v>7887</v>
      </c>
      <c r="AR8" s="14" t="s">
        <v>7888</v>
      </c>
      <c r="AS8" s="20">
        <v>0.7</v>
      </c>
      <c r="AV8" s="14" t="s">
        <v>8369</v>
      </c>
    </row>
    <row r="9" spans="1:53" s="14" customFormat="1" x14ac:dyDescent="0.2">
      <c r="A9" s="8">
        <f t="shared" si="1"/>
        <v>26891.705818112576</v>
      </c>
      <c r="B9" s="14" t="s">
        <v>8505</v>
      </c>
      <c r="C9" s="15">
        <v>5</v>
      </c>
      <c r="D9" s="14" t="s">
        <v>3560</v>
      </c>
      <c r="E9" s="16">
        <v>46</v>
      </c>
      <c r="F9" s="16">
        <f>F8</f>
        <v>35.4</v>
      </c>
      <c r="G9" s="16">
        <v>2</v>
      </c>
      <c r="H9" s="16">
        <v>5</v>
      </c>
      <c r="I9" s="16">
        <v>8</v>
      </c>
      <c r="J9" s="17">
        <f t="shared" si="0"/>
        <v>4</v>
      </c>
      <c r="K9" s="18" t="s">
        <v>7868</v>
      </c>
      <c r="L9" s="14" t="s">
        <v>7866</v>
      </c>
      <c r="M9" s="14" t="s">
        <v>7865</v>
      </c>
      <c r="N9" s="14" t="s">
        <v>8418</v>
      </c>
      <c r="O9" s="14" t="s">
        <v>7869</v>
      </c>
      <c r="P9" s="19" t="s">
        <v>3495</v>
      </c>
      <c r="Q9" s="19" t="s">
        <v>3490</v>
      </c>
      <c r="R9" s="14" t="s">
        <v>3558</v>
      </c>
      <c r="S9" s="14">
        <v>2</v>
      </c>
      <c r="T9" s="14">
        <v>0</v>
      </c>
      <c r="U9" s="14" t="s">
        <v>7872</v>
      </c>
      <c r="W9" s="14" t="s">
        <v>7871</v>
      </c>
      <c r="X9" s="14" t="s">
        <v>3490</v>
      </c>
      <c r="Z9" s="14" t="s">
        <v>7867</v>
      </c>
      <c r="AA9" s="14" t="s">
        <v>7873</v>
      </c>
      <c r="AB9" s="14" t="s">
        <v>7865</v>
      </c>
      <c r="AC9" s="14" t="s">
        <v>7874</v>
      </c>
      <c r="AD9" s="14" t="s">
        <v>7875</v>
      </c>
      <c r="AE9" s="14" t="s">
        <v>7876</v>
      </c>
      <c r="AF9" s="14" t="s">
        <v>7877</v>
      </c>
      <c r="AG9" s="14" t="s">
        <v>7878</v>
      </c>
      <c r="AH9" s="14" t="s">
        <v>7879</v>
      </c>
      <c r="AI9" s="14" t="s">
        <v>7880</v>
      </c>
      <c r="AJ9" s="14" t="s">
        <v>7881</v>
      </c>
      <c r="AK9" s="14" t="s">
        <v>7882</v>
      </c>
      <c r="AL9" s="14" t="s">
        <v>7883</v>
      </c>
      <c r="AM9" s="14" t="s">
        <v>7884</v>
      </c>
      <c r="AN9" s="14" t="s">
        <v>7885</v>
      </c>
      <c r="AO9" s="14" t="s">
        <v>7886</v>
      </c>
      <c r="AP9" s="14" t="s">
        <v>8473</v>
      </c>
      <c r="AQ9" s="14" t="s">
        <v>7887</v>
      </c>
      <c r="AR9" s="14" t="s">
        <v>7888</v>
      </c>
      <c r="AS9" s="20">
        <v>0.7</v>
      </c>
      <c r="AV9" s="14" t="s">
        <v>8369</v>
      </c>
    </row>
    <row r="10" spans="1:53" s="14" customFormat="1" x14ac:dyDescent="0.2">
      <c r="A10" s="8">
        <f t="shared" si="1"/>
        <v>26891.705818112576</v>
      </c>
      <c r="B10" s="14" t="s">
        <v>8505</v>
      </c>
      <c r="C10" s="15">
        <v>5</v>
      </c>
      <c r="D10" s="14" t="s">
        <v>3561</v>
      </c>
      <c r="E10" s="16">
        <v>22</v>
      </c>
      <c r="F10" s="16">
        <f>F9</f>
        <v>35.4</v>
      </c>
      <c r="G10" s="16">
        <v>2</v>
      </c>
      <c r="H10" s="16">
        <v>5</v>
      </c>
      <c r="I10" s="16">
        <v>8</v>
      </c>
      <c r="J10" s="17">
        <f t="shared" si="0"/>
        <v>4</v>
      </c>
      <c r="K10" s="18" t="s">
        <v>7868</v>
      </c>
      <c r="L10" s="14" t="s">
        <v>7866</v>
      </c>
      <c r="M10" s="14" t="s">
        <v>7865</v>
      </c>
      <c r="N10" s="14" t="s">
        <v>8418</v>
      </c>
      <c r="O10" s="14" t="s">
        <v>7869</v>
      </c>
      <c r="P10" s="19" t="s">
        <v>3495</v>
      </c>
      <c r="Q10" s="19" t="s">
        <v>3490</v>
      </c>
      <c r="R10" s="14" t="s">
        <v>3558</v>
      </c>
      <c r="S10" s="14">
        <v>2</v>
      </c>
      <c r="T10" s="14">
        <v>0</v>
      </c>
      <c r="U10" s="14" t="s">
        <v>7872</v>
      </c>
      <c r="W10" s="14" t="s">
        <v>7871</v>
      </c>
      <c r="X10" s="14" t="s">
        <v>3490</v>
      </c>
      <c r="Z10" s="14" t="s">
        <v>7867</v>
      </c>
      <c r="AA10" s="14" t="s">
        <v>7873</v>
      </c>
      <c r="AB10" s="14" t="s">
        <v>7865</v>
      </c>
      <c r="AC10" s="14" t="s">
        <v>7874</v>
      </c>
      <c r="AD10" s="14" t="s">
        <v>7875</v>
      </c>
      <c r="AE10" s="14" t="s">
        <v>7876</v>
      </c>
      <c r="AF10" s="14" t="s">
        <v>7877</v>
      </c>
      <c r="AG10" s="14" t="s">
        <v>7878</v>
      </c>
      <c r="AH10" s="14" t="s">
        <v>7879</v>
      </c>
      <c r="AI10" s="14" t="s">
        <v>7880</v>
      </c>
      <c r="AJ10" s="14" t="s">
        <v>7881</v>
      </c>
      <c r="AK10" s="14" t="s">
        <v>7882</v>
      </c>
      <c r="AL10" s="14" t="s">
        <v>7883</v>
      </c>
      <c r="AM10" s="14" t="s">
        <v>7884</v>
      </c>
      <c r="AN10" s="14" t="s">
        <v>7885</v>
      </c>
      <c r="AO10" s="14" t="s">
        <v>7886</v>
      </c>
      <c r="AP10" s="14" t="s">
        <v>8473</v>
      </c>
      <c r="AQ10" s="14" t="s">
        <v>7887</v>
      </c>
      <c r="AR10" s="14" t="s">
        <v>7888</v>
      </c>
      <c r="AS10" s="20">
        <v>0.7</v>
      </c>
      <c r="AV10" s="14" t="s">
        <v>8369</v>
      </c>
    </row>
    <row r="11" spans="1:53" s="14" customFormat="1" x14ac:dyDescent="0.2">
      <c r="A11" s="8">
        <f t="shared" si="1"/>
        <v>26891.705818112576</v>
      </c>
      <c r="B11" s="14" t="s">
        <v>8505</v>
      </c>
      <c r="C11" s="15">
        <v>5</v>
      </c>
      <c r="D11" s="14" t="s">
        <v>14854</v>
      </c>
      <c r="E11" s="16">
        <v>66</v>
      </c>
      <c r="F11" s="16">
        <f>F10</f>
        <v>35.4</v>
      </c>
      <c r="G11" s="16">
        <v>2</v>
      </c>
      <c r="H11" s="16">
        <v>5</v>
      </c>
      <c r="I11" s="16">
        <v>8</v>
      </c>
      <c r="J11" s="17">
        <f t="shared" si="0"/>
        <v>4</v>
      </c>
      <c r="K11" s="18" t="s">
        <v>7868</v>
      </c>
      <c r="L11" s="14" t="s">
        <v>7866</v>
      </c>
      <c r="M11" s="14" t="s">
        <v>7865</v>
      </c>
      <c r="N11" s="14" t="s">
        <v>8418</v>
      </c>
      <c r="O11" s="14" t="s">
        <v>7869</v>
      </c>
      <c r="P11" s="19" t="s">
        <v>3495</v>
      </c>
      <c r="Q11" s="19" t="s">
        <v>3490</v>
      </c>
      <c r="R11" s="14" t="s">
        <v>3558</v>
      </c>
      <c r="S11" s="14">
        <v>2</v>
      </c>
      <c r="T11" s="14">
        <v>0</v>
      </c>
      <c r="U11" s="14" t="s">
        <v>7872</v>
      </c>
      <c r="W11" s="14" t="s">
        <v>7871</v>
      </c>
      <c r="X11" s="14" t="s">
        <v>3490</v>
      </c>
      <c r="Z11" s="14" t="s">
        <v>7867</v>
      </c>
      <c r="AA11" s="14" t="s">
        <v>7873</v>
      </c>
      <c r="AB11" s="14" t="s">
        <v>7865</v>
      </c>
      <c r="AC11" s="14" t="s">
        <v>7874</v>
      </c>
      <c r="AD11" s="14" t="s">
        <v>7875</v>
      </c>
      <c r="AE11" s="14" t="s">
        <v>7876</v>
      </c>
      <c r="AF11" s="14" t="s">
        <v>7877</v>
      </c>
      <c r="AG11" s="14" t="s">
        <v>7878</v>
      </c>
      <c r="AH11" s="14" t="s">
        <v>7879</v>
      </c>
      <c r="AI11" s="14" t="s">
        <v>7880</v>
      </c>
      <c r="AJ11" s="14" t="s">
        <v>7881</v>
      </c>
      <c r="AK11" s="14" t="s">
        <v>7882</v>
      </c>
      <c r="AL11" s="14" t="s">
        <v>7883</v>
      </c>
      <c r="AM11" s="14" t="s">
        <v>7884</v>
      </c>
      <c r="AN11" s="14" t="s">
        <v>7885</v>
      </c>
      <c r="AO11" s="14" t="s">
        <v>7886</v>
      </c>
      <c r="AP11" s="14" t="s">
        <v>8473</v>
      </c>
      <c r="AQ11" s="14" t="s">
        <v>7887</v>
      </c>
      <c r="AR11" s="14" t="s">
        <v>7888</v>
      </c>
      <c r="AS11" s="20">
        <v>0.7</v>
      </c>
      <c r="AV11" s="14" t="s">
        <v>8369</v>
      </c>
    </row>
    <row r="12" spans="1:53" s="14" customFormat="1" x14ac:dyDescent="0.2">
      <c r="A12" s="8">
        <f t="shared" si="1"/>
        <v>20446.24697618022</v>
      </c>
      <c r="B12" s="14" t="s">
        <v>8762</v>
      </c>
      <c r="C12" s="15">
        <v>5</v>
      </c>
      <c r="D12" s="14" t="s">
        <v>3562</v>
      </c>
      <c r="E12" s="16">
        <v>20</v>
      </c>
      <c r="F12" s="16">
        <f>AVERAGE(E12:E16)</f>
        <v>14.6</v>
      </c>
      <c r="G12" s="16">
        <v>1</v>
      </c>
      <c r="H12" s="16">
        <v>5</v>
      </c>
      <c r="I12" s="16">
        <v>5</v>
      </c>
      <c r="J12" s="17">
        <f t="shared" si="0"/>
        <v>5</v>
      </c>
      <c r="K12" s="18" t="s">
        <v>7561</v>
      </c>
      <c r="L12" s="14" t="s">
        <v>7558</v>
      </c>
      <c r="M12" s="14" t="s">
        <v>7557</v>
      </c>
      <c r="N12" s="14" t="s">
        <v>7560</v>
      </c>
      <c r="O12" s="14" t="s">
        <v>7562</v>
      </c>
      <c r="P12" s="14" t="s">
        <v>3490</v>
      </c>
      <c r="Q12" s="14" t="s">
        <v>3563</v>
      </c>
      <c r="R12" s="14" t="s">
        <v>14</v>
      </c>
      <c r="S12" s="14">
        <v>0</v>
      </c>
      <c r="T12" s="14">
        <v>0</v>
      </c>
      <c r="U12" s="14" t="s">
        <v>7566</v>
      </c>
      <c r="V12" s="14" t="s">
        <v>7564</v>
      </c>
      <c r="W12" s="14" t="s">
        <v>7565</v>
      </c>
      <c r="X12" s="14" t="s">
        <v>3490</v>
      </c>
      <c r="Z12" s="14" t="s">
        <v>7559</v>
      </c>
      <c r="AA12" s="14" t="s">
        <v>7567</v>
      </c>
      <c r="AB12" s="14" t="s">
        <v>7557</v>
      </c>
      <c r="AC12" s="14" t="s">
        <v>7568</v>
      </c>
      <c r="AD12" s="14" t="s">
        <v>7569</v>
      </c>
      <c r="AE12" s="14" t="s">
        <v>7570</v>
      </c>
      <c r="AF12" s="14" t="s">
        <v>7571</v>
      </c>
      <c r="AG12" s="14" t="s">
        <v>7572</v>
      </c>
      <c r="AH12" s="14" t="s">
        <v>7573</v>
      </c>
      <c r="AI12" s="14" t="s">
        <v>7503</v>
      </c>
      <c r="AJ12" s="14" t="s">
        <v>8520</v>
      </c>
      <c r="AK12" s="14" t="s">
        <v>8520</v>
      </c>
      <c r="AL12" s="14" t="s">
        <v>7504</v>
      </c>
      <c r="AM12" s="14" t="s">
        <v>7505</v>
      </c>
      <c r="AN12" s="14" t="s">
        <v>8520</v>
      </c>
      <c r="AO12" s="14" t="s">
        <v>7506</v>
      </c>
      <c r="AP12" s="14" t="s">
        <v>8473</v>
      </c>
      <c r="AQ12" s="14" t="s">
        <v>8441</v>
      </c>
      <c r="AR12" s="14" t="s">
        <v>7507</v>
      </c>
      <c r="AS12" s="20">
        <v>0.74</v>
      </c>
    </row>
    <row r="13" spans="1:53" s="14" customFormat="1" x14ac:dyDescent="0.2">
      <c r="A13" s="8">
        <f t="shared" si="1"/>
        <v>20446.24697618022</v>
      </c>
      <c r="B13" s="14" t="s">
        <v>8762</v>
      </c>
      <c r="C13" s="15">
        <v>5</v>
      </c>
      <c r="D13" s="14" t="s">
        <v>3564</v>
      </c>
      <c r="E13" s="16">
        <v>8</v>
      </c>
      <c r="F13" s="16">
        <f>F12</f>
        <v>14.6</v>
      </c>
      <c r="G13" s="16">
        <v>1</v>
      </c>
      <c r="H13" s="16">
        <v>5</v>
      </c>
      <c r="I13" s="16">
        <v>5</v>
      </c>
      <c r="J13" s="17">
        <f t="shared" si="0"/>
        <v>5</v>
      </c>
      <c r="K13" s="18" t="s">
        <v>7561</v>
      </c>
      <c r="L13" s="14" t="s">
        <v>7558</v>
      </c>
      <c r="M13" s="14" t="s">
        <v>7557</v>
      </c>
      <c r="N13" s="14" t="s">
        <v>7560</v>
      </c>
      <c r="O13" s="14" t="s">
        <v>7562</v>
      </c>
      <c r="P13" s="14" t="s">
        <v>3490</v>
      </c>
      <c r="Q13" s="14" t="s">
        <v>3563</v>
      </c>
      <c r="R13" s="14" t="s">
        <v>3519</v>
      </c>
      <c r="S13" s="14">
        <v>0</v>
      </c>
      <c r="T13" s="14">
        <v>0</v>
      </c>
      <c r="U13" s="14" t="s">
        <v>7566</v>
      </c>
      <c r="V13" s="14" t="s">
        <v>7564</v>
      </c>
      <c r="W13" s="14" t="s">
        <v>7565</v>
      </c>
      <c r="X13" s="14" t="s">
        <v>3490</v>
      </c>
      <c r="Z13" s="14" t="s">
        <v>7559</v>
      </c>
      <c r="AA13" s="14" t="s">
        <v>7567</v>
      </c>
      <c r="AB13" s="14" t="s">
        <v>7557</v>
      </c>
      <c r="AC13" s="14" t="s">
        <v>7568</v>
      </c>
      <c r="AD13" s="14" t="s">
        <v>7569</v>
      </c>
      <c r="AE13" s="14" t="s">
        <v>7570</v>
      </c>
      <c r="AF13" s="14" t="s">
        <v>7571</v>
      </c>
      <c r="AG13" s="14" t="s">
        <v>7572</v>
      </c>
      <c r="AH13" s="14" t="s">
        <v>7573</v>
      </c>
      <c r="AI13" s="14" t="s">
        <v>7503</v>
      </c>
      <c r="AJ13" s="14" t="s">
        <v>8520</v>
      </c>
      <c r="AK13" s="14" t="s">
        <v>8520</v>
      </c>
      <c r="AL13" s="14" t="s">
        <v>7504</v>
      </c>
      <c r="AM13" s="14" t="s">
        <v>7505</v>
      </c>
      <c r="AN13" s="14" t="s">
        <v>8520</v>
      </c>
      <c r="AO13" s="14" t="s">
        <v>7506</v>
      </c>
      <c r="AP13" s="14" t="s">
        <v>8473</v>
      </c>
      <c r="AQ13" s="14" t="s">
        <v>8441</v>
      </c>
      <c r="AR13" s="14" t="s">
        <v>7507</v>
      </c>
      <c r="AS13" s="20">
        <v>0.74</v>
      </c>
    </row>
    <row r="14" spans="1:53" s="14" customFormat="1" x14ac:dyDescent="0.2">
      <c r="A14" s="8">
        <f t="shared" si="1"/>
        <v>20446.24697618022</v>
      </c>
      <c r="B14" s="14" t="s">
        <v>8762</v>
      </c>
      <c r="C14" s="15">
        <v>5</v>
      </c>
      <c r="D14" s="14" t="s">
        <v>3520</v>
      </c>
      <c r="E14" s="16">
        <v>20</v>
      </c>
      <c r="F14" s="16">
        <f>F13</f>
        <v>14.6</v>
      </c>
      <c r="G14" s="16">
        <v>1</v>
      </c>
      <c r="H14" s="16">
        <v>5</v>
      </c>
      <c r="I14" s="16">
        <v>5</v>
      </c>
      <c r="J14" s="17">
        <f t="shared" si="0"/>
        <v>5</v>
      </c>
      <c r="K14" s="18" t="s">
        <v>7561</v>
      </c>
      <c r="L14" s="14" t="s">
        <v>7558</v>
      </c>
      <c r="M14" s="14" t="s">
        <v>7557</v>
      </c>
      <c r="N14" s="14" t="s">
        <v>7560</v>
      </c>
      <c r="O14" s="14" t="s">
        <v>7562</v>
      </c>
      <c r="P14" s="14" t="s">
        <v>3490</v>
      </c>
      <c r="Q14" s="14" t="s">
        <v>3563</v>
      </c>
      <c r="R14" s="14" t="s">
        <v>3519</v>
      </c>
      <c r="S14" s="14">
        <v>0</v>
      </c>
      <c r="T14" s="14">
        <v>0</v>
      </c>
      <c r="U14" s="14" t="s">
        <v>7566</v>
      </c>
      <c r="V14" s="14" t="s">
        <v>7564</v>
      </c>
      <c r="W14" s="14" t="s">
        <v>7565</v>
      </c>
      <c r="X14" s="14" t="s">
        <v>3490</v>
      </c>
      <c r="Z14" s="14" t="s">
        <v>7559</v>
      </c>
      <c r="AA14" s="14" t="s">
        <v>7567</v>
      </c>
      <c r="AB14" s="14" t="s">
        <v>7557</v>
      </c>
      <c r="AC14" s="14" t="s">
        <v>7568</v>
      </c>
      <c r="AD14" s="14" t="s">
        <v>7569</v>
      </c>
      <c r="AE14" s="14" t="s">
        <v>7570</v>
      </c>
      <c r="AF14" s="14" t="s">
        <v>7571</v>
      </c>
      <c r="AG14" s="14" t="s">
        <v>7572</v>
      </c>
      <c r="AH14" s="14" t="s">
        <v>7573</v>
      </c>
      <c r="AI14" s="14" t="s">
        <v>7503</v>
      </c>
      <c r="AJ14" s="14" t="s">
        <v>8520</v>
      </c>
      <c r="AK14" s="14" t="s">
        <v>8520</v>
      </c>
      <c r="AL14" s="14" t="s">
        <v>7504</v>
      </c>
      <c r="AM14" s="14" t="s">
        <v>7505</v>
      </c>
      <c r="AN14" s="14" t="s">
        <v>8520</v>
      </c>
      <c r="AO14" s="14" t="s">
        <v>7506</v>
      </c>
      <c r="AP14" s="14" t="s">
        <v>8473</v>
      </c>
      <c r="AQ14" s="14" t="s">
        <v>8441</v>
      </c>
      <c r="AR14" s="14" t="s">
        <v>7507</v>
      </c>
      <c r="AS14" s="20">
        <v>0.74</v>
      </c>
    </row>
    <row r="15" spans="1:53" s="14" customFormat="1" x14ac:dyDescent="0.2">
      <c r="A15" s="8">
        <f t="shared" si="1"/>
        <v>20446.24697618022</v>
      </c>
      <c r="B15" s="14" t="s">
        <v>8762</v>
      </c>
      <c r="C15" s="15">
        <v>5</v>
      </c>
      <c r="D15" s="14" t="s">
        <v>3521</v>
      </c>
      <c r="E15" s="16">
        <v>5</v>
      </c>
      <c r="F15" s="16">
        <f>F14</f>
        <v>14.6</v>
      </c>
      <c r="G15" s="16">
        <v>1</v>
      </c>
      <c r="H15" s="16">
        <v>5</v>
      </c>
      <c r="I15" s="16">
        <v>5</v>
      </c>
      <c r="J15" s="17">
        <f t="shared" si="0"/>
        <v>5</v>
      </c>
      <c r="K15" s="18" t="s">
        <v>7561</v>
      </c>
      <c r="L15" s="14" t="s">
        <v>7558</v>
      </c>
      <c r="M15" s="14" t="s">
        <v>7557</v>
      </c>
      <c r="N15" s="14" t="s">
        <v>7560</v>
      </c>
      <c r="O15" s="14" t="s">
        <v>7562</v>
      </c>
      <c r="P15" s="14" t="s">
        <v>3490</v>
      </c>
      <c r="Q15" s="14" t="s">
        <v>3563</v>
      </c>
      <c r="R15" s="14" t="s">
        <v>3519</v>
      </c>
      <c r="S15" s="14">
        <v>0</v>
      </c>
      <c r="T15" s="14">
        <v>0</v>
      </c>
      <c r="U15" s="14" t="s">
        <v>7566</v>
      </c>
      <c r="V15" s="14" t="s">
        <v>7564</v>
      </c>
      <c r="W15" s="14" t="s">
        <v>7565</v>
      </c>
      <c r="X15" s="14" t="s">
        <v>3490</v>
      </c>
      <c r="Z15" s="14" t="s">
        <v>7559</v>
      </c>
      <c r="AA15" s="14" t="s">
        <v>7567</v>
      </c>
      <c r="AB15" s="14" t="s">
        <v>7557</v>
      </c>
      <c r="AC15" s="14" t="s">
        <v>7568</v>
      </c>
      <c r="AD15" s="14" t="s">
        <v>7569</v>
      </c>
      <c r="AE15" s="14" t="s">
        <v>7570</v>
      </c>
      <c r="AF15" s="14" t="s">
        <v>7571</v>
      </c>
      <c r="AG15" s="14" t="s">
        <v>7572</v>
      </c>
      <c r="AH15" s="14" t="s">
        <v>7573</v>
      </c>
      <c r="AI15" s="14" t="s">
        <v>7503</v>
      </c>
      <c r="AJ15" s="14" t="s">
        <v>8520</v>
      </c>
      <c r="AK15" s="14" t="s">
        <v>8520</v>
      </c>
      <c r="AL15" s="14" t="s">
        <v>7504</v>
      </c>
      <c r="AM15" s="14" t="s">
        <v>7505</v>
      </c>
      <c r="AN15" s="14" t="s">
        <v>8520</v>
      </c>
      <c r="AO15" s="14" t="s">
        <v>7506</v>
      </c>
      <c r="AP15" s="14" t="s">
        <v>8473</v>
      </c>
      <c r="AQ15" s="14" t="s">
        <v>8441</v>
      </c>
      <c r="AR15" s="14" t="s">
        <v>7507</v>
      </c>
      <c r="AS15" s="20">
        <v>0.74</v>
      </c>
    </row>
    <row r="16" spans="1:53" s="14" customFormat="1" x14ac:dyDescent="0.2">
      <c r="A16" s="8">
        <f t="shared" si="1"/>
        <v>20446.24697618022</v>
      </c>
      <c r="B16" s="14" t="s">
        <v>8762</v>
      </c>
      <c r="C16" s="15">
        <v>5</v>
      </c>
      <c r="D16" s="14" t="s">
        <v>14855</v>
      </c>
      <c r="E16" s="16">
        <v>20</v>
      </c>
      <c r="F16" s="16">
        <f>F15</f>
        <v>14.6</v>
      </c>
      <c r="G16" s="16">
        <v>1</v>
      </c>
      <c r="H16" s="16">
        <v>5</v>
      </c>
      <c r="I16" s="16">
        <v>5</v>
      </c>
      <c r="J16" s="17">
        <f t="shared" si="0"/>
        <v>5</v>
      </c>
      <c r="K16" s="18" t="s">
        <v>7561</v>
      </c>
      <c r="L16" s="14" t="s">
        <v>7558</v>
      </c>
      <c r="M16" s="14" t="s">
        <v>7557</v>
      </c>
      <c r="N16" s="14" t="s">
        <v>7560</v>
      </c>
      <c r="O16" s="14" t="s">
        <v>7562</v>
      </c>
      <c r="P16" s="14" t="s">
        <v>3490</v>
      </c>
      <c r="Q16" s="14" t="s">
        <v>3563</v>
      </c>
      <c r="R16" s="14" t="s">
        <v>3519</v>
      </c>
      <c r="S16" s="14">
        <v>0</v>
      </c>
      <c r="T16" s="14">
        <v>0</v>
      </c>
      <c r="U16" s="14" t="s">
        <v>7566</v>
      </c>
      <c r="V16" s="14" t="s">
        <v>7564</v>
      </c>
      <c r="W16" s="14" t="s">
        <v>7565</v>
      </c>
      <c r="X16" s="14" t="s">
        <v>3490</v>
      </c>
      <c r="Z16" s="14" t="s">
        <v>7559</v>
      </c>
      <c r="AA16" s="14" t="s">
        <v>7567</v>
      </c>
      <c r="AB16" s="14" t="s">
        <v>7557</v>
      </c>
      <c r="AC16" s="14" t="s">
        <v>7568</v>
      </c>
      <c r="AD16" s="14" t="s">
        <v>7569</v>
      </c>
      <c r="AE16" s="14" t="s">
        <v>7570</v>
      </c>
      <c r="AF16" s="14" t="s">
        <v>7571</v>
      </c>
      <c r="AG16" s="14" t="s">
        <v>7572</v>
      </c>
      <c r="AH16" s="14" t="s">
        <v>7573</v>
      </c>
      <c r="AI16" s="14" t="s">
        <v>7503</v>
      </c>
      <c r="AJ16" s="14" t="s">
        <v>8520</v>
      </c>
      <c r="AK16" s="14" t="s">
        <v>8520</v>
      </c>
      <c r="AL16" s="14" t="s">
        <v>7504</v>
      </c>
      <c r="AM16" s="14" t="s">
        <v>7505</v>
      </c>
      <c r="AN16" s="14" t="s">
        <v>8520</v>
      </c>
      <c r="AO16" s="14" t="s">
        <v>7506</v>
      </c>
      <c r="AP16" s="14" t="s">
        <v>8473</v>
      </c>
      <c r="AQ16" s="14" t="s">
        <v>8441</v>
      </c>
      <c r="AR16" s="14" t="s">
        <v>7507</v>
      </c>
      <c r="AS16" s="20">
        <v>0.74</v>
      </c>
    </row>
    <row r="17" spans="1:48" s="14" customFormat="1" x14ac:dyDescent="0.2">
      <c r="A17" s="8">
        <f t="shared" si="1"/>
        <v>19291.5936845623</v>
      </c>
      <c r="B17" s="14" t="s">
        <v>8691</v>
      </c>
      <c r="C17" s="15">
        <v>5</v>
      </c>
      <c r="D17" s="14" t="s">
        <v>3522</v>
      </c>
      <c r="E17" s="16">
        <v>4</v>
      </c>
      <c r="F17" s="16">
        <f>AVERAGE(E17:E21)</f>
        <v>16.399999999999999</v>
      </c>
      <c r="G17" s="16">
        <v>1</v>
      </c>
      <c r="H17" s="16">
        <v>5</v>
      </c>
      <c r="I17" s="16">
        <v>5</v>
      </c>
      <c r="J17" s="17">
        <f t="shared" si="0"/>
        <v>5</v>
      </c>
      <c r="K17" s="18" t="s">
        <v>7992</v>
      </c>
      <c r="L17" s="14" t="s">
        <v>7989</v>
      </c>
      <c r="M17" s="14" t="s">
        <v>7988</v>
      </c>
      <c r="N17" s="14" t="s">
        <v>7991</v>
      </c>
      <c r="O17" s="14" t="s">
        <v>7993</v>
      </c>
      <c r="P17" s="14" t="s">
        <v>3523</v>
      </c>
      <c r="Q17" s="14" t="s">
        <v>3524</v>
      </c>
      <c r="R17" s="14" t="s">
        <v>3525</v>
      </c>
      <c r="S17" s="14">
        <v>0</v>
      </c>
      <c r="T17" s="14">
        <v>0</v>
      </c>
      <c r="U17" s="14" t="s">
        <v>7998</v>
      </c>
      <c r="V17" s="14" t="s">
        <v>7995</v>
      </c>
      <c r="W17" s="14" t="s">
        <v>7997</v>
      </c>
      <c r="X17" s="14" t="s">
        <v>7996</v>
      </c>
      <c r="Z17" s="14" t="s">
        <v>7990</v>
      </c>
      <c r="AA17" s="14" t="s">
        <v>7999</v>
      </c>
      <c r="AB17" s="14" t="s">
        <v>7988</v>
      </c>
      <c r="AC17" s="14" t="s">
        <v>8000</v>
      </c>
      <c r="AD17" s="14" t="s">
        <v>8001</v>
      </c>
      <c r="AE17" s="14" t="s">
        <v>8002</v>
      </c>
      <c r="AF17" s="14" t="s">
        <v>8003</v>
      </c>
      <c r="AG17" s="14" t="s">
        <v>8004</v>
      </c>
      <c r="AH17" s="14" t="s">
        <v>8005</v>
      </c>
      <c r="AI17" s="14" t="s">
        <v>8006</v>
      </c>
      <c r="AJ17" s="14" t="s">
        <v>8007</v>
      </c>
      <c r="AK17" s="14" t="s">
        <v>8008</v>
      </c>
      <c r="AL17" s="14" t="s">
        <v>8009</v>
      </c>
      <c r="AM17" s="14" t="s">
        <v>8010</v>
      </c>
      <c r="AN17" s="14" t="s">
        <v>8011</v>
      </c>
      <c r="AO17" s="14" t="s">
        <v>8012</v>
      </c>
      <c r="AP17" s="14" t="s">
        <v>8013</v>
      </c>
      <c r="AQ17" s="14" t="s">
        <v>8441</v>
      </c>
      <c r="AR17" s="14" t="s">
        <v>8014</v>
      </c>
      <c r="AS17" s="20">
        <v>0.63</v>
      </c>
    </row>
    <row r="18" spans="1:48" s="14" customFormat="1" x14ac:dyDescent="0.2">
      <c r="A18" s="8">
        <f t="shared" si="1"/>
        <v>19291.5936845623</v>
      </c>
      <c r="B18" s="14" t="s">
        <v>8691</v>
      </c>
      <c r="C18" s="15">
        <v>5</v>
      </c>
      <c r="D18" s="14" t="s">
        <v>3526</v>
      </c>
      <c r="E18" s="16">
        <v>4</v>
      </c>
      <c r="F18" s="16">
        <f>F17</f>
        <v>16.399999999999999</v>
      </c>
      <c r="G18" s="16">
        <v>1</v>
      </c>
      <c r="H18" s="16">
        <v>5</v>
      </c>
      <c r="I18" s="16">
        <v>5</v>
      </c>
      <c r="J18" s="17">
        <f t="shared" si="0"/>
        <v>5</v>
      </c>
      <c r="K18" s="18" t="s">
        <v>7992</v>
      </c>
      <c r="L18" s="14" t="s">
        <v>7989</v>
      </c>
      <c r="M18" s="14" t="s">
        <v>7988</v>
      </c>
      <c r="N18" s="14" t="s">
        <v>7991</v>
      </c>
      <c r="O18" s="14" t="s">
        <v>7993</v>
      </c>
      <c r="P18" s="14" t="s">
        <v>3523</v>
      </c>
      <c r="Q18" s="14" t="s">
        <v>3524</v>
      </c>
      <c r="R18" s="14" t="s">
        <v>3525</v>
      </c>
      <c r="S18" s="14">
        <v>0</v>
      </c>
      <c r="T18" s="14">
        <v>0</v>
      </c>
      <c r="U18" s="14" t="s">
        <v>7998</v>
      </c>
      <c r="V18" s="14" t="s">
        <v>7995</v>
      </c>
      <c r="W18" s="14" t="s">
        <v>7997</v>
      </c>
      <c r="X18" s="14" t="s">
        <v>7996</v>
      </c>
      <c r="Z18" s="14" t="s">
        <v>7990</v>
      </c>
      <c r="AA18" s="14" t="s">
        <v>7999</v>
      </c>
      <c r="AB18" s="14" t="s">
        <v>7988</v>
      </c>
      <c r="AC18" s="14" t="s">
        <v>8000</v>
      </c>
      <c r="AD18" s="14" t="s">
        <v>8001</v>
      </c>
      <c r="AE18" s="14" t="s">
        <v>8002</v>
      </c>
      <c r="AF18" s="14" t="s">
        <v>8003</v>
      </c>
      <c r="AG18" s="14" t="s">
        <v>8004</v>
      </c>
      <c r="AH18" s="14" t="s">
        <v>8005</v>
      </c>
      <c r="AI18" s="14" t="s">
        <v>8006</v>
      </c>
      <c r="AJ18" s="14" t="s">
        <v>8007</v>
      </c>
      <c r="AK18" s="14" t="s">
        <v>8008</v>
      </c>
      <c r="AL18" s="14" t="s">
        <v>8009</v>
      </c>
      <c r="AM18" s="14" t="s">
        <v>8010</v>
      </c>
      <c r="AN18" s="14" t="s">
        <v>8011</v>
      </c>
      <c r="AO18" s="14" t="s">
        <v>8012</v>
      </c>
      <c r="AP18" s="14" t="s">
        <v>8013</v>
      </c>
      <c r="AQ18" s="14" t="s">
        <v>8441</v>
      </c>
      <c r="AR18" s="14" t="s">
        <v>8014</v>
      </c>
      <c r="AS18" s="20">
        <v>0.63</v>
      </c>
    </row>
    <row r="19" spans="1:48" s="14" customFormat="1" x14ac:dyDescent="0.2">
      <c r="A19" s="8">
        <f t="shared" si="1"/>
        <v>19291.5936845623</v>
      </c>
      <c r="B19" s="14" t="s">
        <v>8691</v>
      </c>
      <c r="C19" s="15">
        <v>5</v>
      </c>
      <c r="D19" s="14" t="s">
        <v>3527</v>
      </c>
      <c r="E19" s="16">
        <v>3</v>
      </c>
      <c r="F19" s="16">
        <f>F18</f>
        <v>16.399999999999999</v>
      </c>
      <c r="G19" s="16">
        <v>1</v>
      </c>
      <c r="H19" s="16">
        <v>5</v>
      </c>
      <c r="I19" s="16">
        <v>5</v>
      </c>
      <c r="J19" s="17">
        <f t="shared" si="0"/>
        <v>5</v>
      </c>
      <c r="K19" s="18" t="s">
        <v>7992</v>
      </c>
      <c r="L19" s="14" t="s">
        <v>7989</v>
      </c>
      <c r="M19" s="14" t="s">
        <v>7988</v>
      </c>
      <c r="N19" s="14" t="s">
        <v>7991</v>
      </c>
      <c r="O19" s="14" t="s">
        <v>7993</v>
      </c>
      <c r="P19" s="14" t="s">
        <v>3523</v>
      </c>
      <c r="Q19" s="14" t="s">
        <v>3524</v>
      </c>
      <c r="R19" s="14" t="s">
        <v>3525</v>
      </c>
      <c r="S19" s="14">
        <v>0</v>
      </c>
      <c r="T19" s="14">
        <v>0</v>
      </c>
      <c r="U19" s="14" t="s">
        <v>7998</v>
      </c>
      <c r="V19" s="14" t="s">
        <v>7995</v>
      </c>
      <c r="W19" s="14" t="s">
        <v>7997</v>
      </c>
      <c r="X19" s="14" t="s">
        <v>7996</v>
      </c>
      <c r="Z19" s="14" t="s">
        <v>7990</v>
      </c>
      <c r="AA19" s="14" t="s">
        <v>7999</v>
      </c>
      <c r="AB19" s="14" t="s">
        <v>7988</v>
      </c>
      <c r="AC19" s="14" t="s">
        <v>8000</v>
      </c>
      <c r="AD19" s="14" t="s">
        <v>8001</v>
      </c>
      <c r="AE19" s="14" t="s">
        <v>8002</v>
      </c>
      <c r="AF19" s="14" t="s">
        <v>8003</v>
      </c>
      <c r="AG19" s="14" t="s">
        <v>8004</v>
      </c>
      <c r="AH19" s="14" t="s">
        <v>8005</v>
      </c>
      <c r="AI19" s="14" t="s">
        <v>8006</v>
      </c>
      <c r="AJ19" s="14" t="s">
        <v>8007</v>
      </c>
      <c r="AK19" s="14" t="s">
        <v>8008</v>
      </c>
      <c r="AL19" s="14" t="s">
        <v>8009</v>
      </c>
      <c r="AM19" s="14" t="s">
        <v>8010</v>
      </c>
      <c r="AN19" s="14" t="s">
        <v>8011</v>
      </c>
      <c r="AO19" s="14" t="s">
        <v>8012</v>
      </c>
      <c r="AP19" s="14" t="s">
        <v>8013</v>
      </c>
      <c r="AQ19" s="14" t="s">
        <v>8441</v>
      </c>
      <c r="AR19" s="14" t="s">
        <v>8014</v>
      </c>
      <c r="AS19" s="20">
        <v>0.63</v>
      </c>
    </row>
    <row r="20" spans="1:48" s="14" customFormat="1" x14ac:dyDescent="0.2">
      <c r="A20" s="8">
        <f t="shared" si="1"/>
        <v>19291.5936845623</v>
      </c>
      <c r="B20" s="14" t="s">
        <v>8691</v>
      </c>
      <c r="C20" s="15">
        <v>5</v>
      </c>
      <c r="D20" s="14" t="s">
        <v>3528</v>
      </c>
      <c r="E20" s="16">
        <v>49</v>
      </c>
      <c r="F20" s="16">
        <f>F19</f>
        <v>16.399999999999999</v>
      </c>
      <c r="G20" s="16">
        <v>1</v>
      </c>
      <c r="H20" s="16">
        <v>5</v>
      </c>
      <c r="I20" s="16">
        <v>5</v>
      </c>
      <c r="J20" s="17">
        <f t="shared" si="0"/>
        <v>5</v>
      </c>
      <c r="K20" s="18" t="s">
        <v>7992</v>
      </c>
      <c r="L20" s="14" t="s">
        <v>7989</v>
      </c>
      <c r="M20" s="14" t="s">
        <v>7988</v>
      </c>
      <c r="N20" s="14" t="s">
        <v>7991</v>
      </c>
      <c r="O20" s="14" t="s">
        <v>7993</v>
      </c>
      <c r="P20" s="14" t="s">
        <v>3523</v>
      </c>
      <c r="Q20" s="14" t="s">
        <v>3524</v>
      </c>
      <c r="R20" s="14" t="s">
        <v>3525</v>
      </c>
      <c r="S20" s="14">
        <v>0</v>
      </c>
      <c r="T20" s="14">
        <v>0</v>
      </c>
      <c r="U20" s="14" t="s">
        <v>7998</v>
      </c>
      <c r="V20" s="14" t="s">
        <v>7995</v>
      </c>
      <c r="W20" s="14" t="s">
        <v>7997</v>
      </c>
      <c r="X20" s="14" t="s">
        <v>7996</v>
      </c>
      <c r="Z20" s="14" t="s">
        <v>7990</v>
      </c>
      <c r="AA20" s="14" t="s">
        <v>7999</v>
      </c>
      <c r="AB20" s="14" t="s">
        <v>7988</v>
      </c>
      <c r="AC20" s="14" t="s">
        <v>8000</v>
      </c>
      <c r="AD20" s="14" t="s">
        <v>8001</v>
      </c>
      <c r="AE20" s="14" t="s">
        <v>8002</v>
      </c>
      <c r="AF20" s="14" t="s">
        <v>8003</v>
      </c>
      <c r="AG20" s="14" t="s">
        <v>8004</v>
      </c>
      <c r="AH20" s="14" t="s">
        <v>8005</v>
      </c>
      <c r="AI20" s="14" t="s">
        <v>8006</v>
      </c>
      <c r="AJ20" s="14" t="s">
        <v>8007</v>
      </c>
      <c r="AK20" s="14" t="s">
        <v>8008</v>
      </c>
      <c r="AL20" s="14" t="s">
        <v>8009</v>
      </c>
      <c r="AM20" s="14" t="s">
        <v>8010</v>
      </c>
      <c r="AN20" s="14" t="s">
        <v>8011</v>
      </c>
      <c r="AO20" s="14" t="s">
        <v>8012</v>
      </c>
      <c r="AP20" s="14" t="s">
        <v>8013</v>
      </c>
      <c r="AQ20" s="14" t="s">
        <v>8441</v>
      </c>
      <c r="AR20" s="14" t="s">
        <v>8014</v>
      </c>
      <c r="AS20" s="20">
        <v>0.63</v>
      </c>
    </row>
    <row r="21" spans="1:48" s="14" customFormat="1" x14ac:dyDescent="0.2">
      <c r="A21" s="8">
        <f t="shared" si="1"/>
        <v>19291.5936845623</v>
      </c>
      <c r="B21" s="14" t="s">
        <v>8691</v>
      </c>
      <c r="C21" s="15">
        <v>5</v>
      </c>
      <c r="D21" s="14" t="s">
        <v>14856</v>
      </c>
      <c r="E21" s="16">
        <v>22</v>
      </c>
      <c r="F21" s="16">
        <f>F20</f>
        <v>16.399999999999999</v>
      </c>
      <c r="G21" s="16">
        <v>1</v>
      </c>
      <c r="H21" s="16">
        <v>5</v>
      </c>
      <c r="I21" s="16">
        <v>5</v>
      </c>
      <c r="J21" s="17">
        <f t="shared" si="0"/>
        <v>5</v>
      </c>
      <c r="K21" s="18" t="s">
        <v>7992</v>
      </c>
      <c r="L21" s="14" t="s">
        <v>7989</v>
      </c>
      <c r="M21" s="14" t="s">
        <v>7988</v>
      </c>
      <c r="N21" s="14" t="s">
        <v>7991</v>
      </c>
      <c r="O21" s="14" t="s">
        <v>7993</v>
      </c>
      <c r="P21" s="14" t="s">
        <v>3523</v>
      </c>
      <c r="Q21" s="14" t="s">
        <v>3524</v>
      </c>
      <c r="R21" s="14" t="s">
        <v>3525</v>
      </c>
      <c r="S21" s="14">
        <v>0</v>
      </c>
      <c r="T21" s="14">
        <v>0</v>
      </c>
      <c r="U21" s="14" t="s">
        <v>7998</v>
      </c>
      <c r="V21" s="14" t="s">
        <v>7995</v>
      </c>
      <c r="W21" s="14" t="s">
        <v>7997</v>
      </c>
      <c r="X21" s="14" t="s">
        <v>7996</v>
      </c>
      <c r="Z21" s="14" t="s">
        <v>7990</v>
      </c>
      <c r="AA21" s="14" t="s">
        <v>7999</v>
      </c>
      <c r="AB21" s="14" t="s">
        <v>7988</v>
      </c>
      <c r="AC21" s="14" t="s">
        <v>8000</v>
      </c>
      <c r="AD21" s="14" t="s">
        <v>8001</v>
      </c>
      <c r="AE21" s="14" t="s">
        <v>8002</v>
      </c>
      <c r="AF21" s="14" t="s">
        <v>8003</v>
      </c>
      <c r="AG21" s="14" t="s">
        <v>8004</v>
      </c>
      <c r="AH21" s="14" t="s">
        <v>8005</v>
      </c>
      <c r="AI21" s="14" t="s">
        <v>8006</v>
      </c>
      <c r="AJ21" s="14" t="s">
        <v>8007</v>
      </c>
      <c r="AK21" s="14" t="s">
        <v>8008</v>
      </c>
      <c r="AL21" s="14" t="s">
        <v>8009</v>
      </c>
      <c r="AM21" s="14" t="s">
        <v>8010</v>
      </c>
      <c r="AN21" s="14" t="s">
        <v>8011</v>
      </c>
      <c r="AO21" s="14" t="s">
        <v>8012</v>
      </c>
      <c r="AP21" s="14" t="s">
        <v>8013</v>
      </c>
      <c r="AQ21" s="14" t="s">
        <v>8441</v>
      </c>
      <c r="AR21" s="14" t="s">
        <v>8014</v>
      </c>
      <c r="AS21" s="20">
        <v>0.63</v>
      </c>
    </row>
    <row r="22" spans="1:48" s="14" customFormat="1" x14ac:dyDescent="0.2">
      <c r="A22" s="8">
        <f t="shared" si="1"/>
        <v>18004.123837882569</v>
      </c>
      <c r="B22" s="14" t="s">
        <v>8485</v>
      </c>
      <c r="C22" s="15">
        <v>4</v>
      </c>
      <c r="D22" s="14" t="s">
        <v>3529</v>
      </c>
      <c r="E22" s="16">
        <v>15</v>
      </c>
      <c r="F22" s="16">
        <f>AVERAGE(E22:E25)</f>
        <v>13.25</v>
      </c>
      <c r="G22" s="16">
        <v>2</v>
      </c>
      <c r="H22" s="16">
        <v>4</v>
      </c>
      <c r="I22" s="16">
        <v>8</v>
      </c>
      <c r="J22" s="17">
        <f t="shared" si="0"/>
        <v>4</v>
      </c>
      <c r="K22" s="18" t="s">
        <v>16</v>
      </c>
      <c r="M22" s="14" t="s">
        <v>7699</v>
      </c>
      <c r="N22" s="14" t="s">
        <v>7498</v>
      </c>
      <c r="O22" s="14" t="s">
        <v>8473</v>
      </c>
      <c r="P22" s="14" t="s">
        <v>3530</v>
      </c>
      <c r="Q22" s="14" t="s">
        <v>3531</v>
      </c>
      <c r="R22" s="14" t="s">
        <v>15</v>
      </c>
      <c r="S22" s="14">
        <v>0</v>
      </c>
      <c r="T22" s="14">
        <v>0</v>
      </c>
      <c r="W22" s="14" t="s">
        <v>8473</v>
      </c>
      <c r="X22" s="14" t="s">
        <v>3490</v>
      </c>
      <c r="AA22" s="14" t="s">
        <v>7499</v>
      </c>
      <c r="AB22" s="14" t="s">
        <v>8473</v>
      </c>
      <c r="AE22" s="14" t="s">
        <v>8473</v>
      </c>
      <c r="AH22" s="14" t="s">
        <v>8473</v>
      </c>
      <c r="AI22" s="14" t="s">
        <v>8520</v>
      </c>
      <c r="AJ22" s="14" t="s">
        <v>8520</v>
      </c>
      <c r="AK22" s="14" t="s">
        <v>8520</v>
      </c>
      <c r="AL22" s="14" t="s">
        <v>7645</v>
      </c>
      <c r="AM22" s="14" t="s">
        <v>8520</v>
      </c>
      <c r="AN22" s="14" t="s">
        <v>8520</v>
      </c>
      <c r="AP22" s="14" t="s">
        <v>8473</v>
      </c>
      <c r="AQ22" s="14" t="s">
        <v>8441</v>
      </c>
    </row>
    <row r="23" spans="1:48" s="14" customFormat="1" x14ac:dyDescent="0.2">
      <c r="A23" s="8">
        <f t="shared" si="1"/>
        <v>18004.123837882569</v>
      </c>
      <c r="B23" s="14" t="s">
        <v>8485</v>
      </c>
      <c r="C23" s="15">
        <v>4</v>
      </c>
      <c r="D23" s="14" t="s">
        <v>3532</v>
      </c>
      <c r="E23" s="16">
        <v>11</v>
      </c>
      <c r="F23" s="16">
        <f>F22</f>
        <v>13.25</v>
      </c>
      <c r="G23" s="16">
        <v>2</v>
      </c>
      <c r="H23" s="16">
        <v>4</v>
      </c>
      <c r="I23" s="16">
        <v>8</v>
      </c>
      <c r="J23" s="17">
        <f t="shared" si="0"/>
        <v>4</v>
      </c>
      <c r="K23" s="18" t="s">
        <v>3533</v>
      </c>
      <c r="M23" s="14" t="s">
        <v>7699</v>
      </c>
      <c r="N23" s="14" t="s">
        <v>7498</v>
      </c>
      <c r="O23" s="14" t="s">
        <v>8473</v>
      </c>
      <c r="P23" s="14" t="s">
        <v>3530</v>
      </c>
      <c r="Q23" s="14" t="s">
        <v>3531</v>
      </c>
      <c r="R23" s="14" t="s">
        <v>3534</v>
      </c>
      <c r="S23" s="14">
        <v>0</v>
      </c>
      <c r="T23" s="14">
        <v>0</v>
      </c>
      <c r="W23" s="14" t="s">
        <v>8473</v>
      </c>
      <c r="X23" s="14" t="s">
        <v>3490</v>
      </c>
      <c r="AA23" s="14" t="s">
        <v>7499</v>
      </c>
      <c r="AB23" s="14" t="s">
        <v>8473</v>
      </c>
      <c r="AE23" s="14" t="s">
        <v>8473</v>
      </c>
      <c r="AH23" s="14" t="s">
        <v>8473</v>
      </c>
      <c r="AI23" s="14" t="s">
        <v>8520</v>
      </c>
      <c r="AJ23" s="14" t="s">
        <v>8520</v>
      </c>
      <c r="AK23" s="14" t="s">
        <v>8520</v>
      </c>
      <c r="AL23" s="14" t="s">
        <v>7645</v>
      </c>
      <c r="AM23" s="14" t="s">
        <v>8520</v>
      </c>
      <c r="AN23" s="14" t="s">
        <v>8520</v>
      </c>
      <c r="AP23" s="14" t="s">
        <v>8473</v>
      </c>
      <c r="AQ23" s="14" t="s">
        <v>8441</v>
      </c>
    </row>
    <row r="24" spans="1:48" s="14" customFormat="1" x14ac:dyDescent="0.2">
      <c r="A24" s="8">
        <f t="shared" si="1"/>
        <v>18004.123837882569</v>
      </c>
      <c r="B24" s="14" t="s">
        <v>8485</v>
      </c>
      <c r="C24" s="15">
        <v>4</v>
      </c>
      <c r="D24" s="14" t="s">
        <v>3535</v>
      </c>
      <c r="E24" s="16">
        <v>8</v>
      </c>
      <c r="F24" s="16">
        <f>F23</f>
        <v>13.25</v>
      </c>
      <c r="G24" s="16">
        <v>2</v>
      </c>
      <c r="H24" s="16">
        <v>4</v>
      </c>
      <c r="I24" s="16">
        <v>8</v>
      </c>
      <c r="J24" s="17">
        <f t="shared" si="0"/>
        <v>4</v>
      </c>
      <c r="K24" s="18" t="s">
        <v>3533</v>
      </c>
      <c r="M24" s="14" t="s">
        <v>7699</v>
      </c>
      <c r="N24" s="14" t="s">
        <v>7498</v>
      </c>
      <c r="O24" s="14" t="s">
        <v>8473</v>
      </c>
      <c r="P24" s="14" t="s">
        <v>3530</v>
      </c>
      <c r="Q24" s="14" t="s">
        <v>3531</v>
      </c>
      <c r="R24" s="14" t="s">
        <v>3534</v>
      </c>
      <c r="S24" s="14">
        <v>0</v>
      </c>
      <c r="T24" s="14">
        <v>0</v>
      </c>
      <c r="W24" s="14" t="s">
        <v>8473</v>
      </c>
      <c r="X24" s="14" t="s">
        <v>3490</v>
      </c>
      <c r="AA24" s="14" t="s">
        <v>7499</v>
      </c>
      <c r="AB24" s="14" t="s">
        <v>8473</v>
      </c>
      <c r="AE24" s="14" t="s">
        <v>8473</v>
      </c>
      <c r="AH24" s="14" t="s">
        <v>8473</v>
      </c>
      <c r="AI24" s="14" t="s">
        <v>8520</v>
      </c>
      <c r="AJ24" s="14" t="s">
        <v>8520</v>
      </c>
      <c r="AK24" s="14" t="s">
        <v>8520</v>
      </c>
      <c r="AL24" s="14" t="s">
        <v>7645</v>
      </c>
      <c r="AM24" s="14" t="s">
        <v>8520</v>
      </c>
      <c r="AN24" s="14" t="s">
        <v>8520</v>
      </c>
      <c r="AP24" s="14" t="s">
        <v>8473</v>
      </c>
      <c r="AQ24" s="14" t="s">
        <v>8441</v>
      </c>
    </row>
    <row r="25" spans="1:48" s="14" customFormat="1" x14ac:dyDescent="0.2">
      <c r="A25" s="8">
        <f t="shared" si="1"/>
        <v>18004.123837882569</v>
      </c>
      <c r="B25" s="14" t="s">
        <v>8485</v>
      </c>
      <c r="C25" s="15">
        <v>4</v>
      </c>
      <c r="D25" s="14" t="s">
        <v>14857</v>
      </c>
      <c r="E25" s="16">
        <v>19</v>
      </c>
      <c r="F25" s="16">
        <f>F24</f>
        <v>13.25</v>
      </c>
      <c r="G25" s="16">
        <v>2</v>
      </c>
      <c r="H25" s="16">
        <v>4</v>
      </c>
      <c r="I25" s="16">
        <v>8</v>
      </c>
      <c r="J25" s="17">
        <f t="shared" si="0"/>
        <v>4</v>
      </c>
      <c r="K25" s="18" t="s">
        <v>3533</v>
      </c>
      <c r="M25" s="14" t="s">
        <v>7699</v>
      </c>
      <c r="N25" s="14" t="s">
        <v>7498</v>
      </c>
      <c r="O25" s="14" t="s">
        <v>8473</v>
      </c>
      <c r="P25" s="14" t="s">
        <v>3530</v>
      </c>
      <c r="Q25" s="14" t="s">
        <v>3531</v>
      </c>
      <c r="R25" s="14" t="s">
        <v>3534</v>
      </c>
      <c r="S25" s="14">
        <v>0</v>
      </c>
      <c r="T25" s="14">
        <v>0</v>
      </c>
      <c r="W25" s="14" t="s">
        <v>8473</v>
      </c>
      <c r="X25" s="14" t="s">
        <v>3490</v>
      </c>
      <c r="AA25" s="14" t="s">
        <v>7499</v>
      </c>
      <c r="AB25" s="14" t="s">
        <v>8473</v>
      </c>
      <c r="AE25" s="14" t="s">
        <v>8473</v>
      </c>
      <c r="AH25" s="14" t="s">
        <v>8473</v>
      </c>
      <c r="AI25" s="14" t="s">
        <v>8520</v>
      </c>
      <c r="AJ25" s="14" t="s">
        <v>8520</v>
      </c>
      <c r="AK25" s="14" t="s">
        <v>8520</v>
      </c>
      <c r="AL25" s="14" t="s">
        <v>7645</v>
      </c>
      <c r="AM25" s="14" t="s">
        <v>8520</v>
      </c>
      <c r="AN25" s="14" t="s">
        <v>8520</v>
      </c>
      <c r="AP25" s="14" t="s">
        <v>8473</v>
      </c>
      <c r="AQ25" s="14" t="s">
        <v>8441</v>
      </c>
    </row>
    <row r="26" spans="1:48" s="14" customFormat="1" x14ac:dyDescent="0.2">
      <c r="A26" s="8">
        <f t="shared" si="1"/>
        <v>16062.0365333914</v>
      </c>
      <c r="B26" s="14" t="s">
        <v>8537</v>
      </c>
      <c r="C26" s="15">
        <v>3</v>
      </c>
      <c r="D26" s="14" t="s">
        <v>3536</v>
      </c>
      <c r="E26" s="16">
        <v>3</v>
      </c>
      <c r="F26" s="16">
        <f>AVERAGE(E26:E28)</f>
        <v>1.6666666666666667</v>
      </c>
      <c r="G26" s="16">
        <v>2</v>
      </c>
      <c r="H26" s="16">
        <v>5</v>
      </c>
      <c r="I26" s="16">
        <v>8</v>
      </c>
      <c r="J26" s="17">
        <f t="shared" si="0"/>
        <v>4</v>
      </c>
      <c r="K26" s="18" t="s">
        <v>7868</v>
      </c>
      <c r="L26" s="14" t="s">
        <v>7866</v>
      </c>
      <c r="M26" s="14" t="s">
        <v>7865</v>
      </c>
      <c r="N26" s="14" t="s">
        <v>8418</v>
      </c>
      <c r="O26" s="14" t="s">
        <v>7869</v>
      </c>
      <c r="P26" s="19" t="s">
        <v>3495</v>
      </c>
      <c r="Q26" s="19" t="s">
        <v>3490</v>
      </c>
      <c r="R26" s="14" t="s">
        <v>3558</v>
      </c>
      <c r="S26" s="14">
        <v>2</v>
      </c>
      <c r="T26" s="14">
        <v>0</v>
      </c>
      <c r="U26" s="14" t="s">
        <v>7872</v>
      </c>
      <c r="W26" s="14" t="s">
        <v>7871</v>
      </c>
      <c r="X26" s="14" t="s">
        <v>3490</v>
      </c>
      <c r="Z26" s="14" t="s">
        <v>7867</v>
      </c>
      <c r="AA26" s="14" t="s">
        <v>7821</v>
      </c>
      <c r="AB26" s="14" t="s">
        <v>7865</v>
      </c>
      <c r="AC26" s="14" t="s">
        <v>7874</v>
      </c>
      <c r="AD26" s="14" t="s">
        <v>7875</v>
      </c>
      <c r="AE26" s="14" t="s">
        <v>7876</v>
      </c>
      <c r="AF26" s="14" t="s">
        <v>7877</v>
      </c>
      <c r="AG26" s="14" t="s">
        <v>7878</v>
      </c>
      <c r="AH26" s="14" t="s">
        <v>7879</v>
      </c>
      <c r="AI26" s="14" t="s">
        <v>7822</v>
      </c>
      <c r="AJ26" s="14" t="s">
        <v>7881</v>
      </c>
      <c r="AK26" s="14" t="s">
        <v>7823</v>
      </c>
      <c r="AL26" s="14" t="s">
        <v>7824</v>
      </c>
      <c r="AM26" s="14" t="s">
        <v>7884</v>
      </c>
      <c r="AN26" s="14" t="s">
        <v>7825</v>
      </c>
      <c r="AO26" s="14" t="s">
        <v>7886</v>
      </c>
      <c r="AP26" s="14" t="s">
        <v>8473</v>
      </c>
      <c r="AQ26" s="14" t="s">
        <v>7887</v>
      </c>
      <c r="AR26" s="14" t="s">
        <v>7888</v>
      </c>
      <c r="AS26" s="20">
        <v>0.7</v>
      </c>
      <c r="AV26" s="14" t="s">
        <v>8369</v>
      </c>
    </row>
    <row r="27" spans="1:48" s="14" customFormat="1" x14ac:dyDescent="0.2">
      <c r="A27" s="8">
        <f t="shared" si="1"/>
        <v>16062.0365333914</v>
      </c>
      <c r="B27" s="14" t="s">
        <v>8537</v>
      </c>
      <c r="C27" s="15">
        <v>3</v>
      </c>
      <c r="D27" s="14" t="s">
        <v>3537</v>
      </c>
      <c r="E27" s="16">
        <v>1</v>
      </c>
      <c r="F27" s="16">
        <f>F26</f>
        <v>1.6666666666666667</v>
      </c>
      <c r="G27" s="16">
        <v>2</v>
      </c>
      <c r="H27" s="16">
        <v>5</v>
      </c>
      <c r="I27" s="16">
        <v>8</v>
      </c>
      <c r="J27" s="17">
        <f t="shared" si="0"/>
        <v>4</v>
      </c>
      <c r="K27" s="18" t="s">
        <v>7868</v>
      </c>
      <c r="L27" s="14" t="s">
        <v>7866</v>
      </c>
      <c r="M27" s="14" t="s">
        <v>7865</v>
      </c>
      <c r="N27" s="14" t="s">
        <v>8418</v>
      </c>
      <c r="O27" s="14" t="s">
        <v>7869</v>
      </c>
      <c r="P27" s="19" t="s">
        <v>3495</v>
      </c>
      <c r="Q27" s="19" t="s">
        <v>3490</v>
      </c>
      <c r="R27" s="14" t="s">
        <v>3558</v>
      </c>
      <c r="S27" s="14">
        <v>2</v>
      </c>
      <c r="T27" s="14">
        <v>0</v>
      </c>
      <c r="U27" s="14" t="s">
        <v>7872</v>
      </c>
      <c r="W27" s="14" t="s">
        <v>7871</v>
      </c>
      <c r="X27" s="14" t="s">
        <v>3490</v>
      </c>
      <c r="Z27" s="14" t="s">
        <v>7867</v>
      </c>
      <c r="AA27" s="14" t="s">
        <v>7821</v>
      </c>
      <c r="AB27" s="14" t="s">
        <v>7865</v>
      </c>
      <c r="AC27" s="14" t="s">
        <v>7874</v>
      </c>
      <c r="AD27" s="14" t="s">
        <v>7875</v>
      </c>
      <c r="AE27" s="14" t="s">
        <v>7876</v>
      </c>
      <c r="AF27" s="14" t="s">
        <v>7877</v>
      </c>
      <c r="AG27" s="14" t="s">
        <v>7878</v>
      </c>
      <c r="AH27" s="14" t="s">
        <v>7879</v>
      </c>
      <c r="AI27" s="14" t="s">
        <v>7822</v>
      </c>
      <c r="AJ27" s="14" t="s">
        <v>7881</v>
      </c>
      <c r="AK27" s="14" t="s">
        <v>7823</v>
      </c>
      <c r="AL27" s="14" t="s">
        <v>7824</v>
      </c>
      <c r="AM27" s="14" t="s">
        <v>7884</v>
      </c>
      <c r="AN27" s="14" t="s">
        <v>7825</v>
      </c>
      <c r="AO27" s="14" t="s">
        <v>7886</v>
      </c>
      <c r="AP27" s="14" t="s">
        <v>8473</v>
      </c>
      <c r="AQ27" s="14" t="s">
        <v>7887</v>
      </c>
      <c r="AR27" s="14" t="s">
        <v>7888</v>
      </c>
      <c r="AS27" s="20">
        <v>0.7</v>
      </c>
      <c r="AV27" s="14" t="s">
        <v>8369</v>
      </c>
    </row>
    <row r="28" spans="1:48" s="14" customFormat="1" x14ac:dyDescent="0.2">
      <c r="A28" s="8">
        <f t="shared" si="1"/>
        <v>16062.0365333914</v>
      </c>
      <c r="B28" s="14" t="s">
        <v>8537</v>
      </c>
      <c r="C28" s="15">
        <v>3</v>
      </c>
      <c r="D28" s="14" t="s">
        <v>3538</v>
      </c>
      <c r="E28" s="16">
        <v>1</v>
      </c>
      <c r="F28" s="16">
        <f>F27</f>
        <v>1.6666666666666667</v>
      </c>
      <c r="G28" s="16">
        <v>2</v>
      </c>
      <c r="H28" s="16">
        <v>5</v>
      </c>
      <c r="I28" s="16">
        <v>8</v>
      </c>
      <c r="J28" s="17">
        <f t="shared" si="0"/>
        <v>4</v>
      </c>
      <c r="K28" s="18" t="s">
        <v>7868</v>
      </c>
      <c r="L28" s="14" t="s">
        <v>7866</v>
      </c>
      <c r="M28" s="14" t="s">
        <v>7865</v>
      </c>
      <c r="N28" s="14" t="s">
        <v>8418</v>
      </c>
      <c r="O28" s="14" t="s">
        <v>7869</v>
      </c>
      <c r="P28" s="19" t="s">
        <v>3495</v>
      </c>
      <c r="Q28" s="19" t="s">
        <v>3490</v>
      </c>
      <c r="R28" s="14" t="s">
        <v>3558</v>
      </c>
      <c r="S28" s="14">
        <v>2</v>
      </c>
      <c r="T28" s="14">
        <v>0</v>
      </c>
      <c r="U28" s="14" t="s">
        <v>7872</v>
      </c>
      <c r="W28" s="14" t="s">
        <v>7871</v>
      </c>
      <c r="X28" s="14" t="s">
        <v>3490</v>
      </c>
      <c r="Z28" s="14" t="s">
        <v>7867</v>
      </c>
      <c r="AA28" s="14" t="s">
        <v>7821</v>
      </c>
      <c r="AB28" s="14" t="s">
        <v>7865</v>
      </c>
      <c r="AC28" s="14" t="s">
        <v>7874</v>
      </c>
      <c r="AD28" s="14" t="s">
        <v>7875</v>
      </c>
      <c r="AE28" s="14" t="s">
        <v>7876</v>
      </c>
      <c r="AF28" s="14" t="s">
        <v>7877</v>
      </c>
      <c r="AG28" s="14" t="s">
        <v>7878</v>
      </c>
      <c r="AH28" s="14" t="s">
        <v>7879</v>
      </c>
      <c r="AI28" s="14" t="s">
        <v>7822</v>
      </c>
      <c r="AJ28" s="14" t="s">
        <v>7881</v>
      </c>
      <c r="AK28" s="14" t="s">
        <v>7823</v>
      </c>
      <c r="AL28" s="14" t="s">
        <v>7824</v>
      </c>
      <c r="AM28" s="14" t="s">
        <v>7884</v>
      </c>
      <c r="AN28" s="14" t="s">
        <v>7825</v>
      </c>
      <c r="AO28" s="14" t="s">
        <v>7886</v>
      </c>
      <c r="AP28" s="14" t="s">
        <v>8473</v>
      </c>
      <c r="AQ28" s="14" t="s">
        <v>7887</v>
      </c>
      <c r="AR28" s="14" t="s">
        <v>7888</v>
      </c>
      <c r="AS28" s="20">
        <v>0.7</v>
      </c>
      <c r="AV28" s="14" t="s">
        <v>8369</v>
      </c>
    </row>
    <row r="29" spans="1:48" s="14" customFormat="1" x14ac:dyDescent="0.2">
      <c r="A29" s="8">
        <f t="shared" si="1"/>
        <v>15205.057503154745</v>
      </c>
      <c r="B29" s="14" t="s">
        <v>8531</v>
      </c>
      <c r="C29" s="15">
        <v>5</v>
      </c>
      <c r="D29" s="14" t="s">
        <v>3539</v>
      </c>
      <c r="E29" s="16">
        <v>16</v>
      </c>
      <c r="F29" s="16">
        <f>AVERAGE(E29:E33)</f>
        <v>26.4</v>
      </c>
      <c r="G29" s="16">
        <v>1</v>
      </c>
      <c r="H29" s="16">
        <v>5</v>
      </c>
      <c r="I29" s="16">
        <v>5</v>
      </c>
      <c r="J29" s="17">
        <f t="shared" si="0"/>
        <v>5</v>
      </c>
      <c r="K29" s="18" t="s">
        <v>8419</v>
      </c>
      <c r="M29" s="14" t="s">
        <v>8417</v>
      </c>
      <c r="N29" s="14" t="s">
        <v>8418</v>
      </c>
      <c r="O29" s="14" t="s">
        <v>8420</v>
      </c>
      <c r="P29" s="19" t="s">
        <v>3490</v>
      </c>
      <c r="Q29" s="19" t="s">
        <v>3540</v>
      </c>
      <c r="R29" s="14" t="s">
        <v>3496</v>
      </c>
      <c r="S29" s="14">
        <v>0</v>
      </c>
      <c r="T29" s="14">
        <v>6</v>
      </c>
      <c r="U29" s="14" t="s">
        <v>8379</v>
      </c>
      <c r="V29" s="14" t="s">
        <v>8376</v>
      </c>
      <c r="W29" s="14" t="s">
        <v>8378</v>
      </c>
      <c r="X29" s="14" t="s">
        <v>3490</v>
      </c>
      <c r="Y29" s="14" t="s">
        <v>8377</v>
      </c>
      <c r="AA29" s="14" t="s">
        <v>8380</v>
      </c>
      <c r="AB29" s="14" t="s">
        <v>8381</v>
      </c>
      <c r="AE29" s="14" t="s">
        <v>8382</v>
      </c>
      <c r="AF29" s="14" t="s">
        <v>8383</v>
      </c>
      <c r="AG29" s="14" t="s">
        <v>8384</v>
      </c>
      <c r="AH29" s="14" t="s">
        <v>8531</v>
      </c>
      <c r="AI29" s="14" t="s">
        <v>8520</v>
      </c>
      <c r="AJ29" s="14" t="s">
        <v>8385</v>
      </c>
      <c r="AK29" s="14" t="s">
        <v>8520</v>
      </c>
      <c r="AL29" s="14" t="s">
        <v>8520</v>
      </c>
      <c r="AM29" s="14" t="s">
        <v>8386</v>
      </c>
      <c r="AN29" s="14" t="s">
        <v>8387</v>
      </c>
      <c r="AO29" s="14" t="s">
        <v>8388</v>
      </c>
      <c r="AP29" s="14" t="s">
        <v>8473</v>
      </c>
      <c r="AQ29" s="14" t="s">
        <v>8389</v>
      </c>
      <c r="AR29" s="14" t="s">
        <v>8390</v>
      </c>
      <c r="AS29" s="20">
        <v>0.47</v>
      </c>
      <c r="AT29" s="14">
        <v>600563</v>
      </c>
      <c r="AU29" s="14" t="s">
        <v>8391</v>
      </c>
    </row>
    <row r="30" spans="1:48" s="14" customFormat="1" x14ac:dyDescent="0.2">
      <c r="A30" s="8">
        <f t="shared" si="1"/>
        <v>15205.057503154745</v>
      </c>
      <c r="B30" s="14" t="s">
        <v>8531</v>
      </c>
      <c r="C30" s="15">
        <v>5</v>
      </c>
      <c r="D30" s="14" t="s">
        <v>3497</v>
      </c>
      <c r="E30" s="16">
        <v>52</v>
      </c>
      <c r="F30" s="16">
        <f>F29</f>
        <v>26.4</v>
      </c>
      <c r="G30" s="16">
        <v>1</v>
      </c>
      <c r="H30" s="16">
        <v>5</v>
      </c>
      <c r="I30" s="16">
        <v>5</v>
      </c>
      <c r="J30" s="17">
        <f t="shared" si="0"/>
        <v>5</v>
      </c>
      <c r="K30" s="18" t="s">
        <v>8419</v>
      </c>
      <c r="M30" s="14" t="s">
        <v>8417</v>
      </c>
      <c r="N30" s="14" t="s">
        <v>8418</v>
      </c>
      <c r="O30" s="14" t="s">
        <v>8420</v>
      </c>
      <c r="P30" s="19" t="s">
        <v>3490</v>
      </c>
      <c r="Q30" s="19" t="s">
        <v>3498</v>
      </c>
      <c r="R30" s="14" t="s">
        <v>3496</v>
      </c>
      <c r="S30" s="14">
        <v>0</v>
      </c>
      <c r="T30" s="14">
        <v>6</v>
      </c>
      <c r="U30" s="14" t="s">
        <v>8379</v>
      </c>
      <c r="V30" s="14" t="s">
        <v>8376</v>
      </c>
      <c r="W30" s="14" t="s">
        <v>8378</v>
      </c>
      <c r="X30" s="14" t="s">
        <v>3490</v>
      </c>
      <c r="Y30" s="14" t="s">
        <v>8377</v>
      </c>
      <c r="AA30" s="14" t="s">
        <v>8380</v>
      </c>
      <c r="AB30" s="14" t="s">
        <v>8381</v>
      </c>
      <c r="AE30" s="14" t="s">
        <v>8382</v>
      </c>
      <c r="AF30" s="14" t="s">
        <v>8383</v>
      </c>
      <c r="AG30" s="14" t="s">
        <v>8384</v>
      </c>
      <c r="AH30" s="14" t="s">
        <v>8531</v>
      </c>
      <c r="AI30" s="14" t="s">
        <v>8520</v>
      </c>
      <c r="AJ30" s="14" t="s">
        <v>8385</v>
      </c>
      <c r="AK30" s="14" t="s">
        <v>8520</v>
      </c>
      <c r="AL30" s="14" t="s">
        <v>8520</v>
      </c>
      <c r="AM30" s="14" t="s">
        <v>8386</v>
      </c>
      <c r="AN30" s="14" t="s">
        <v>8387</v>
      </c>
      <c r="AO30" s="14" t="s">
        <v>8388</v>
      </c>
      <c r="AP30" s="14" t="s">
        <v>8473</v>
      </c>
      <c r="AQ30" s="14" t="s">
        <v>8389</v>
      </c>
      <c r="AR30" s="14" t="s">
        <v>8390</v>
      </c>
      <c r="AS30" s="20">
        <v>0.47</v>
      </c>
      <c r="AT30" s="14">
        <v>600563</v>
      </c>
      <c r="AU30" s="14" t="s">
        <v>8391</v>
      </c>
    </row>
    <row r="31" spans="1:48" s="14" customFormat="1" x14ac:dyDescent="0.2">
      <c r="A31" s="8">
        <f t="shared" si="1"/>
        <v>15205.057503154745</v>
      </c>
      <c r="B31" s="14" t="s">
        <v>8531</v>
      </c>
      <c r="C31" s="15">
        <v>5</v>
      </c>
      <c r="D31" s="14" t="s">
        <v>3499</v>
      </c>
      <c r="E31" s="16">
        <v>12</v>
      </c>
      <c r="F31" s="16">
        <f>F30</f>
        <v>26.4</v>
      </c>
      <c r="G31" s="16">
        <v>1</v>
      </c>
      <c r="H31" s="16">
        <v>5</v>
      </c>
      <c r="I31" s="16">
        <v>5</v>
      </c>
      <c r="J31" s="17">
        <f t="shared" si="0"/>
        <v>5</v>
      </c>
      <c r="K31" s="18" t="s">
        <v>8419</v>
      </c>
      <c r="M31" s="14" t="s">
        <v>8417</v>
      </c>
      <c r="N31" s="14" t="s">
        <v>8418</v>
      </c>
      <c r="O31" s="14" t="s">
        <v>8420</v>
      </c>
      <c r="P31" s="19" t="s">
        <v>3490</v>
      </c>
      <c r="Q31" s="19" t="s">
        <v>3498</v>
      </c>
      <c r="R31" s="14" t="s">
        <v>3496</v>
      </c>
      <c r="S31" s="14">
        <v>0</v>
      </c>
      <c r="T31" s="14">
        <v>6</v>
      </c>
      <c r="U31" s="14" t="s">
        <v>8379</v>
      </c>
      <c r="V31" s="14" t="s">
        <v>8376</v>
      </c>
      <c r="W31" s="14" t="s">
        <v>8378</v>
      </c>
      <c r="X31" s="14" t="s">
        <v>3490</v>
      </c>
      <c r="Y31" s="14" t="s">
        <v>8377</v>
      </c>
      <c r="AA31" s="14" t="s">
        <v>8380</v>
      </c>
      <c r="AB31" s="14" t="s">
        <v>8381</v>
      </c>
      <c r="AE31" s="14" t="s">
        <v>8382</v>
      </c>
      <c r="AF31" s="14" t="s">
        <v>8383</v>
      </c>
      <c r="AG31" s="14" t="s">
        <v>8384</v>
      </c>
      <c r="AH31" s="14" t="s">
        <v>8531</v>
      </c>
      <c r="AI31" s="14" t="s">
        <v>8520</v>
      </c>
      <c r="AJ31" s="14" t="s">
        <v>8385</v>
      </c>
      <c r="AK31" s="14" t="s">
        <v>8520</v>
      </c>
      <c r="AL31" s="14" t="s">
        <v>8520</v>
      </c>
      <c r="AM31" s="14" t="s">
        <v>8386</v>
      </c>
      <c r="AN31" s="14" t="s">
        <v>8387</v>
      </c>
      <c r="AO31" s="14" t="s">
        <v>8388</v>
      </c>
      <c r="AP31" s="14" t="s">
        <v>8473</v>
      </c>
      <c r="AQ31" s="14" t="s">
        <v>8389</v>
      </c>
      <c r="AR31" s="14" t="s">
        <v>8390</v>
      </c>
      <c r="AS31" s="20">
        <v>0.47</v>
      </c>
      <c r="AT31" s="14">
        <v>600563</v>
      </c>
      <c r="AU31" s="14" t="s">
        <v>8391</v>
      </c>
    </row>
    <row r="32" spans="1:48" s="14" customFormat="1" x14ac:dyDescent="0.2">
      <c r="A32" s="8">
        <f t="shared" si="1"/>
        <v>15205.057503154745</v>
      </c>
      <c r="B32" s="14" t="s">
        <v>8531</v>
      </c>
      <c r="C32" s="15">
        <v>5</v>
      </c>
      <c r="D32" s="14" t="s">
        <v>3500</v>
      </c>
      <c r="E32" s="16">
        <v>3</v>
      </c>
      <c r="F32" s="16">
        <f>F31</f>
        <v>26.4</v>
      </c>
      <c r="G32" s="16">
        <v>1</v>
      </c>
      <c r="H32" s="16">
        <v>5</v>
      </c>
      <c r="I32" s="16">
        <v>5</v>
      </c>
      <c r="J32" s="17">
        <f t="shared" si="0"/>
        <v>5</v>
      </c>
      <c r="K32" s="18" t="s">
        <v>8419</v>
      </c>
      <c r="M32" s="14" t="s">
        <v>8417</v>
      </c>
      <c r="N32" s="14" t="s">
        <v>8418</v>
      </c>
      <c r="O32" s="14" t="s">
        <v>8420</v>
      </c>
      <c r="P32" s="19" t="s">
        <v>3490</v>
      </c>
      <c r="Q32" s="19" t="s">
        <v>3498</v>
      </c>
      <c r="R32" s="14" t="s">
        <v>3496</v>
      </c>
      <c r="S32" s="14">
        <v>0</v>
      </c>
      <c r="T32" s="14">
        <v>6</v>
      </c>
      <c r="U32" s="14" t="s">
        <v>8379</v>
      </c>
      <c r="V32" s="14" t="s">
        <v>8376</v>
      </c>
      <c r="W32" s="14" t="s">
        <v>8378</v>
      </c>
      <c r="X32" s="14" t="s">
        <v>3490</v>
      </c>
      <c r="Y32" s="14" t="s">
        <v>8377</v>
      </c>
      <c r="AA32" s="14" t="s">
        <v>8380</v>
      </c>
      <c r="AB32" s="14" t="s">
        <v>8381</v>
      </c>
      <c r="AE32" s="14" t="s">
        <v>8382</v>
      </c>
      <c r="AF32" s="14" t="s">
        <v>8383</v>
      </c>
      <c r="AG32" s="14" t="s">
        <v>8384</v>
      </c>
      <c r="AH32" s="14" t="s">
        <v>8531</v>
      </c>
      <c r="AI32" s="14" t="s">
        <v>8520</v>
      </c>
      <c r="AJ32" s="14" t="s">
        <v>8385</v>
      </c>
      <c r="AK32" s="14" t="s">
        <v>8520</v>
      </c>
      <c r="AL32" s="14" t="s">
        <v>8520</v>
      </c>
      <c r="AM32" s="14" t="s">
        <v>8386</v>
      </c>
      <c r="AN32" s="14" t="s">
        <v>8387</v>
      </c>
      <c r="AO32" s="14" t="s">
        <v>8388</v>
      </c>
      <c r="AP32" s="14" t="s">
        <v>8473</v>
      </c>
      <c r="AQ32" s="14" t="s">
        <v>8389</v>
      </c>
      <c r="AR32" s="14" t="s">
        <v>8390</v>
      </c>
      <c r="AS32" s="20">
        <v>0.47</v>
      </c>
      <c r="AT32" s="14">
        <v>600563</v>
      </c>
      <c r="AU32" s="14" t="s">
        <v>8391</v>
      </c>
    </row>
    <row r="33" spans="1:48" s="14" customFormat="1" x14ac:dyDescent="0.2">
      <c r="A33" s="8">
        <f t="shared" si="1"/>
        <v>15205.057503154745</v>
      </c>
      <c r="B33" s="14" t="s">
        <v>8531</v>
      </c>
      <c r="C33" s="15">
        <v>5</v>
      </c>
      <c r="D33" s="14" t="s">
        <v>14847</v>
      </c>
      <c r="E33" s="16">
        <v>49</v>
      </c>
      <c r="F33" s="16">
        <f>F32</f>
        <v>26.4</v>
      </c>
      <c r="G33" s="16">
        <v>1</v>
      </c>
      <c r="H33" s="16">
        <v>5</v>
      </c>
      <c r="I33" s="16">
        <v>5</v>
      </c>
      <c r="J33" s="17">
        <f t="shared" si="0"/>
        <v>5</v>
      </c>
      <c r="K33" s="18" t="s">
        <v>8419</v>
      </c>
      <c r="M33" s="14" t="s">
        <v>8417</v>
      </c>
      <c r="N33" s="14" t="s">
        <v>8418</v>
      </c>
      <c r="O33" s="14" t="s">
        <v>8420</v>
      </c>
      <c r="P33" s="19" t="s">
        <v>3490</v>
      </c>
      <c r="Q33" s="19" t="s">
        <v>3498</v>
      </c>
      <c r="R33" s="14" t="s">
        <v>3496</v>
      </c>
      <c r="S33" s="14">
        <v>0</v>
      </c>
      <c r="T33" s="14">
        <v>6</v>
      </c>
      <c r="U33" s="14" t="s">
        <v>8379</v>
      </c>
      <c r="V33" s="14" t="s">
        <v>8376</v>
      </c>
      <c r="W33" s="14" t="s">
        <v>8378</v>
      </c>
      <c r="X33" s="14" t="s">
        <v>3490</v>
      </c>
      <c r="Y33" s="14" t="s">
        <v>8377</v>
      </c>
      <c r="AA33" s="14" t="s">
        <v>8380</v>
      </c>
      <c r="AB33" s="14" t="s">
        <v>8381</v>
      </c>
      <c r="AE33" s="14" t="s">
        <v>8382</v>
      </c>
      <c r="AF33" s="14" t="s">
        <v>8383</v>
      </c>
      <c r="AG33" s="14" t="s">
        <v>8384</v>
      </c>
      <c r="AH33" s="14" t="s">
        <v>8531</v>
      </c>
      <c r="AI33" s="14" t="s">
        <v>8520</v>
      </c>
      <c r="AJ33" s="14" t="s">
        <v>8385</v>
      </c>
      <c r="AK33" s="14" t="s">
        <v>8520</v>
      </c>
      <c r="AL33" s="14" t="s">
        <v>8520</v>
      </c>
      <c r="AM33" s="14" t="s">
        <v>8386</v>
      </c>
      <c r="AN33" s="14" t="s">
        <v>8387</v>
      </c>
      <c r="AO33" s="14" t="s">
        <v>8388</v>
      </c>
      <c r="AP33" s="14" t="s">
        <v>8473</v>
      </c>
      <c r="AQ33" s="14" t="s">
        <v>8389</v>
      </c>
      <c r="AR33" s="14" t="s">
        <v>8390</v>
      </c>
      <c r="AS33" s="20">
        <v>0.47</v>
      </c>
      <c r="AT33" s="14">
        <v>600563</v>
      </c>
      <c r="AU33" s="14" t="s">
        <v>8391</v>
      </c>
    </row>
    <row r="34" spans="1:48" s="14" customFormat="1" x14ac:dyDescent="0.2">
      <c r="A34" s="8">
        <f t="shared" si="1"/>
        <v>14840.981541940044</v>
      </c>
      <c r="B34" s="14" t="s">
        <v>8549</v>
      </c>
      <c r="C34" s="15">
        <v>4</v>
      </c>
      <c r="D34" s="14" t="s">
        <v>3501</v>
      </c>
      <c r="E34" s="16">
        <v>26</v>
      </c>
      <c r="F34" s="16">
        <f>AVERAGE(E34:E37)</f>
        <v>19.5</v>
      </c>
      <c r="G34" s="16">
        <v>2</v>
      </c>
      <c r="H34" s="16">
        <v>4</v>
      </c>
      <c r="I34" s="16">
        <v>8</v>
      </c>
      <c r="J34" s="17">
        <f t="shared" si="0"/>
        <v>4</v>
      </c>
      <c r="K34" s="18" t="s">
        <v>3533</v>
      </c>
      <c r="M34" s="14" t="s">
        <v>7699</v>
      </c>
      <c r="N34" s="14" t="s">
        <v>7700</v>
      </c>
      <c r="O34" s="14" t="s">
        <v>8473</v>
      </c>
      <c r="P34" s="14" t="s">
        <v>3530</v>
      </c>
      <c r="Q34" s="14" t="s">
        <v>3531</v>
      </c>
      <c r="R34" s="14" t="s">
        <v>3534</v>
      </c>
      <c r="S34" s="14">
        <v>0</v>
      </c>
      <c r="T34" s="14">
        <v>0</v>
      </c>
      <c r="W34" s="14" t="s">
        <v>8473</v>
      </c>
      <c r="X34" s="14" t="s">
        <v>3490</v>
      </c>
      <c r="AA34" s="14" t="s">
        <v>7644</v>
      </c>
      <c r="AB34" s="14" t="s">
        <v>8473</v>
      </c>
      <c r="AE34" s="14" t="s">
        <v>8473</v>
      </c>
      <c r="AH34" s="14" t="s">
        <v>8473</v>
      </c>
      <c r="AI34" s="14" t="s">
        <v>8520</v>
      </c>
      <c r="AJ34" s="14" t="s">
        <v>8520</v>
      </c>
      <c r="AK34" s="14" t="s">
        <v>8520</v>
      </c>
      <c r="AL34" s="14" t="s">
        <v>7645</v>
      </c>
      <c r="AM34" s="14" t="s">
        <v>8520</v>
      </c>
      <c r="AN34" s="14" t="s">
        <v>8520</v>
      </c>
      <c r="AP34" s="14" t="s">
        <v>8473</v>
      </c>
      <c r="AQ34" s="14" t="s">
        <v>8441</v>
      </c>
    </row>
    <row r="35" spans="1:48" s="14" customFormat="1" x14ac:dyDescent="0.2">
      <c r="A35" s="8">
        <f t="shared" si="1"/>
        <v>14840.981541940044</v>
      </c>
      <c r="B35" s="14" t="s">
        <v>8549</v>
      </c>
      <c r="C35" s="15">
        <v>4</v>
      </c>
      <c r="D35" s="14" t="s">
        <v>3502</v>
      </c>
      <c r="E35" s="16">
        <v>18</v>
      </c>
      <c r="F35" s="16">
        <f>F34</f>
        <v>19.5</v>
      </c>
      <c r="G35" s="16">
        <v>2</v>
      </c>
      <c r="H35" s="16">
        <v>4</v>
      </c>
      <c r="I35" s="16">
        <v>8</v>
      </c>
      <c r="J35" s="17">
        <f t="shared" si="0"/>
        <v>4</v>
      </c>
      <c r="K35" s="18" t="s">
        <v>3533</v>
      </c>
      <c r="M35" s="14" t="s">
        <v>7699</v>
      </c>
      <c r="N35" s="14" t="s">
        <v>7700</v>
      </c>
      <c r="O35" s="14" t="s">
        <v>8473</v>
      </c>
      <c r="P35" s="14" t="s">
        <v>3530</v>
      </c>
      <c r="Q35" s="14" t="s">
        <v>3531</v>
      </c>
      <c r="R35" s="14" t="s">
        <v>3534</v>
      </c>
      <c r="S35" s="14">
        <v>0</v>
      </c>
      <c r="T35" s="14">
        <v>0</v>
      </c>
      <c r="W35" s="14" t="s">
        <v>8473</v>
      </c>
      <c r="X35" s="14" t="s">
        <v>3490</v>
      </c>
      <c r="AA35" s="14" t="s">
        <v>7644</v>
      </c>
      <c r="AB35" s="14" t="s">
        <v>8473</v>
      </c>
      <c r="AE35" s="14" t="s">
        <v>8473</v>
      </c>
      <c r="AH35" s="14" t="s">
        <v>8473</v>
      </c>
      <c r="AI35" s="14" t="s">
        <v>8520</v>
      </c>
      <c r="AJ35" s="14" t="s">
        <v>8520</v>
      </c>
      <c r="AK35" s="14" t="s">
        <v>8520</v>
      </c>
      <c r="AL35" s="14" t="s">
        <v>7645</v>
      </c>
      <c r="AM35" s="14" t="s">
        <v>8520</v>
      </c>
      <c r="AN35" s="14" t="s">
        <v>8520</v>
      </c>
      <c r="AP35" s="14" t="s">
        <v>8473</v>
      </c>
      <c r="AQ35" s="14" t="s">
        <v>8441</v>
      </c>
    </row>
    <row r="36" spans="1:48" s="14" customFormat="1" x14ac:dyDescent="0.2">
      <c r="A36" s="8">
        <f t="shared" si="1"/>
        <v>14840.981541940044</v>
      </c>
      <c r="B36" s="14" t="s">
        <v>8549</v>
      </c>
      <c r="C36" s="15">
        <v>4</v>
      </c>
      <c r="D36" s="14" t="s">
        <v>3503</v>
      </c>
      <c r="E36" s="16">
        <v>9</v>
      </c>
      <c r="F36" s="16">
        <f>F35</f>
        <v>19.5</v>
      </c>
      <c r="G36" s="16">
        <v>2</v>
      </c>
      <c r="H36" s="16">
        <v>4</v>
      </c>
      <c r="I36" s="16">
        <v>8</v>
      </c>
      <c r="J36" s="17">
        <f t="shared" si="0"/>
        <v>4</v>
      </c>
      <c r="K36" s="18" t="s">
        <v>3533</v>
      </c>
      <c r="M36" s="14" t="s">
        <v>7699</v>
      </c>
      <c r="N36" s="14" t="s">
        <v>7700</v>
      </c>
      <c r="O36" s="14" t="s">
        <v>8473</v>
      </c>
      <c r="P36" s="14" t="s">
        <v>3530</v>
      </c>
      <c r="Q36" s="14" t="s">
        <v>3531</v>
      </c>
      <c r="R36" s="14" t="s">
        <v>3534</v>
      </c>
      <c r="S36" s="14">
        <v>0</v>
      </c>
      <c r="T36" s="14">
        <v>0</v>
      </c>
      <c r="W36" s="14" t="s">
        <v>8473</v>
      </c>
      <c r="X36" s="14" t="s">
        <v>3490</v>
      </c>
      <c r="AA36" s="14" t="s">
        <v>7644</v>
      </c>
      <c r="AB36" s="14" t="s">
        <v>8473</v>
      </c>
      <c r="AE36" s="14" t="s">
        <v>8473</v>
      </c>
      <c r="AH36" s="14" t="s">
        <v>8473</v>
      </c>
      <c r="AI36" s="14" t="s">
        <v>8520</v>
      </c>
      <c r="AJ36" s="14" t="s">
        <v>8520</v>
      </c>
      <c r="AK36" s="14" t="s">
        <v>8520</v>
      </c>
      <c r="AL36" s="14" t="s">
        <v>7645</v>
      </c>
      <c r="AM36" s="14" t="s">
        <v>8520</v>
      </c>
      <c r="AN36" s="14" t="s">
        <v>8520</v>
      </c>
      <c r="AP36" s="14" t="s">
        <v>8473</v>
      </c>
      <c r="AQ36" s="14" t="s">
        <v>8441</v>
      </c>
    </row>
    <row r="37" spans="1:48" s="14" customFormat="1" x14ac:dyDescent="0.2">
      <c r="A37" s="8">
        <f t="shared" si="1"/>
        <v>14840.981541940044</v>
      </c>
      <c r="B37" s="14" t="s">
        <v>8549</v>
      </c>
      <c r="C37" s="15">
        <v>4</v>
      </c>
      <c r="D37" s="14" t="s">
        <v>14848</v>
      </c>
      <c r="E37" s="16">
        <v>25</v>
      </c>
      <c r="F37" s="16">
        <f>F36</f>
        <v>19.5</v>
      </c>
      <c r="G37" s="16">
        <v>2</v>
      </c>
      <c r="H37" s="16">
        <v>4</v>
      </c>
      <c r="I37" s="16">
        <v>8</v>
      </c>
      <c r="J37" s="17">
        <f t="shared" si="0"/>
        <v>4</v>
      </c>
      <c r="K37" s="18" t="s">
        <v>3533</v>
      </c>
      <c r="M37" s="14" t="s">
        <v>7699</v>
      </c>
      <c r="N37" s="14" t="s">
        <v>7700</v>
      </c>
      <c r="O37" s="14" t="s">
        <v>8473</v>
      </c>
      <c r="P37" s="14" t="s">
        <v>3530</v>
      </c>
      <c r="Q37" s="14" t="s">
        <v>3531</v>
      </c>
      <c r="R37" s="14" t="s">
        <v>3534</v>
      </c>
      <c r="S37" s="14">
        <v>0</v>
      </c>
      <c r="T37" s="14">
        <v>0</v>
      </c>
      <c r="W37" s="14" t="s">
        <v>8473</v>
      </c>
      <c r="X37" s="14" t="s">
        <v>3490</v>
      </c>
      <c r="AA37" s="14" t="s">
        <v>7644</v>
      </c>
      <c r="AB37" s="14" t="s">
        <v>8473</v>
      </c>
      <c r="AE37" s="14" t="s">
        <v>8473</v>
      </c>
      <c r="AH37" s="14" t="s">
        <v>8473</v>
      </c>
      <c r="AI37" s="14" t="s">
        <v>8520</v>
      </c>
      <c r="AJ37" s="14" t="s">
        <v>8520</v>
      </c>
      <c r="AK37" s="14" t="s">
        <v>8520</v>
      </c>
      <c r="AL37" s="14" t="s">
        <v>7645</v>
      </c>
      <c r="AM37" s="14" t="s">
        <v>8520</v>
      </c>
      <c r="AN37" s="14" t="s">
        <v>8520</v>
      </c>
      <c r="AP37" s="14" t="s">
        <v>8473</v>
      </c>
      <c r="AQ37" s="14" t="s">
        <v>8441</v>
      </c>
    </row>
    <row r="38" spans="1:48" s="14" customFormat="1" x14ac:dyDescent="0.2">
      <c r="A38" s="8">
        <f t="shared" si="1"/>
        <v>11183.561217067738</v>
      </c>
      <c r="B38" s="14" t="s">
        <v>8612</v>
      </c>
      <c r="C38" s="15">
        <v>5</v>
      </c>
      <c r="D38" s="14" t="s">
        <v>3504</v>
      </c>
      <c r="E38" s="16">
        <v>77</v>
      </c>
      <c r="F38" s="16">
        <f>AVERAGE(E38:E42)</f>
        <v>48.8</v>
      </c>
      <c r="G38" s="16">
        <v>1</v>
      </c>
      <c r="H38" s="16">
        <v>5</v>
      </c>
      <c r="I38" s="16">
        <v>5</v>
      </c>
      <c r="J38" s="17">
        <f t="shared" si="0"/>
        <v>5</v>
      </c>
      <c r="K38" s="18" t="s">
        <v>8447</v>
      </c>
      <c r="L38" s="14" t="s">
        <v>8444</v>
      </c>
      <c r="M38" s="14" t="s">
        <v>8443</v>
      </c>
      <c r="N38" s="14" t="s">
        <v>8446</v>
      </c>
      <c r="O38" s="14" t="s">
        <v>8448</v>
      </c>
      <c r="P38" s="14" t="s">
        <v>3505</v>
      </c>
      <c r="Q38" s="14" t="s">
        <v>3506</v>
      </c>
      <c r="R38" s="14" t="s">
        <v>3469</v>
      </c>
      <c r="S38" s="14">
        <v>0</v>
      </c>
      <c r="T38" s="14">
        <v>0</v>
      </c>
      <c r="U38" s="14" t="s">
        <v>8425</v>
      </c>
      <c r="V38" s="14" t="s">
        <v>8422</v>
      </c>
      <c r="W38" s="14" t="s">
        <v>8424</v>
      </c>
      <c r="X38" s="14" t="s">
        <v>3490</v>
      </c>
      <c r="Y38" s="14" t="s">
        <v>8423</v>
      </c>
      <c r="Z38" s="14" t="s">
        <v>8445</v>
      </c>
      <c r="AA38" s="14" t="s">
        <v>8426</v>
      </c>
      <c r="AB38" s="14" t="s">
        <v>8443</v>
      </c>
      <c r="AC38" s="14" t="s">
        <v>8427</v>
      </c>
      <c r="AD38" s="14" t="s">
        <v>8428</v>
      </c>
      <c r="AE38" s="14" t="s">
        <v>8429</v>
      </c>
      <c r="AF38" s="14" t="s">
        <v>8430</v>
      </c>
      <c r="AG38" s="14" t="s">
        <v>8431</v>
      </c>
      <c r="AH38" s="14" t="s">
        <v>8432</v>
      </c>
      <c r="AI38" s="14" t="s">
        <v>8397</v>
      </c>
      <c r="AJ38" s="14" t="s">
        <v>8398</v>
      </c>
      <c r="AK38" s="14" t="s">
        <v>8399</v>
      </c>
      <c r="AL38" s="14" t="s">
        <v>8400</v>
      </c>
      <c r="AM38" s="14" t="s">
        <v>8401</v>
      </c>
      <c r="AN38" s="14" t="s">
        <v>8402</v>
      </c>
      <c r="AO38" s="14" t="s">
        <v>8403</v>
      </c>
      <c r="AP38" s="14" t="s">
        <v>8473</v>
      </c>
      <c r="AQ38" s="14" t="s">
        <v>8441</v>
      </c>
      <c r="AR38" s="14" t="s">
        <v>8404</v>
      </c>
      <c r="AS38" s="20">
        <v>0.4</v>
      </c>
      <c r="AT38" s="14">
        <v>604885</v>
      </c>
    </row>
    <row r="39" spans="1:48" s="14" customFormat="1" x14ac:dyDescent="0.2">
      <c r="A39" s="8">
        <f t="shared" si="1"/>
        <v>11183.561217067738</v>
      </c>
      <c r="B39" s="14" t="s">
        <v>8612</v>
      </c>
      <c r="C39" s="15">
        <v>5</v>
      </c>
      <c r="D39" s="14" t="s">
        <v>3470</v>
      </c>
      <c r="E39" s="16">
        <v>15</v>
      </c>
      <c r="F39" s="16">
        <f>F38</f>
        <v>48.8</v>
      </c>
      <c r="G39" s="16">
        <v>1</v>
      </c>
      <c r="H39" s="16">
        <v>5</v>
      </c>
      <c r="I39" s="16">
        <v>5</v>
      </c>
      <c r="J39" s="17">
        <f t="shared" si="0"/>
        <v>5</v>
      </c>
      <c r="K39" s="18" t="s">
        <v>8447</v>
      </c>
      <c r="L39" s="14" t="s">
        <v>8444</v>
      </c>
      <c r="M39" s="14" t="s">
        <v>8443</v>
      </c>
      <c r="N39" s="14" t="s">
        <v>8446</v>
      </c>
      <c r="O39" s="14" t="s">
        <v>8448</v>
      </c>
      <c r="P39" s="14" t="s">
        <v>3505</v>
      </c>
      <c r="Q39" s="14" t="s">
        <v>3506</v>
      </c>
      <c r="R39" s="14" t="s">
        <v>3469</v>
      </c>
      <c r="S39" s="14">
        <v>0</v>
      </c>
      <c r="T39" s="14">
        <v>0</v>
      </c>
      <c r="U39" s="14" t="s">
        <v>8425</v>
      </c>
      <c r="V39" s="14" t="s">
        <v>8422</v>
      </c>
      <c r="W39" s="14" t="s">
        <v>8424</v>
      </c>
      <c r="X39" s="14" t="s">
        <v>3490</v>
      </c>
      <c r="Y39" s="14" t="s">
        <v>8423</v>
      </c>
      <c r="Z39" s="14" t="s">
        <v>8445</v>
      </c>
      <c r="AA39" s="14" t="s">
        <v>8426</v>
      </c>
      <c r="AB39" s="14" t="s">
        <v>8443</v>
      </c>
      <c r="AC39" s="14" t="s">
        <v>8427</v>
      </c>
      <c r="AD39" s="14" t="s">
        <v>8428</v>
      </c>
      <c r="AE39" s="14" t="s">
        <v>8429</v>
      </c>
      <c r="AF39" s="14" t="s">
        <v>8430</v>
      </c>
      <c r="AG39" s="14" t="s">
        <v>8431</v>
      </c>
      <c r="AH39" s="14" t="s">
        <v>8432</v>
      </c>
      <c r="AI39" s="14" t="s">
        <v>8397</v>
      </c>
      <c r="AJ39" s="14" t="s">
        <v>8398</v>
      </c>
      <c r="AK39" s="14" t="s">
        <v>8399</v>
      </c>
      <c r="AL39" s="14" t="s">
        <v>8400</v>
      </c>
      <c r="AM39" s="14" t="s">
        <v>8401</v>
      </c>
      <c r="AN39" s="14" t="s">
        <v>8402</v>
      </c>
      <c r="AO39" s="14" t="s">
        <v>8403</v>
      </c>
      <c r="AP39" s="14" t="s">
        <v>8473</v>
      </c>
      <c r="AQ39" s="14" t="s">
        <v>8441</v>
      </c>
      <c r="AR39" s="14" t="s">
        <v>8404</v>
      </c>
      <c r="AS39" s="20">
        <v>0.4</v>
      </c>
      <c r="AT39" s="14">
        <v>604885</v>
      </c>
    </row>
    <row r="40" spans="1:48" s="14" customFormat="1" x14ac:dyDescent="0.2">
      <c r="A40" s="8">
        <f t="shared" si="1"/>
        <v>11183.561217067738</v>
      </c>
      <c r="B40" s="14" t="s">
        <v>8612</v>
      </c>
      <c r="C40" s="15">
        <v>5</v>
      </c>
      <c r="D40" s="14" t="s">
        <v>3471</v>
      </c>
      <c r="E40" s="16">
        <v>62</v>
      </c>
      <c r="F40" s="16">
        <f>F39</f>
        <v>48.8</v>
      </c>
      <c r="G40" s="16">
        <v>1</v>
      </c>
      <c r="H40" s="16">
        <v>5</v>
      </c>
      <c r="I40" s="16">
        <v>5</v>
      </c>
      <c r="J40" s="17">
        <f t="shared" si="0"/>
        <v>5</v>
      </c>
      <c r="K40" s="18" t="s">
        <v>8447</v>
      </c>
      <c r="L40" s="14" t="s">
        <v>8444</v>
      </c>
      <c r="M40" s="14" t="s">
        <v>8443</v>
      </c>
      <c r="N40" s="14" t="s">
        <v>8446</v>
      </c>
      <c r="O40" s="14" t="s">
        <v>8448</v>
      </c>
      <c r="P40" s="14" t="s">
        <v>3505</v>
      </c>
      <c r="Q40" s="14" t="s">
        <v>3506</v>
      </c>
      <c r="R40" s="14" t="s">
        <v>3469</v>
      </c>
      <c r="S40" s="14">
        <v>0</v>
      </c>
      <c r="T40" s="14">
        <v>0</v>
      </c>
      <c r="U40" s="14" t="s">
        <v>8425</v>
      </c>
      <c r="V40" s="14" t="s">
        <v>8422</v>
      </c>
      <c r="W40" s="14" t="s">
        <v>8424</v>
      </c>
      <c r="X40" s="14" t="s">
        <v>3490</v>
      </c>
      <c r="Y40" s="14" t="s">
        <v>8423</v>
      </c>
      <c r="Z40" s="14" t="s">
        <v>8445</v>
      </c>
      <c r="AA40" s="14" t="s">
        <v>8426</v>
      </c>
      <c r="AB40" s="14" t="s">
        <v>8443</v>
      </c>
      <c r="AC40" s="14" t="s">
        <v>8427</v>
      </c>
      <c r="AD40" s="14" t="s">
        <v>8428</v>
      </c>
      <c r="AE40" s="14" t="s">
        <v>8429</v>
      </c>
      <c r="AF40" s="14" t="s">
        <v>8430</v>
      </c>
      <c r="AG40" s="14" t="s">
        <v>8431</v>
      </c>
      <c r="AH40" s="14" t="s">
        <v>8432</v>
      </c>
      <c r="AI40" s="14" t="s">
        <v>8397</v>
      </c>
      <c r="AJ40" s="14" t="s">
        <v>8398</v>
      </c>
      <c r="AK40" s="14" t="s">
        <v>8399</v>
      </c>
      <c r="AL40" s="14" t="s">
        <v>8400</v>
      </c>
      <c r="AM40" s="14" t="s">
        <v>8401</v>
      </c>
      <c r="AN40" s="14" t="s">
        <v>8402</v>
      </c>
      <c r="AO40" s="14" t="s">
        <v>8403</v>
      </c>
      <c r="AP40" s="14" t="s">
        <v>8473</v>
      </c>
      <c r="AQ40" s="14" t="s">
        <v>8441</v>
      </c>
      <c r="AR40" s="14" t="s">
        <v>8404</v>
      </c>
      <c r="AS40" s="20">
        <v>0.4</v>
      </c>
      <c r="AT40" s="14">
        <v>604885</v>
      </c>
    </row>
    <row r="41" spans="1:48" s="14" customFormat="1" x14ac:dyDescent="0.2">
      <c r="A41" s="8">
        <f t="shared" si="1"/>
        <v>11183.561217067738</v>
      </c>
      <c r="B41" s="14" t="s">
        <v>8612</v>
      </c>
      <c r="C41" s="15">
        <v>5</v>
      </c>
      <c r="D41" s="14" t="s">
        <v>3472</v>
      </c>
      <c r="E41" s="16">
        <v>30</v>
      </c>
      <c r="F41" s="16">
        <f>F40</f>
        <v>48.8</v>
      </c>
      <c r="G41" s="16">
        <v>1</v>
      </c>
      <c r="H41" s="16">
        <v>5</v>
      </c>
      <c r="I41" s="16">
        <v>5</v>
      </c>
      <c r="J41" s="17">
        <f t="shared" si="0"/>
        <v>5</v>
      </c>
      <c r="K41" s="18" t="s">
        <v>8447</v>
      </c>
      <c r="L41" s="14" t="s">
        <v>8444</v>
      </c>
      <c r="M41" s="14" t="s">
        <v>8443</v>
      </c>
      <c r="N41" s="14" t="s">
        <v>8446</v>
      </c>
      <c r="O41" s="14" t="s">
        <v>8448</v>
      </c>
      <c r="P41" s="14" t="s">
        <v>3505</v>
      </c>
      <c r="Q41" s="14" t="s">
        <v>3506</v>
      </c>
      <c r="R41" s="14" t="s">
        <v>3469</v>
      </c>
      <c r="S41" s="14">
        <v>0</v>
      </c>
      <c r="T41" s="14">
        <v>0</v>
      </c>
      <c r="U41" s="14" t="s">
        <v>8425</v>
      </c>
      <c r="V41" s="14" t="s">
        <v>8422</v>
      </c>
      <c r="W41" s="14" t="s">
        <v>8424</v>
      </c>
      <c r="X41" s="14" t="s">
        <v>3490</v>
      </c>
      <c r="Y41" s="14" t="s">
        <v>8423</v>
      </c>
      <c r="Z41" s="14" t="s">
        <v>8445</v>
      </c>
      <c r="AA41" s="14" t="s">
        <v>8426</v>
      </c>
      <c r="AB41" s="14" t="s">
        <v>8443</v>
      </c>
      <c r="AC41" s="14" t="s">
        <v>8427</v>
      </c>
      <c r="AD41" s="14" t="s">
        <v>8428</v>
      </c>
      <c r="AE41" s="14" t="s">
        <v>8429</v>
      </c>
      <c r="AF41" s="14" t="s">
        <v>8430</v>
      </c>
      <c r="AG41" s="14" t="s">
        <v>8431</v>
      </c>
      <c r="AH41" s="14" t="s">
        <v>8432</v>
      </c>
      <c r="AI41" s="14" t="s">
        <v>8397</v>
      </c>
      <c r="AJ41" s="14" t="s">
        <v>8398</v>
      </c>
      <c r="AK41" s="14" t="s">
        <v>8399</v>
      </c>
      <c r="AL41" s="14" t="s">
        <v>8400</v>
      </c>
      <c r="AM41" s="14" t="s">
        <v>8401</v>
      </c>
      <c r="AN41" s="14" t="s">
        <v>8402</v>
      </c>
      <c r="AO41" s="14" t="s">
        <v>8403</v>
      </c>
      <c r="AP41" s="14" t="s">
        <v>8473</v>
      </c>
      <c r="AQ41" s="14" t="s">
        <v>8441</v>
      </c>
      <c r="AR41" s="14" t="s">
        <v>8404</v>
      </c>
      <c r="AS41" s="20">
        <v>0.4</v>
      </c>
      <c r="AT41" s="14">
        <v>604885</v>
      </c>
    </row>
    <row r="42" spans="1:48" s="14" customFormat="1" x14ac:dyDescent="0.2">
      <c r="A42" s="8">
        <f t="shared" si="1"/>
        <v>11183.561217067738</v>
      </c>
      <c r="B42" s="14" t="s">
        <v>8612</v>
      </c>
      <c r="C42" s="15">
        <v>5</v>
      </c>
      <c r="D42" s="14" t="s">
        <v>14849</v>
      </c>
      <c r="E42" s="16">
        <v>60</v>
      </c>
      <c r="F42" s="16">
        <f>F41</f>
        <v>48.8</v>
      </c>
      <c r="G42" s="16">
        <v>1</v>
      </c>
      <c r="H42" s="16">
        <v>5</v>
      </c>
      <c r="I42" s="16">
        <v>5</v>
      </c>
      <c r="J42" s="17">
        <f t="shared" si="0"/>
        <v>5</v>
      </c>
      <c r="K42" s="18" t="s">
        <v>8447</v>
      </c>
      <c r="L42" s="14" t="s">
        <v>8444</v>
      </c>
      <c r="M42" s="14" t="s">
        <v>8443</v>
      </c>
      <c r="N42" s="14" t="s">
        <v>8446</v>
      </c>
      <c r="O42" s="14" t="s">
        <v>8448</v>
      </c>
      <c r="P42" s="14" t="s">
        <v>3505</v>
      </c>
      <c r="Q42" s="14" t="s">
        <v>3506</v>
      </c>
      <c r="R42" s="14" t="s">
        <v>3469</v>
      </c>
      <c r="S42" s="14">
        <v>0</v>
      </c>
      <c r="T42" s="14">
        <v>0</v>
      </c>
      <c r="U42" s="14" t="s">
        <v>8425</v>
      </c>
      <c r="V42" s="14" t="s">
        <v>8422</v>
      </c>
      <c r="W42" s="14" t="s">
        <v>8424</v>
      </c>
      <c r="X42" s="14" t="s">
        <v>3490</v>
      </c>
      <c r="Y42" s="14" t="s">
        <v>8423</v>
      </c>
      <c r="Z42" s="14" t="s">
        <v>8445</v>
      </c>
      <c r="AA42" s="14" t="s">
        <v>8426</v>
      </c>
      <c r="AB42" s="14" t="s">
        <v>8443</v>
      </c>
      <c r="AC42" s="14" t="s">
        <v>8427</v>
      </c>
      <c r="AD42" s="14" t="s">
        <v>8428</v>
      </c>
      <c r="AE42" s="14" t="s">
        <v>8429</v>
      </c>
      <c r="AF42" s="14" t="s">
        <v>8430</v>
      </c>
      <c r="AG42" s="14" t="s">
        <v>8431</v>
      </c>
      <c r="AH42" s="14" t="s">
        <v>8432</v>
      </c>
      <c r="AI42" s="14" t="s">
        <v>8397</v>
      </c>
      <c r="AJ42" s="14" t="s">
        <v>8398</v>
      </c>
      <c r="AK42" s="14" t="s">
        <v>8399</v>
      </c>
      <c r="AL42" s="14" t="s">
        <v>8400</v>
      </c>
      <c r="AM42" s="14" t="s">
        <v>8401</v>
      </c>
      <c r="AN42" s="14" t="s">
        <v>8402</v>
      </c>
      <c r="AO42" s="14" t="s">
        <v>8403</v>
      </c>
      <c r="AP42" s="14" t="s">
        <v>8473</v>
      </c>
      <c r="AQ42" s="14" t="s">
        <v>8441</v>
      </c>
      <c r="AR42" s="14" t="s">
        <v>8404</v>
      </c>
      <c r="AS42" s="20">
        <v>0.4</v>
      </c>
      <c r="AT42" s="14">
        <v>604885</v>
      </c>
    </row>
    <row r="43" spans="1:48" s="14" customFormat="1" x14ac:dyDescent="0.2">
      <c r="A43" s="8">
        <f t="shared" si="1"/>
        <v>8109.9101419667932</v>
      </c>
      <c r="B43" s="14" t="s">
        <v>8596</v>
      </c>
      <c r="C43" s="15">
        <v>5</v>
      </c>
      <c r="D43" s="14" t="s">
        <v>3473</v>
      </c>
      <c r="E43" s="16">
        <v>114</v>
      </c>
      <c r="F43" s="16">
        <f>AVERAGE(E43:E47)</f>
        <v>92.8</v>
      </c>
      <c r="G43" s="16">
        <v>1</v>
      </c>
      <c r="H43" s="16">
        <v>5</v>
      </c>
      <c r="I43" s="16">
        <v>5</v>
      </c>
      <c r="J43" s="17">
        <f t="shared" si="0"/>
        <v>5</v>
      </c>
      <c r="K43" s="18" t="s">
        <v>7625</v>
      </c>
      <c r="M43" s="14" t="s">
        <v>7623</v>
      </c>
      <c r="N43" s="14" t="s">
        <v>7624</v>
      </c>
      <c r="O43" s="14" t="s">
        <v>7626</v>
      </c>
      <c r="P43" s="14" t="s">
        <v>3490</v>
      </c>
      <c r="Q43" s="14" t="s">
        <v>3490</v>
      </c>
      <c r="R43" s="14" t="s">
        <v>3474</v>
      </c>
      <c r="S43" s="14">
        <v>2</v>
      </c>
      <c r="T43" s="14">
        <v>2</v>
      </c>
      <c r="U43" s="14" t="s">
        <v>7629</v>
      </c>
      <c r="V43" s="14" t="s">
        <v>7628</v>
      </c>
      <c r="W43" s="14" t="s">
        <v>8473</v>
      </c>
      <c r="X43" s="14" t="s">
        <v>3490</v>
      </c>
      <c r="AA43" s="14" t="s">
        <v>7575</v>
      </c>
      <c r="AB43" s="14" t="s">
        <v>7576</v>
      </c>
      <c r="AE43" s="14" t="s">
        <v>7577</v>
      </c>
      <c r="AF43" s="14" t="s">
        <v>7578</v>
      </c>
      <c r="AG43" s="14" t="s">
        <v>7579</v>
      </c>
      <c r="AH43" s="14" t="s">
        <v>7580</v>
      </c>
      <c r="AI43" s="14" t="s">
        <v>7581</v>
      </c>
      <c r="AJ43" s="14" t="s">
        <v>8520</v>
      </c>
      <c r="AK43" s="14" t="s">
        <v>8520</v>
      </c>
      <c r="AL43" s="14" t="s">
        <v>7582</v>
      </c>
      <c r="AM43" s="14" t="s">
        <v>7583</v>
      </c>
      <c r="AN43" s="14" t="s">
        <v>7584</v>
      </c>
      <c r="AO43" s="14" t="s">
        <v>7585</v>
      </c>
      <c r="AP43" s="14" t="s">
        <v>8473</v>
      </c>
      <c r="AQ43" s="14" t="s">
        <v>7586</v>
      </c>
      <c r="AR43" s="14" t="s">
        <v>7587</v>
      </c>
      <c r="AS43" s="20">
        <v>0.39</v>
      </c>
      <c r="AU43" s="14" t="s">
        <v>8391</v>
      </c>
      <c r="AV43" s="14" t="s">
        <v>8369</v>
      </c>
    </row>
    <row r="44" spans="1:48" s="14" customFormat="1" x14ac:dyDescent="0.2">
      <c r="A44" s="8">
        <f t="shared" si="1"/>
        <v>8109.9101419667932</v>
      </c>
      <c r="B44" s="14" t="s">
        <v>8596</v>
      </c>
      <c r="C44" s="15">
        <v>5</v>
      </c>
      <c r="D44" s="14" t="s">
        <v>3475</v>
      </c>
      <c r="E44" s="16">
        <v>69</v>
      </c>
      <c r="F44" s="16">
        <f>F43</f>
        <v>92.8</v>
      </c>
      <c r="G44" s="16">
        <v>1</v>
      </c>
      <c r="H44" s="16">
        <v>5</v>
      </c>
      <c r="I44" s="16">
        <v>5</v>
      </c>
      <c r="J44" s="17">
        <f t="shared" si="0"/>
        <v>5</v>
      </c>
      <c r="K44" s="18" t="s">
        <v>7625</v>
      </c>
      <c r="M44" s="14" t="s">
        <v>7623</v>
      </c>
      <c r="N44" s="14" t="s">
        <v>7624</v>
      </c>
      <c r="O44" s="14" t="s">
        <v>7626</v>
      </c>
      <c r="P44" s="14" t="s">
        <v>3490</v>
      </c>
      <c r="Q44" s="14" t="s">
        <v>3490</v>
      </c>
      <c r="R44" s="14" t="s">
        <v>3474</v>
      </c>
      <c r="S44" s="14">
        <v>2</v>
      </c>
      <c r="T44" s="14">
        <v>2</v>
      </c>
      <c r="U44" s="14" t="s">
        <v>7629</v>
      </c>
      <c r="V44" s="14" t="s">
        <v>7628</v>
      </c>
      <c r="W44" s="14" t="s">
        <v>8473</v>
      </c>
      <c r="X44" s="14" t="s">
        <v>3490</v>
      </c>
      <c r="AA44" s="14" t="s">
        <v>7575</v>
      </c>
      <c r="AB44" s="14" t="s">
        <v>7576</v>
      </c>
      <c r="AE44" s="14" t="s">
        <v>7577</v>
      </c>
      <c r="AF44" s="14" t="s">
        <v>7578</v>
      </c>
      <c r="AG44" s="14" t="s">
        <v>7579</v>
      </c>
      <c r="AH44" s="14" t="s">
        <v>7580</v>
      </c>
      <c r="AI44" s="14" t="s">
        <v>7581</v>
      </c>
      <c r="AJ44" s="14" t="s">
        <v>8520</v>
      </c>
      <c r="AK44" s="14" t="s">
        <v>8520</v>
      </c>
      <c r="AL44" s="14" t="s">
        <v>7582</v>
      </c>
      <c r="AM44" s="14" t="s">
        <v>7583</v>
      </c>
      <c r="AN44" s="14" t="s">
        <v>7584</v>
      </c>
      <c r="AO44" s="14" t="s">
        <v>7585</v>
      </c>
      <c r="AP44" s="14" t="s">
        <v>8473</v>
      </c>
      <c r="AQ44" s="14" t="s">
        <v>7586</v>
      </c>
      <c r="AR44" s="14" t="s">
        <v>7587</v>
      </c>
      <c r="AS44" s="20">
        <v>0.39</v>
      </c>
      <c r="AU44" s="14" t="s">
        <v>8391</v>
      </c>
      <c r="AV44" s="14" t="s">
        <v>8369</v>
      </c>
    </row>
    <row r="45" spans="1:48" s="14" customFormat="1" x14ac:dyDescent="0.2">
      <c r="A45" s="8">
        <f t="shared" si="1"/>
        <v>8109.9101419667932</v>
      </c>
      <c r="B45" s="14" t="s">
        <v>8596</v>
      </c>
      <c r="C45" s="15">
        <v>5</v>
      </c>
      <c r="D45" s="14" t="s">
        <v>3476</v>
      </c>
      <c r="E45" s="16">
        <v>115</v>
      </c>
      <c r="F45" s="16">
        <f>F44</f>
        <v>92.8</v>
      </c>
      <c r="G45" s="16">
        <v>1</v>
      </c>
      <c r="H45" s="16">
        <v>5</v>
      </c>
      <c r="I45" s="16">
        <v>5</v>
      </c>
      <c r="J45" s="17">
        <f t="shared" si="0"/>
        <v>5</v>
      </c>
      <c r="K45" s="18" t="s">
        <v>7625</v>
      </c>
      <c r="M45" s="14" t="s">
        <v>7623</v>
      </c>
      <c r="N45" s="14" t="s">
        <v>7624</v>
      </c>
      <c r="O45" s="14" t="s">
        <v>7626</v>
      </c>
      <c r="P45" s="14" t="s">
        <v>3490</v>
      </c>
      <c r="Q45" s="14" t="s">
        <v>3490</v>
      </c>
      <c r="R45" s="14" t="s">
        <v>3474</v>
      </c>
      <c r="S45" s="14">
        <v>2</v>
      </c>
      <c r="T45" s="14">
        <v>2</v>
      </c>
      <c r="U45" s="14" t="s">
        <v>7629</v>
      </c>
      <c r="V45" s="14" t="s">
        <v>7628</v>
      </c>
      <c r="W45" s="14" t="s">
        <v>8473</v>
      </c>
      <c r="X45" s="14" t="s">
        <v>3490</v>
      </c>
      <c r="AA45" s="14" t="s">
        <v>7575</v>
      </c>
      <c r="AB45" s="14" t="s">
        <v>7576</v>
      </c>
      <c r="AE45" s="14" t="s">
        <v>7577</v>
      </c>
      <c r="AF45" s="14" t="s">
        <v>7578</v>
      </c>
      <c r="AG45" s="14" t="s">
        <v>7579</v>
      </c>
      <c r="AH45" s="14" t="s">
        <v>7580</v>
      </c>
      <c r="AI45" s="14" t="s">
        <v>7581</v>
      </c>
      <c r="AJ45" s="14" t="s">
        <v>8520</v>
      </c>
      <c r="AK45" s="14" t="s">
        <v>8520</v>
      </c>
      <c r="AL45" s="14" t="s">
        <v>7582</v>
      </c>
      <c r="AM45" s="14" t="s">
        <v>7583</v>
      </c>
      <c r="AN45" s="14" t="s">
        <v>7584</v>
      </c>
      <c r="AO45" s="14" t="s">
        <v>7585</v>
      </c>
      <c r="AP45" s="14" t="s">
        <v>8473</v>
      </c>
      <c r="AQ45" s="14" t="s">
        <v>7586</v>
      </c>
      <c r="AR45" s="14" t="s">
        <v>7587</v>
      </c>
      <c r="AS45" s="20">
        <v>0.39</v>
      </c>
      <c r="AU45" s="14" t="s">
        <v>8391</v>
      </c>
      <c r="AV45" s="14" t="s">
        <v>8369</v>
      </c>
    </row>
    <row r="46" spans="1:48" s="14" customFormat="1" x14ac:dyDescent="0.2">
      <c r="A46" s="8">
        <f t="shared" si="1"/>
        <v>8109.9101419667932</v>
      </c>
      <c r="B46" s="14" t="s">
        <v>8596</v>
      </c>
      <c r="C46" s="15">
        <v>5</v>
      </c>
      <c r="D46" s="14" t="s">
        <v>3447</v>
      </c>
      <c r="E46" s="16">
        <v>66</v>
      </c>
      <c r="F46" s="16">
        <f>F45</f>
        <v>92.8</v>
      </c>
      <c r="G46" s="16">
        <v>1</v>
      </c>
      <c r="H46" s="16">
        <v>5</v>
      </c>
      <c r="I46" s="16">
        <v>5</v>
      </c>
      <c r="J46" s="17">
        <f t="shared" si="0"/>
        <v>5</v>
      </c>
      <c r="K46" s="18" t="s">
        <v>7625</v>
      </c>
      <c r="M46" s="14" t="s">
        <v>7623</v>
      </c>
      <c r="N46" s="14" t="s">
        <v>7624</v>
      </c>
      <c r="O46" s="14" t="s">
        <v>7626</v>
      </c>
      <c r="P46" s="14" t="s">
        <v>3490</v>
      </c>
      <c r="Q46" s="14" t="s">
        <v>3490</v>
      </c>
      <c r="R46" s="14" t="s">
        <v>3474</v>
      </c>
      <c r="S46" s="14">
        <v>2</v>
      </c>
      <c r="T46" s="14">
        <v>2</v>
      </c>
      <c r="U46" s="14" t="s">
        <v>7629</v>
      </c>
      <c r="V46" s="14" t="s">
        <v>7628</v>
      </c>
      <c r="W46" s="14" t="s">
        <v>8473</v>
      </c>
      <c r="X46" s="14" t="s">
        <v>3490</v>
      </c>
      <c r="AA46" s="14" t="s">
        <v>7575</v>
      </c>
      <c r="AB46" s="14" t="s">
        <v>7576</v>
      </c>
      <c r="AE46" s="14" t="s">
        <v>7577</v>
      </c>
      <c r="AF46" s="14" t="s">
        <v>7578</v>
      </c>
      <c r="AG46" s="14" t="s">
        <v>7579</v>
      </c>
      <c r="AH46" s="14" t="s">
        <v>7580</v>
      </c>
      <c r="AI46" s="14" t="s">
        <v>7581</v>
      </c>
      <c r="AJ46" s="14" t="s">
        <v>8520</v>
      </c>
      <c r="AK46" s="14" t="s">
        <v>8520</v>
      </c>
      <c r="AL46" s="14" t="s">
        <v>7582</v>
      </c>
      <c r="AM46" s="14" t="s">
        <v>7583</v>
      </c>
      <c r="AN46" s="14" t="s">
        <v>7584</v>
      </c>
      <c r="AO46" s="14" t="s">
        <v>7585</v>
      </c>
      <c r="AP46" s="14" t="s">
        <v>8473</v>
      </c>
      <c r="AQ46" s="14" t="s">
        <v>7586</v>
      </c>
      <c r="AR46" s="14" t="s">
        <v>7587</v>
      </c>
      <c r="AS46" s="20">
        <v>0.39</v>
      </c>
      <c r="AU46" s="14" t="s">
        <v>8391</v>
      </c>
      <c r="AV46" s="14" t="s">
        <v>8369</v>
      </c>
    </row>
    <row r="47" spans="1:48" s="14" customFormat="1" x14ac:dyDescent="0.2">
      <c r="A47" s="8">
        <f t="shared" si="1"/>
        <v>8109.9101419667932</v>
      </c>
      <c r="B47" s="14" t="s">
        <v>8596</v>
      </c>
      <c r="C47" s="15">
        <v>5</v>
      </c>
      <c r="D47" s="14" t="s">
        <v>14850</v>
      </c>
      <c r="E47" s="16">
        <v>100</v>
      </c>
      <c r="F47" s="16">
        <f>F46</f>
        <v>92.8</v>
      </c>
      <c r="G47" s="16">
        <v>1</v>
      </c>
      <c r="H47" s="16">
        <v>5</v>
      </c>
      <c r="I47" s="16">
        <v>5</v>
      </c>
      <c r="J47" s="17">
        <f t="shared" si="0"/>
        <v>5</v>
      </c>
      <c r="K47" s="18" t="s">
        <v>7625</v>
      </c>
      <c r="M47" s="14" t="s">
        <v>7623</v>
      </c>
      <c r="N47" s="14" t="s">
        <v>7624</v>
      </c>
      <c r="O47" s="14" t="s">
        <v>7626</v>
      </c>
      <c r="P47" s="14" t="s">
        <v>3490</v>
      </c>
      <c r="Q47" s="14" t="s">
        <v>3490</v>
      </c>
      <c r="R47" s="14" t="s">
        <v>3474</v>
      </c>
      <c r="S47" s="14">
        <v>2</v>
      </c>
      <c r="T47" s="14">
        <v>2</v>
      </c>
      <c r="U47" s="14" t="s">
        <v>7629</v>
      </c>
      <c r="V47" s="14" t="s">
        <v>7628</v>
      </c>
      <c r="W47" s="14" t="s">
        <v>8473</v>
      </c>
      <c r="X47" s="14" t="s">
        <v>3490</v>
      </c>
      <c r="AA47" s="14" t="s">
        <v>7575</v>
      </c>
      <c r="AB47" s="14" t="s">
        <v>7576</v>
      </c>
      <c r="AE47" s="14" t="s">
        <v>7577</v>
      </c>
      <c r="AF47" s="14" t="s">
        <v>7578</v>
      </c>
      <c r="AG47" s="14" t="s">
        <v>7579</v>
      </c>
      <c r="AH47" s="14" t="s">
        <v>7580</v>
      </c>
      <c r="AI47" s="14" t="s">
        <v>7581</v>
      </c>
      <c r="AJ47" s="14" t="s">
        <v>8520</v>
      </c>
      <c r="AK47" s="14" t="s">
        <v>8520</v>
      </c>
      <c r="AL47" s="14" t="s">
        <v>7582</v>
      </c>
      <c r="AM47" s="14" t="s">
        <v>7583</v>
      </c>
      <c r="AN47" s="14" t="s">
        <v>7584</v>
      </c>
      <c r="AO47" s="14" t="s">
        <v>7585</v>
      </c>
      <c r="AP47" s="14" t="s">
        <v>8473</v>
      </c>
      <c r="AQ47" s="14" t="s">
        <v>7586</v>
      </c>
      <c r="AR47" s="14" t="s">
        <v>7587</v>
      </c>
      <c r="AS47" s="20">
        <v>0.39</v>
      </c>
      <c r="AU47" s="14" t="s">
        <v>8391</v>
      </c>
      <c r="AV47" s="14" t="s">
        <v>8369</v>
      </c>
    </row>
    <row r="48" spans="1:48" s="21" customFormat="1" x14ac:dyDescent="0.2">
      <c r="A48" s="8">
        <f t="shared" si="1"/>
        <v>7917.3807280877891</v>
      </c>
      <c r="B48" s="21" t="s">
        <v>9234</v>
      </c>
      <c r="C48" s="15">
        <v>4</v>
      </c>
      <c r="D48" s="21" t="s">
        <v>3448</v>
      </c>
      <c r="E48" s="16">
        <v>52</v>
      </c>
      <c r="F48" s="16">
        <f>AVERAGE(E48:E51)</f>
        <v>30.75</v>
      </c>
      <c r="G48" s="16">
        <v>2</v>
      </c>
      <c r="H48" s="16">
        <v>4</v>
      </c>
      <c r="I48" s="16">
        <v>7</v>
      </c>
      <c r="J48" s="17">
        <f t="shared" si="0"/>
        <v>3.5</v>
      </c>
      <c r="K48" s="22" t="s">
        <v>5963</v>
      </c>
      <c r="L48" s="21" t="s">
        <v>5960</v>
      </c>
      <c r="M48" s="21" t="s">
        <v>5959</v>
      </c>
      <c r="N48" s="21" t="s">
        <v>5767</v>
      </c>
      <c r="O48" s="21" t="s">
        <v>5964</v>
      </c>
      <c r="P48" s="21" t="s">
        <v>3490</v>
      </c>
      <c r="Q48" s="21" t="s">
        <v>3490</v>
      </c>
      <c r="R48" s="21" t="s">
        <v>3477</v>
      </c>
      <c r="S48" s="21">
        <v>2</v>
      </c>
      <c r="T48" s="21">
        <v>0</v>
      </c>
      <c r="U48" s="21" t="s">
        <v>6027</v>
      </c>
      <c r="V48" s="21" t="s">
        <v>5988</v>
      </c>
      <c r="W48" s="21" t="s">
        <v>5990</v>
      </c>
      <c r="X48" s="21" t="s">
        <v>3490</v>
      </c>
      <c r="Y48" s="21" t="s">
        <v>5989</v>
      </c>
      <c r="Z48" s="21" t="s">
        <v>5961</v>
      </c>
      <c r="AA48" s="21" t="s">
        <v>5768</v>
      </c>
      <c r="AB48" s="21" t="s">
        <v>5959</v>
      </c>
      <c r="AC48" s="21" t="s">
        <v>5983</v>
      </c>
      <c r="AE48" s="21" t="s">
        <v>5984</v>
      </c>
      <c r="AF48" s="21" t="s">
        <v>5985</v>
      </c>
      <c r="AG48" s="21" t="s">
        <v>5986</v>
      </c>
      <c r="AH48" s="21" t="s">
        <v>5987</v>
      </c>
      <c r="AI48" s="21" t="s">
        <v>5769</v>
      </c>
      <c r="AJ48" s="21" t="s">
        <v>5928</v>
      </c>
      <c r="AK48" s="21" t="s">
        <v>5770</v>
      </c>
      <c r="AL48" s="21" t="s">
        <v>5771</v>
      </c>
      <c r="AM48" s="21" t="s">
        <v>5931</v>
      </c>
      <c r="AN48" s="21" t="s">
        <v>5932</v>
      </c>
      <c r="AO48" s="21" t="s">
        <v>5933</v>
      </c>
      <c r="AP48" s="21" t="s">
        <v>8473</v>
      </c>
      <c r="AQ48" s="21" t="s">
        <v>8441</v>
      </c>
      <c r="AR48" s="21" t="s">
        <v>5934</v>
      </c>
      <c r="AS48" s="23">
        <v>0.38</v>
      </c>
      <c r="AT48" s="21">
        <v>606720</v>
      </c>
      <c r="AV48" s="21" t="s">
        <v>8369</v>
      </c>
    </row>
    <row r="49" spans="1:48" s="14" customFormat="1" x14ac:dyDescent="0.2">
      <c r="A49" s="8">
        <f t="shared" si="1"/>
        <v>7917.3807280877891</v>
      </c>
      <c r="B49" s="14" t="s">
        <v>9234</v>
      </c>
      <c r="C49" s="15">
        <v>4</v>
      </c>
      <c r="D49" s="14" t="s">
        <v>3478</v>
      </c>
      <c r="E49" s="16">
        <v>23</v>
      </c>
      <c r="F49" s="16">
        <f>F48</f>
        <v>30.75</v>
      </c>
      <c r="G49" s="16">
        <v>2</v>
      </c>
      <c r="H49" s="16">
        <v>4</v>
      </c>
      <c r="I49" s="16">
        <v>7</v>
      </c>
      <c r="J49" s="17">
        <f t="shared" si="0"/>
        <v>3.5</v>
      </c>
      <c r="K49" s="18" t="s">
        <v>5963</v>
      </c>
      <c r="L49" s="14" t="s">
        <v>5960</v>
      </c>
      <c r="M49" s="14" t="s">
        <v>5959</v>
      </c>
      <c r="N49" s="14" t="s">
        <v>5767</v>
      </c>
      <c r="O49" s="14" t="s">
        <v>5964</v>
      </c>
      <c r="P49" s="21" t="s">
        <v>3490</v>
      </c>
      <c r="Q49" s="21" t="s">
        <v>3490</v>
      </c>
      <c r="R49" s="21" t="s">
        <v>3479</v>
      </c>
      <c r="S49" s="14">
        <v>2</v>
      </c>
      <c r="T49" s="14">
        <v>0</v>
      </c>
      <c r="U49" s="14" t="s">
        <v>6027</v>
      </c>
      <c r="V49" s="14" t="s">
        <v>5988</v>
      </c>
      <c r="W49" s="14" t="s">
        <v>5990</v>
      </c>
      <c r="X49" s="21" t="s">
        <v>3490</v>
      </c>
      <c r="Y49" s="14" t="s">
        <v>5989</v>
      </c>
      <c r="Z49" s="14" t="s">
        <v>5961</v>
      </c>
      <c r="AA49" s="14" t="s">
        <v>5768</v>
      </c>
      <c r="AB49" s="14" t="s">
        <v>5959</v>
      </c>
      <c r="AC49" s="14" t="s">
        <v>5983</v>
      </c>
      <c r="AE49" s="14" t="s">
        <v>5984</v>
      </c>
      <c r="AF49" s="14" t="s">
        <v>5985</v>
      </c>
      <c r="AG49" s="14" t="s">
        <v>5986</v>
      </c>
      <c r="AH49" s="14" t="s">
        <v>5987</v>
      </c>
      <c r="AI49" s="14" t="s">
        <v>5769</v>
      </c>
      <c r="AJ49" s="14" t="s">
        <v>5928</v>
      </c>
      <c r="AK49" s="14" t="s">
        <v>5770</v>
      </c>
      <c r="AL49" s="14" t="s">
        <v>5771</v>
      </c>
      <c r="AM49" s="14" t="s">
        <v>5931</v>
      </c>
      <c r="AN49" s="14" t="s">
        <v>5932</v>
      </c>
      <c r="AO49" s="14" t="s">
        <v>5933</v>
      </c>
      <c r="AP49" s="14" t="s">
        <v>8473</v>
      </c>
      <c r="AQ49" s="14" t="s">
        <v>8441</v>
      </c>
      <c r="AR49" s="14" t="s">
        <v>5934</v>
      </c>
      <c r="AS49" s="20">
        <v>0.38</v>
      </c>
      <c r="AT49" s="14">
        <v>606720</v>
      </c>
      <c r="AV49" s="14" t="s">
        <v>8369</v>
      </c>
    </row>
    <row r="50" spans="1:48" s="14" customFormat="1" x14ac:dyDescent="0.2">
      <c r="A50" s="8">
        <f t="shared" si="1"/>
        <v>7917.3807280877891</v>
      </c>
      <c r="B50" s="14" t="s">
        <v>9234</v>
      </c>
      <c r="C50" s="15">
        <v>4</v>
      </c>
      <c r="D50" s="14" t="s">
        <v>3480</v>
      </c>
      <c r="E50" s="16">
        <v>13</v>
      </c>
      <c r="F50" s="16">
        <f>F49</f>
        <v>30.75</v>
      </c>
      <c r="G50" s="16">
        <v>2</v>
      </c>
      <c r="H50" s="16">
        <v>4</v>
      </c>
      <c r="I50" s="16">
        <v>7</v>
      </c>
      <c r="J50" s="17">
        <f t="shared" si="0"/>
        <v>3.5</v>
      </c>
      <c r="K50" s="18" t="s">
        <v>5963</v>
      </c>
      <c r="L50" s="14" t="s">
        <v>5960</v>
      </c>
      <c r="M50" s="14" t="s">
        <v>5959</v>
      </c>
      <c r="N50" s="14" t="s">
        <v>5767</v>
      </c>
      <c r="O50" s="14" t="s">
        <v>5964</v>
      </c>
      <c r="P50" s="21" t="s">
        <v>3490</v>
      </c>
      <c r="Q50" s="21" t="s">
        <v>3490</v>
      </c>
      <c r="R50" s="21" t="s">
        <v>3479</v>
      </c>
      <c r="S50" s="14">
        <v>2</v>
      </c>
      <c r="T50" s="14">
        <v>0</v>
      </c>
      <c r="U50" s="14" t="s">
        <v>6027</v>
      </c>
      <c r="V50" s="14" t="s">
        <v>5988</v>
      </c>
      <c r="W50" s="14" t="s">
        <v>5990</v>
      </c>
      <c r="X50" s="21" t="s">
        <v>3490</v>
      </c>
      <c r="Y50" s="14" t="s">
        <v>5989</v>
      </c>
      <c r="Z50" s="14" t="s">
        <v>5961</v>
      </c>
      <c r="AA50" s="14" t="s">
        <v>5768</v>
      </c>
      <c r="AB50" s="14" t="s">
        <v>5959</v>
      </c>
      <c r="AC50" s="14" t="s">
        <v>5983</v>
      </c>
      <c r="AE50" s="14" t="s">
        <v>5984</v>
      </c>
      <c r="AF50" s="14" t="s">
        <v>5985</v>
      </c>
      <c r="AG50" s="14" t="s">
        <v>5986</v>
      </c>
      <c r="AH50" s="14" t="s">
        <v>5987</v>
      </c>
      <c r="AI50" s="14" t="s">
        <v>5769</v>
      </c>
      <c r="AJ50" s="14" t="s">
        <v>5928</v>
      </c>
      <c r="AK50" s="14" t="s">
        <v>5770</v>
      </c>
      <c r="AL50" s="14" t="s">
        <v>5771</v>
      </c>
      <c r="AM50" s="14" t="s">
        <v>5931</v>
      </c>
      <c r="AN50" s="14" t="s">
        <v>5932</v>
      </c>
      <c r="AO50" s="14" t="s">
        <v>5933</v>
      </c>
      <c r="AP50" s="14" t="s">
        <v>8473</v>
      </c>
      <c r="AQ50" s="14" t="s">
        <v>8441</v>
      </c>
      <c r="AR50" s="14" t="s">
        <v>5934</v>
      </c>
      <c r="AS50" s="20">
        <v>0.38</v>
      </c>
      <c r="AT50" s="14">
        <v>606720</v>
      </c>
      <c r="AV50" s="14" t="s">
        <v>8369</v>
      </c>
    </row>
    <row r="51" spans="1:48" s="14" customFormat="1" x14ac:dyDescent="0.2">
      <c r="A51" s="8">
        <f t="shared" si="1"/>
        <v>7917.3807280877891</v>
      </c>
      <c r="B51" s="14" t="s">
        <v>9234</v>
      </c>
      <c r="C51" s="15">
        <v>4</v>
      </c>
      <c r="D51" s="14" t="s">
        <v>14851</v>
      </c>
      <c r="E51" s="16">
        <v>35</v>
      </c>
      <c r="F51" s="16">
        <f>F50</f>
        <v>30.75</v>
      </c>
      <c r="G51" s="16">
        <v>2</v>
      </c>
      <c r="H51" s="16">
        <v>4</v>
      </c>
      <c r="I51" s="16">
        <v>7</v>
      </c>
      <c r="J51" s="17">
        <f t="shared" si="0"/>
        <v>3.5</v>
      </c>
      <c r="K51" s="18" t="s">
        <v>5963</v>
      </c>
      <c r="L51" s="14" t="s">
        <v>5960</v>
      </c>
      <c r="M51" s="14" t="s">
        <v>5959</v>
      </c>
      <c r="N51" s="14" t="s">
        <v>5767</v>
      </c>
      <c r="O51" s="14" t="s">
        <v>5964</v>
      </c>
      <c r="P51" s="21" t="s">
        <v>3490</v>
      </c>
      <c r="Q51" s="21" t="s">
        <v>3490</v>
      </c>
      <c r="R51" s="21" t="s">
        <v>3479</v>
      </c>
      <c r="S51" s="14">
        <v>2</v>
      </c>
      <c r="T51" s="14">
        <v>0</v>
      </c>
      <c r="U51" s="14" t="s">
        <v>6027</v>
      </c>
      <c r="V51" s="14" t="s">
        <v>5988</v>
      </c>
      <c r="W51" s="14" t="s">
        <v>5990</v>
      </c>
      <c r="X51" s="21" t="s">
        <v>3490</v>
      </c>
      <c r="Y51" s="14" t="s">
        <v>5989</v>
      </c>
      <c r="Z51" s="14" t="s">
        <v>5961</v>
      </c>
      <c r="AA51" s="14" t="s">
        <v>5768</v>
      </c>
      <c r="AB51" s="14" t="s">
        <v>5959</v>
      </c>
      <c r="AC51" s="14" t="s">
        <v>5983</v>
      </c>
      <c r="AE51" s="14" t="s">
        <v>5984</v>
      </c>
      <c r="AF51" s="14" t="s">
        <v>5985</v>
      </c>
      <c r="AG51" s="14" t="s">
        <v>5986</v>
      </c>
      <c r="AH51" s="14" t="s">
        <v>5987</v>
      </c>
      <c r="AI51" s="14" t="s">
        <v>5769</v>
      </c>
      <c r="AJ51" s="14" t="s">
        <v>5928</v>
      </c>
      <c r="AK51" s="14" t="s">
        <v>5770</v>
      </c>
      <c r="AL51" s="14" t="s">
        <v>5771</v>
      </c>
      <c r="AM51" s="14" t="s">
        <v>5931</v>
      </c>
      <c r="AN51" s="14" t="s">
        <v>5932</v>
      </c>
      <c r="AO51" s="14" t="s">
        <v>5933</v>
      </c>
      <c r="AP51" s="14" t="s">
        <v>8473</v>
      </c>
      <c r="AQ51" s="14" t="s">
        <v>8441</v>
      </c>
      <c r="AR51" s="14" t="s">
        <v>5934</v>
      </c>
      <c r="AS51" s="20">
        <v>0.38</v>
      </c>
      <c r="AT51" s="14">
        <v>606720</v>
      </c>
      <c r="AV51" s="14" t="s">
        <v>8369</v>
      </c>
    </row>
    <row r="52" spans="1:48" s="14" customFormat="1" x14ac:dyDescent="0.2">
      <c r="A52" s="8">
        <f t="shared" si="1"/>
        <v>7657.2754708423299</v>
      </c>
      <c r="B52" s="14" t="s">
        <v>9264</v>
      </c>
      <c r="C52" s="15">
        <v>4</v>
      </c>
      <c r="D52" s="14" t="s">
        <v>3481</v>
      </c>
      <c r="E52" s="16">
        <v>81</v>
      </c>
      <c r="F52" s="16">
        <f>AVERAGE(E52:E55)</f>
        <v>66</v>
      </c>
      <c r="G52" s="16">
        <v>3</v>
      </c>
      <c r="H52" s="16">
        <v>4</v>
      </c>
      <c r="I52" s="16">
        <v>9</v>
      </c>
      <c r="J52" s="17">
        <f t="shared" si="0"/>
        <v>3</v>
      </c>
      <c r="K52" s="18" t="s">
        <v>17</v>
      </c>
      <c r="L52" s="14" t="s">
        <v>5464</v>
      </c>
      <c r="M52" s="14" t="s">
        <v>5463</v>
      </c>
      <c r="N52" s="14" t="s">
        <v>5466</v>
      </c>
      <c r="O52" s="14" t="s">
        <v>5468</v>
      </c>
      <c r="P52" s="14" t="s">
        <v>3490</v>
      </c>
      <c r="Q52" s="14" t="s">
        <v>3482</v>
      </c>
      <c r="R52" s="14" t="s">
        <v>3458</v>
      </c>
      <c r="S52" s="14">
        <v>0</v>
      </c>
      <c r="T52" s="14">
        <v>12</v>
      </c>
      <c r="U52" s="14" t="s">
        <v>5473</v>
      </c>
      <c r="V52" s="14" t="s">
        <v>5470</v>
      </c>
      <c r="W52" s="14" t="s">
        <v>5472</v>
      </c>
      <c r="X52" s="14" t="s">
        <v>3490</v>
      </c>
      <c r="Y52" s="14" t="s">
        <v>5471</v>
      </c>
      <c r="Z52" s="14" t="s">
        <v>5465</v>
      </c>
      <c r="AA52" s="14" t="s">
        <v>5474</v>
      </c>
      <c r="AB52" s="14" t="s">
        <v>5463</v>
      </c>
      <c r="AC52" s="14" t="s">
        <v>5419</v>
      </c>
      <c r="AD52" s="14" t="s">
        <v>5420</v>
      </c>
      <c r="AE52" s="14" t="s">
        <v>5421</v>
      </c>
      <c r="AF52" s="14" t="s">
        <v>5422</v>
      </c>
      <c r="AG52" s="14" t="s">
        <v>5423</v>
      </c>
      <c r="AH52" s="14" t="s">
        <v>5424</v>
      </c>
      <c r="AI52" s="14" t="s">
        <v>5425</v>
      </c>
      <c r="AJ52" s="14" t="s">
        <v>5426</v>
      </c>
      <c r="AK52" s="14" t="s">
        <v>5427</v>
      </c>
      <c r="AL52" s="14" t="s">
        <v>5428</v>
      </c>
      <c r="AM52" s="14" t="s">
        <v>5429</v>
      </c>
      <c r="AN52" s="14" t="s">
        <v>5430</v>
      </c>
      <c r="AO52" s="14" t="s">
        <v>5431</v>
      </c>
      <c r="AP52" s="14" t="s">
        <v>8473</v>
      </c>
      <c r="AQ52" s="14" t="s">
        <v>8441</v>
      </c>
      <c r="AR52" s="14" t="s">
        <v>5432</v>
      </c>
      <c r="AS52" s="20">
        <v>0.8</v>
      </c>
      <c r="AT52" s="14">
        <v>137165</v>
      </c>
      <c r="AU52" s="14" t="s">
        <v>8391</v>
      </c>
    </row>
    <row r="53" spans="1:48" s="14" customFormat="1" x14ac:dyDescent="0.2">
      <c r="A53" s="8">
        <f t="shared" si="1"/>
        <v>7657.2754708423299</v>
      </c>
      <c r="B53" s="14" t="s">
        <v>9264</v>
      </c>
      <c r="C53" s="15">
        <v>4</v>
      </c>
      <c r="D53" s="14" t="s">
        <v>3459</v>
      </c>
      <c r="E53" s="16">
        <v>55</v>
      </c>
      <c r="F53" s="16">
        <f>F52</f>
        <v>66</v>
      </c>
      <c r="G53" s="16">
        <v>3</v>
      </c>
      <c r="H53" s="16">
        <v>4</v>
      </c>
      <c r="I53" s="16">
        <v>9</v>
      </c>
      <c r="J53" s="17">
        <f t="shared" si="0"/>
        <v>3</v>
      </c>
      <c r="K53" s="18" t="s">
        <v>3460</v>
      </c>
      <c r="L53" s="14" t="s">
        <v>5464</v>
      </c>
      <c r="M53" s="14" t="s">
        <v>5463</v>
      </c>
      <c r="N53" s="14" t="s">
        <v>5466</v>
      </c>
      <c r="O53" s="14" t="s">
        <v>5468</v>
      </c>
      <c r="P53" s="14" t="s">
        <v>3490</v>
      </c>
      <c r="Q53" s="14" t="s">
        <v>3482</v>
      </c>
      <c r="R53" s="14" t="s">
        <v>5469</v>
      </c>
      <c r="S53" s="14">
        <v>0</v>
      </c>
      <c r="T53" s="14">
        <v>12</v>
      </c>
      <c r="U53" s="14" t="s">
        <v>5473</v>
      </c>
      <c r="V53" s="14" t="s">
        <v>5470</v>
      </c>
      <c r="W53" s="14" t="s">
        <v>5472</v>
      </c>
      <c r="X53" s="14" t="s">
        <v>3490</v>
      </c>
      <c r="Y53" s="14" t="s">
        <v>5471</v>
      </c>
      <c r="Z53" s="14" t="s">
        <v>5465</v>
      </c>
      <c r="AA53" s="14" t="s">
        <v>5474</v>
      </c>
      <c r="AB53" s="14" t="s">
        <v>5463</v>
      </c>
      <c r="AC53" s="14" t="s">
        <v>5419</v>
      </c>
      <c r="AD53" s="14" t="s">
        <v>5420</v>
      </c>
      <c r="AE53" s="14" t="s">
        <v>5421</v>
      </c>
      <c r="AF53" s="14" t="s">
        <v>5422</v>
      </c>
      <c r="AG53" s="14" t="s">
        <v>5423</v>
      </c>
      <c r="AH53" s="14" t="s">
        <v>5424</v>
      </c>
      <c r="AI53" s="14" t="s">
        <v>5425</v>
      </c>
      <c r="AJ53" s="14" t="s">
        <v>5426</v>
      </c>
      <c r="AK53" s="14" t="s">
        <v>5427</v>
      </c>
      <c r="AL53" s="14" t="s">
        <v>5428</v>
      </c>
      <c r="AM53" s="14" t="s">
        <v>5429</v>
      </c>
      <c r="AN53" s="14" t="s">
        <v>5430</v>
      </c>
      <c r="AO53" s="14" t="s">
        <v>5431</v>
      </c>
      <c r="AP53" s="14" t="s">
        <v>8473</v>
      </c>
      <c r="AQ53" s="14" t="s">
        <v>8441</v>
      </c>
      <c r="AR53" s="14" t="s">
        <v>5432</v>
      </c>
      <c r="AS53" s="20">
        <v>0.8</v>
      </c>
      <c r="AT53" s="14">
        <v>137165</v>
      </c>
      <c r="AU53" s="14" t="s">
        <v>8391</v>
      </c>
    </row>
    <row r="54" spans="1:48" s="14" customFormat="1" x14ac:dyDescent="0.2">
      <c r="A54" s="8">
        <f t="shared" si="1"/>
        <v>7657.2754708423299</v>
      </c>
      <c r="B54" s="14" t="s">
        <v>9264</v>
      </c>
      <c r="C54" s="15">
        <v>4</v>
      </c>
      <c r="D54" s="14" t="s">
        <v>3461</v>
      </c>
      <c r="E54" s="16">
        <v>63</v>
      </c>
      <c r="F54" s="16">
        <f>F53</f>
        <v>66</v>
      </c>
      <c r="G54" s="16">
        <v>3</v>
      </c>
      <c r="H54" s="16">
        <v>4</v>
      </c>
      <c r="I54" s="16">
        <v>9</v>
      </c>
      <c r="J54" s="17">
        <f t="shared" si="0"/>
        <v>3</v>
      </c>
      <c r="K54" s="18" t="s">
        <v>3460</v>
      </c>
      <c r="L54" s="14" t="s">
        <v>5464</v>
      </c>
      <c r="M54" s="14" t="s">
        <v>5463</v>
      </c>
      <c r="N54" s="14" t="s">
        <v>5466</v>
      </c>
      <c r="O54" s="14" t="s">
        <v>5468</v>
      </c>
      <c r="P54" s="14" t="s">
        <v>3490</v>
      </c>
      <c r="Q54" s="14" t="s">
        <v>3482</v>
      </c>
      <c r="R54" s="14" t="s">
        <v>5469</v>
      </c>
      <c r="S54" s="14">
        <v>0</v>
      </c>
      <c r="T54" s="14">
        <v>12</v>
      </c>
      <c r="U54" s="14" t="s">
        <v>5473</v>
      </c>
      <c r="V54" s="14" t="s">
        <v>5470</v>
      </c>
      <c r="W54" s="14" t="s">
        <v>5472</v>
      </c>
      <c r="X54" s="14" t="s">
        <v>3490</v>
      </c>
      <c r="Y54" s="14" t="s">
        <v>5471</v>
      </c>
      <c r="Z54" s="14" t="s">
        <v>5465</v>
      </c>
      <c r="AA54" s="14" t="s">
        <v>5474</v>
      </c>
      <c r="AB54" s="14" t="s">
        <v>5463</v>
      </c>
      <c r="AC54" s="14" t="s">
        <v>5419</v>
      </c>
      <c r="AD54" s="14" t="s">
        <v>5420</v>
      </c>
      <c r="AE54" s="14" t="s">
        <v>5421</v>
      </c>
      <c r="AF54" s="14" t="s">
        <v>5422</v>
      </c>
      <c r="AG54" s="14" t="s">
        <v>5423</v>
      </c>
      <c r="AH54" s="14" t="s">
        <v>5424</v>
      </c>
      <c r="AI54" s="14" t="s">
        <v>5425</v>
      </c>
      <c r="AJ54" s="14" t="s">
        <v>5426</v>
      </c>
      <c r="AK54" s="14" t="s">
        <v>5427</v>
      </c>
      <c r="AL54" s="14" t="s">
        <v>5428</v>
      </c>
      <c r="AM54" s="14" t="s">
        <v>5429</v>
      </c>
      <c r="AN54" s="14" t="s">
        <v>5430</v>
      </c>
      <c r="AO54" s="14" t="s">
        <v>5431</v>
      </c>
      <c r="AP54" s="14" t="s">
        <v>8473</v>
      </c>
      <c r="AQ54" s="14" t="s">
        <v>8441</v>
      </c>
      <c r="AR54" s="14" t="s">
        <v>5432</v>
      </c>
      <c r="AS54" s="20">
        <v>0.8</v>
      </c>
      <c r="AT54" s="14">
        <v>137165</v>
      </c>
      <c r="AU54" s="14" t="s">
        <v>8391</v>
      </c>
    </row>
    <row r="55" spans="1:48" s="14" customFormat="1" x14ac:dyDescent="0.2">
      <c r="A55" s="8">
        <f t="shared" si="1"/>
        <v>7657.2754708423299</v>
      </c>
      <c r="B55" s="14" t="s">
        <v>9264</v>
      </c>
      <c r="C55" s="15">
        <v>4</v>
      </c>
      <c r="D55" s="14" t="s">
        <v>14852</v>
      </c>
      <c r="E55" s="16">
        <v>65</v>
      </c>
      <c r="F55" s="16">
        <f>F54</f>
        <v>66</v>
      </c>
      <c r="G55" s="16">
        <v>3</v>
      </c>
      <c r="H55" s="16">
        <v>4</v>
      </c>
      <c r="I55" s="16">
        <v>9</v>
      </c>
      <c r="J55" s="17">
        <f t="shared" si="0"/>
        <v>3</v>
      </c>
      <c r="K55" s="18" t="s">
        <v>3460</v>
      </c>
      <c r="L55" s="14" t="s">
        <v>5464</v>
      </c>
      <c r="M55" s="14" t="s">
        <v>5463</v>
      </c>
      <c r="N55" s="14" t="s">
        <v>5466</v>
      </c>
      <c r="O55" s="14" t="s">
        <v>5468</v>
      </c>
      <c r="P55" s="14" t="s">
        <v>3490</v>
      </c>
      <c r="Q55" s="14" t="s">
        <v>3482</v>
      </c>
      <c r="R55" s="14" t="s">
        <v>5469</v>
      </c>
      <c r="S55" s="14">
        <v>0</v>
      </c>
      <c r="T55" s="14">
        <v>12</v>
      </c>
      <c r="U55" s="14" t="s">
        <v>5473</v>
      </c>
      <c r="V55" s="14" t="s">
        <v>5470</v>
      </c>
      <c r="W55" s="14" t="s">
        <v>5472</v>
      </c>
      <c r="X55" s="14" t="s">
        <v>3490</v>
      </c>
      <c r="Y55" s="14" t="s">
        <v>5471</v>
      </c>
      <c r="Z55" s="14" t="s">
        <v>5465</v>
      </c>
      <c r="AA55" s="14" t="s">
        <v>5474</v>
      </c>
      <c r="AB55" s="14" t="s">
        <v>5463</v>
      </c>
      <c r="AC55" s="14" t="s">
        <v>5419</v>
      </c>
      <c r="AD55" s="14" t="s">
        <v>5420</v>
      </c>
      <c r="AE55" s="14" t="s">
        <v>5421</v>
      </c>
      <c r="AF55" s="14" t="s">
        <v>5422</v>
      </c>
      <c r="AG55" s="14" t="s">
        <v>5423</v>
      </c>
      <c r="AH55" s="14" t="s">
        <v>5424</v>
      </c>
      <c r="AI55" s="14" t="s">
        <v>5425</v>
      </c>
      <c r="AJ55" s="14" t="s">
        <v>5426</v>
      </c>
      <c r="AK55" s="14" t="s">
        <v>5427</v>
      </c>
      <c r="AL55" s="14" t="s">
        <v>5428</v>
      </c>
      <c r="AM55" s="14" t="s">
        <v>5429</v>
      </c>
      <c r="AN55" s="14" t="s">
        <v>5430</v>
      </c>
      <c r="AO55" s="14" t="s">
        <v>5431</v>
      </c>
      <c r="AP55" s="14" t="s">
        <v>8473</v>
      </c>
      <c r="AQ55" s="14" t="s">
        <v>8441</v>
      </c>
      <c r="AR55" s="14" t="s">
        <v>5432</v>
      </c>
      <c r="AS55" s="20">
        <v>0.8</v>
      </c>
      <c r="AT55" s="14">
        <v>137165</v>
      </c>
      <c r="AU55" s="14" t="s">
        <v>8391</v>
      </c>
    </row>
    <row r="56" spans="1:48" s="14" customFormat="1" x14ac:dyDescent="0.2">
      <c r="A56" s="8">
        <f t="shared" si="1"/>
        <v>6618.7770361710673</v>
      </c>
      <c r="B56" s="14" t="s">
        <v>8593</v>
      </c>
      <c r="C56" s="15">
        <v>4</v>
      </c>
      <c r="D56" s="14" t="s">
        <v>3462</v>
      </c>
      <c r="E56" s="16">
        <v>48</v>
      </c>
      <c r="F56" s="16">
        <f>AVERAGE(E56:E59)</f>
        <v>44</v>
      </c>
      <c r="G56" s="16">
        <v>2</v>
      </c>
      <c r="H56" s="16">
        <v>4</v>
      </c>
      <c r="I56" s="16">
        <v>7</v>
      </c>
      <c r="J56" s="17">
        <f t="shared" si="0"/>
        <v>3.5</v>
      </c>
      <c r="K56" s="18" t="s">
        <v>7961</v>
      </c>
      <c r="L56" s="14" t="s">
        <v>8015</v>
      </c>
      <c r="M56" s="14" t="s">
        <v>7832</v>
      </c>
      <c r="N56" s="14" t="s">
        <v>7833</v>
      </c>
      <c r="O56" s="14" t="s">
        <v>8019</v>
      </c>
      <c r="P56" s="14" t="s">
        <v>3463</v>
      </c>
      <c r="Q56" s="14" t="s">
        <v>3457</v>
      </c>
      <c r="R56" s="14" t="s">
        <v>3417</v>
      </c>
      <c r="S56" s="14">
        <v>0</v>
      </c>
      <c r="T56" s="14">
        <v>0</v>
      </c>
      <c r="U56" s="14" t="s">
        <v>7968</v>
      </c>
      <c r="V56" s="14" t="s">
        <v>7964</v>
      </c>
      <c r="W56" s="14" t="s">
        <v>7967</v>
      </c>
      <c r="X56" s="14" t="s">
        <v>7965</v>
      </c>
      <c r="Y56" s="14" t="s">
        <v>7966</v>
      </c>
      <c r="Z56" s="14" t="s">
        <v>8016</v>
      </c>
      <c r="AA56" s="14" t="s">
        <v>7834</v>
      </c>
      <c r="AB56" s="14" t="s">
        <v>7832</v>
      </c>
      <c r="AC56" s="14" t="s">
        <v>7971</v>
      </c>
      <c r="AD56" s="14" t="s">
        <v>7925</v>
      </c>
      <c r="AE56" s="14" t="s">
        <v>7926</v>
      </c>
      <c r="AF56" s="14" t="s">
        <v>7927</v>
      </c>
      <c r="AG56" s="14" t="s">
        <v>7928</v>
      </c>
      <c r="AH56" s="14" t="s">
        <v>7929</v>
      </c>
      <c r="AI56" s="14" t="s">
        <v>7835</v>
      </c>
      <c r="AJ56" s="14" t="s">
        <v>8520</v>
      </c>
      <c r="AK56" s="14" t="s">
        <v>8520</v>
      </c>
      <c r="AL56" s="14" t="s">
        <v>7836</v>
      </c>
      <c r="AM56" s="14" t="s">
        <v>7837</v>
      </c>
      <c r="AN56" s="14" t="s">
        <v>8520</v>
      </c>
      <c r="AO56" s="14" t="s">
        <v>7937</v>
      </c>
      <c r="AP56" s="14" t="s">
        <v>7938</v>
      </c>
      <c r="AQ56" s="14" t="s">
        <v>7973</v>
      </c>
      <c r="AR56" s="14" t="s">
        <v>7838</v>
      </c>
      <c r="AS56" s="20">
        <v>0.52</v>
      </c>
      <c r="AT56" s="14">
        <v>604256</v>
      </c>
    </row>
    <row r="57" spans="1:48" s="14" customFormat="1" x14ac:dyDescent="0.2">
      <c r="A57" s="8">
        <f t="shared" si="1"/>
        <v>6618.7770361710673</v>
      </c>
      <c r="B57" s="14" t="s">
        <v>8593</v>
      </c>
      <c r="C57" s="15">
        <v>4</v>
      </c>
      <c r="D57" s="14" t="s">
        <v>3418</v>
      </c>
      <c r="E57" s="16">
        <v>30</v>
      </c>
      <c r="F57" s="16">
        <f>F56</f>
        <v>44</v>
      </c>
      <c r="G57" s="16">
        <v>2</v>
      </c>
      <c r="H57" s="16">
        <v>4</v>
      </c>
      <c r="I57" s="16">
        <v>7</v>
      </c>
      <c r="J57" s="17">
        <f t="shared" si="0"/>
        <v>3.5</v>
      </c>
      <c r="K57" s="18" t="s">
        <v>7961</v>
      </c>
      <c r="L57" s="14" t="s">
        <v>8015</v>
      </c>
      <c r="M57" s="14" t="s">
        <v>7832</v>
      </c>
      <c r="N57" s="14" t="s">
        <v>7833</v>
      </c>
      <c r="O57" s="14" t="s">
        <v>8019</v>
      </c>
      <c r="P57" s="14" t="s">
        <v>3463</v>
      </c>
      <c r="Q57" s="14" t="s">
        <v>3457</v>
      </c>
      <c r="R57" s="14" t="s">
        <v>3417</v>
      </c>
      <c r="S57" s="14">
        <v>0</v>
      </c>
      <c r="T57" s="14">
        <v>0</v>
      </c>
      <c r="U57" s="14" t="s">
        <v>7968</v>
      </c>
      <c r="V57" s="14" t="s">
        <v>7964</v>
      </c>
      <c r="W57" s="14" t="s">
        <v>7967</v>
      </c>
      <c r="X57" s="14" t="s">
        <v>7965</v>
      </c>
      <c r="Y57" s="14" t="s">
        <v>7966</v>
      </c>
      <c r="Z57" s="14" t="s">
        <v>8016</v>
      </c>
      <c r="AA57" s="14" t="s">
        <v>7834</v>
      </c>
      <c r="AB57" s="14" t="s">
        <v>7832</v>
      </c>
      <c r="AC57" s="14" t="s">
        <v>7971</v>
      </c>
      <c r="AD57" s="14" t="s">
        <v>7925</v>
      </c>
      <c r="AE57" s="14" t="s">
        <v>7926</v>
      </c>
      <c r="AF57" s="14" t="s">
        <v>7927</v>
      </c>
      <c r="AG57" s="14" t="s">
        <v>7928</v>
      </c>
      <c r="AH57" s="14" t="s">
        <v>7929</v>
      </c>
      <c r="AI57" s="14" t="s">
        <v>7835</v>
      </c>
      <c r="AJ57" s="14" t="s">
        <v>8520</v>
      </c>
      <c r="AK57" s="14" t="s">
        <v>8520</v>
      </c>
      <c r="AL57" s="14" t="s">
        <v>7836</v>
      </c>
      <c r="AM57" s="14" t="s">
        <v>7837</v>
      </c>
      <c r="AN57" s="14" t="s">
        <v>8520</v>
      </c>
      <c r="AO57" s="14" t="s">
        <v>7937</v>
      </c>
      <c r="AP57" s="14" t="s">
        <v>7938</v>
      </c>
      <c r="AQ57" s="14" t="s">
        <v>7973</v>
      </c>
      <c r="AR57" s="14" t="s">
        <v>7838</v>
      </c>
      <c r="AS57" s="20">
        <v>0.52</v>
      </c>
      <c r="AT57" s="14">
        <v>604256</v>
      </c>
    </row>
    <row r="58" spans="1:48" s="14" customFormat="1" x14ac:dyDescent="0.2">
      <c r="A58" s="8">
        <f t="shared" si="1"/>
        <v>6618.7770361710673</v>
      </c>
      <c r="B58" s="14" t="s">
        <v>8593</v>
      </c>
      <c r="C58" s="15">
        <v>4</v>
      </c>
      <c r="D58" s="14" t="s">
        <v>3419</v>
      </c>
      <c r="E58" s="16">
        <v>25</v>
      </c>
      <c r="F58" s="16">
        <f>F57</f>
        <v>44</v>
      </c>
      <c r="G58" s="16">
        <v>2</v>
      </c>
      <c r="H58" s="16">
        <v>4</v>
      </c>
      <c r="I58" s="16">
        <v>7</v>
      </c>
      <c r="J58" s="17">
        <f t="shared" si="0"/>
        <v>3.5</v>
      </c>
      <c r="K58" s="18" t="s">
        <v>7961</v>
      </c>
      <c r="L58" s="14" t="s">
        <v>8015</v>
      </c>
      <c r="M58" s="14" t="s">
        <v>7832</v>
      </c>
      <c r="N58" s="14" t="s">
        <v>7833</v>
      </c>
      <c r="O58" s="14" t="s">
        <v>8019</v>
      </c>
      <c r="P58" s="14" t="s">
        <v>3463</v>
      </c>
      <c r="Q58" s="14" t="s">
        <v>3457</v>
      </c>
      <c r="R58" s="14" t="s">
        <v>3417</v>
      </c>
      <c r="S58" s="14">
        <v>0</v>
      </c>
      <c r="T58" s="14">
        <v>0</v>
      </c>
      <c r="U58" s="14" t="s">
        <v>7968</v>
      </c>
      <c r="V58" s="14" t="s">
        <v>7964</v>
      </c>
      <c r="W58" s="14" t="s">
        <v>7967</v>
      </c>
      <c r="X58" s="14" t="s">
        <v>7965</v>
      </c>
      <c r="Y58" s="14" t="s">
        <v>7966</v>
      </c>
      <c r="Z58" s="14" t="s">
        <v>8016</v>
      </c>
      <c r="AA58" s="14" t="s">
        <v>7834</v>
      </c>
      <c r="AB58" s="14" t="s">
        <v>7832</v>
      </c>
      <c r="AC58" s="14" t="s">
        <v>7971</v>
      </c>
      <c r="AD58" s="14" t="s">
        <v>7925</v>
      </c>
      <c r="AE58" s="14" t="s">
        <v>7926</v>
      </c>
      <c r="AF58" s="14" t="s">
        <v>7927</v>
      </c>
      <c r="AG58" s="14" t="s">
        <v>7928</v>
      </c>
      <c r="AH58" s="14" t="s">
        <v>7929</v>
      </c>
      <c r="AI58" s="14" t="s">
        <v>7835</v>
      </c>
      <c r="AJ58" s="14" t="s">
        <v>8520</v>
      </c>
      <c r="AK58" s="14" t="s">
        <v>8520</v>
      </c>
      <c r="AL58" s="14" t="s">
        <v>7836</v>
      </c>
      <c r="AM58" s="14" t="s">
        <v>7837</v>
      </c>
      <c r="AN58" s="14" t="s">
        <v>8520</v>
      </c>
      <c r="AO58" s="14" t="s">
        <v>7937</v>
      </c>
      <c r="AP58" s="14" t="s">
        <v>7938</v>
      </c>
      <c r="AQ58" s="14" t="s">
        <v>7973</v>
      </c>
      <c r="AR58" s="14" t="s">
        <v>7838</v>
      </c>
      <c r="AS58" s="20">
        <v>0.52</v>
      </c>
      <c r="AT58" s="14">
        <v>604256</v>
      </c>
    </row>
    <row r="59" spans="1:48" s="14" customFormat="1" x14ac:dyDescent="0.2">
      <c r="A59" s="8">
        <f t="shared" si="1"/>
        <v>6618.7770361710673</v>
      </c>
      <c r="B59" s="14" t="s">
        <v>8593</v>
      </c>
      <c r="C59" s="15">
        <v>4</v>
      </c>
      <c r="D59" s="14" t="s">
        <v>14858</v>
      </c>
      <c r="E59" s="16">
        <v>73</v>
      </c>
      <c r="F59" s="16">
        <f>F58</f>
        <v>44</v>
      </c>
      <c r="G59" s="16">
        <v>2</v>
      </c>
      <c r="H59" s="16">
        <v>4</v>
      </c>
      <c r="I59" s="16">
        <v>7</v>
      </c>
      <c r="J59" s="17">
        <f t="shared" si="0"/>
        <v>3.5</v>
      </c>
      <c r="K59" s="18" t="s">
        <v>7961</v>
      </c>
      <c r="L59" s="14" t="s">
        <v>8015</v>
      </c>
      <c r="M59" s="14" t="s">
        <v>7832</v>
      </c>
      <c r="N59" s="14" t="s">
        <v>7833</v>
      </c>
      <c r="O59" s="14" t="s">
        <v>8019</v>
      </c>
      <c r="P59" s="14" t="s">
        <v>3463</v>
      </c>
      <c r="Q59" s="14" t="s">
        <v>3457</v>
      </c>
      <c r="R59" s="14" t="s">
        <v>3417</v>
      </c>
      <c r="S59" s="14">
        <v>0</v>
      </c>
      <c r="T59" s="14">
        <v>0</v>
      </c>
      <c r="U59" s="14" t="s">
        <v>7968</v>
      </c>
      <c r="V59" s="14" t="s">
        <v>7964</v>
      </c>
      <c r="W59" s="14" t="s">
        <v>7967</v>
      </c>
      <c r="X59" s="14" t="s">
        <v>7965</v>
      </c>
      <c r="Y59" s="14" t="s">
        <v>7966</v>
      </c>
      <c r="Z59" s="14" t="s">
        <v>8016</v>
      </c>
      <c r="AA59" s="14" t="s">
        <v>7834</v>
      </c>
      <c r="AB59" s="14" t="s">
        <v>7832</v>
      </c>
      <c r="AC59" s="14" t="s">
        <v>7971</v>
      </c>
      <c r="AD59" s="14" t="s">
        <v>7925</v>
      </c>
      <c r="AE59" s="14" t="s">
        <v>7926</v>
      </c>
      <c r="AF59" s="14" t="s">
        <v>7927</v>
      </c>
      <c r="AG59" s="14" t="s">
        <v>7928</v>
      </c>
      <c r="AH59" s="14" t="s">
        <v>7929</v>
      </c>
      <c r="AI59" s="14" t="s">
        <v>7835</v>
      </c>
      <c r="AJ59" s="14" t="s">
        <v>8520</v>
      </c>
      <c r="AK59" s="14" t="s">
        <v>8520</v>
      </c>
      <c r="AL59" s="14" t="s">
        <v>7836</v>
      </c>
      <c r="AM59" s="14" t="s">
        <v>7837</v>
      </c>
      <c r="AN59" s="14" t="s">
        <v>8520</v>
      </c>
      <c r="AO59" s="14" t="s">
        <v>7937</v>
      </c>
      <c r="AP59" s="14" t="s">
        <v>7938</v>
      </c>
      <c r="AQ59" s="14" t="s">
        <v>7973</v>
      </c>
      <c r="AR59" s="14" t="s">
        <v>7838</v>
      </c>
      <c r="AS59" s="20">
        <v>0.52</v>
      </c>
      <c r="AT59" s="14">
        <v>604256</v>
      </c>
    </row>
    <row r="60" spans="1:48" s="14" customFormat="1" x14ac:dyDescent="0.2">
      <c r="A60" s="8">
        <f t="shared" si="1"/>
        <v>5315.671527612827</v>
      </c>
      <c r="B60" s="14" t="s">
        <v>9203</v>
      </c>
      <c r="C60" s="15">
        <v>4</v>
      </c>
      <c r="D60" s="14" t="s">
        <v>3420</v>
      </c>
      <c r="E60" s="16">
        <v>8</v>
      </c>
      <c r="F60" s="16">
        <f>AVERAGE(E60:E63)</f>
        <v>9.5</v>
      </c>
      <c r="G60" s="16">
        <v>1</v>
      </c>
      <c r="H60" s="16">
        <v>4</v>
      </c>
      <c r="I60" s="16">
        <v>4</v>
      </c>
      <c r="J60" s="17">
        <f t="shared" si="0"/>
        <v>4</v>
      </c>
      <c r="K60" s="18" t="s">
        <v>5119</v>
      </c>
      <c r="L60" s="14" t="s">
        <v>5116</v>
      </c>
      <c r="M60" s="14" t="s">
        <v>5115</v>
      </c>
      <c r="N60" s="14" t="s">
        <v>5118</v>
      </c>
      <c r="O60" s="14" t="s">
        <v>5120</v>
      </c>
      <c r="P60" s="14" t="s">
        <v>3490</v>
      </c>
      <c r="Q60" s="14" t="s">
        <v>3421</v>
      </c>
      <c r="R60" s="14" t="s">
        <v>3464</v>
      </c>
      <c r="S60" s="14">
        <v>0</v>
      </c>
      <c r="T60" s="14">
        <v>0</v>
      </c>
      <c r="U60" s="14" t="s">
        <v>5177</v>
      </c>
      <c r="V60" s="14" t="s">
        <v>5175</v>
      </c>
      <c r="W60" s="14" t="s">
        <v>8473</v>
      </c>
      <c r="X60" s="14" t="s">
        <v>7965</v>
      </c>
      <c r="Y60" s="14" t="s">
        <v>5176</v>
      </c>
      <c r="Z60" s="14" t="s">
        <v>5117</v>
      </c>
      <c r="AA60" s="14" t="s">
        <v>5178</v>
      </c>
      <c r="AB60" s="14" t="s">
        <v>5115</v>
      </c>
      <c r="AC60" s="14" t="s">
        <v>5179</v>
      </c>
      <c r="AD60" s="14" t="s">
        <v>5180</v>
      </c>
      <c r="AE60" s="14" t="s">
        <v>5181</v>
      </c>
      <c r="AF60" s="14" t="s">
        <v>5182</v>
      </c>
      <c r="AG60" s="14" t="s">
        <v>5183</v>
      </c>
      <c r="AH60" s="14" t="s">
        <v>5184</v>
      </c>
      <c r="AI60" s="14" t="s">
        <v>5185</v>
      </c>
      <c r="AJ60" s="14" t="s">
        <v>5186</v>
      </c>
      <c r="AK60" s="14" t="s">
        <v>5125</v>
      </c>
      <c r="AL60" s="14" t="s">
        <v>5126</v>
      </c>
      <c r="AM60" s="14" t="s">
        <v>5127</v>
      </c>
      <c r="AN60" s="14" t="s">
        <v>8520</v>
      </c>
      <c r="AO60" s="14" t="s">
        <v>5128</v>
      </c>
      <c r="AP60" s="14" t="s">
        <v>5129</v>
      </c>
      <c r="AQ60" s="14" t="s">
        <v>8441</v>
      </c>
      <c r="AR60" s="14" t="s">
        <v>5187</v>
      </c>
      <c r="AS60" s="20">
        <v>0.5</v>
      </c>
      <c r="AT60" s="14">
        <v>608554</v>
      </c>
    </row>
    <row r="61" spans="1:48" s="14" customFormat="1" x14ac:dyDescent="0.2">
      <c r="A61" s="8">
        <f t="shared" si="1"/>
        <v>5315.671527612827</v>
      </c>
      <c r="B61" s="14" t="s">
        <v>9203</v>
      </c>
      <c r="C61" s="15">
        <v>4</v>
      </c>
      <c r="D61" s="14" t="s">
        <v>3465</v>
      </c>
      <c r="E61" s="16">
        <v>7</v>
      </c>
      <c r="F61" s="16">
        <f>F60</f>
        <v>9.5</v>
      </c>
      <c r="G61" s="16">
        <v>1</v>
      </c>
      <c r="H61" s="16">
        <v>4</v>
      </c>
      <c r="I61" s="16">
        <v>4</v>
      </c>
      <c r="J61" s="17">
        <f t="shared" si="0"/>
        <v>4</v>
      </c>
      <c r="K61" s="18" t="s">
        <v>5119</v>
      </c>
      <c r="L61" s="14" t="s">
        <v>5116</v>
      </c>
      <c r="M61" s="14" t="s">
        <v>5115</v>
      </c>
      <c r="N61" s="14" t="s">
        <v>5118</v>
      </c>
      <c r="O61" s="14" t="s">
        <v>5120</v>
      </c>
      <c r="P61" s="14" t="s">
        <v>3490</v>
      </c>
      <c r="Q61" s="14" t="s">
        <v>3421</v>
      </c>
      <c r="R61" s="14" t="s">
        <v>3466</v>
      </c>
      <c r="S61" s="14">
        <v>0</v>
      </c>
      <c r="T61" s="14">
        <v>0</v>
      </c>
      <c r="U61" s="14" t="s">
        <v>5177</v>
      </c>
      <c r="V61" s="14" t="s">
        <v>5175</v>
      </c>
      <c r="W61" s="14" t="s">
        <v>8473</v>
      </c>
      <c r="X61" s="14" t="s">
        <v>7965</v>
      </c>
      <c r="Y61" s="14" t="s">
        <v>5176</v>
      </c>
      <c r="Z61" s="14" t="s">
        <v>5117</v>
      </c>
      <c r="AA61" s="14" t="s">
        <v>5178</v>
      </c>
      <c r="AB61" s="14" t="s">
        <v>5115</v>
      </c>
      <c r="AC61" s="14" t="s">
        <v>5179</v>
      </c>
      <c r="AD61" s="14" t="s">
        <v>5180</v>
      </c>
      <c r="AE61" s="14" t="s">
        <v>5181</v>
      </c>
      <c r="AF61" s="14" t="s">
        <v>5182</v>
      </c>
      <c r="AG61" s="14" t="s">
        <v>5183</v>
      </c>
      <c r="AH61" s="14" t="s">
        <v>5184</v>
      </c>
      <c r="AI61" s="14" t="s">
        <v>5185</v>
      </c>
      <c r="AJ61" s="14" t="s">
        <v>5186</v>
      </c>
      <c r="AK61" s="14" t="s">
        <v>5125</v>
      </c>
      <c r="AL61" s="14" t="s">
        <v>5126</v>
      </c>
      <c r="AM61" s="14" t="s">
        <v>5127</v>
      </c>
      <c r="AN61" s="14" t="s">
        <v>8520</v>
      </c>
      <c r="AO61" s="14" t="s">
        <v>5128</v>
      </c>
      <c r="AP61" s="14" t="s">
        <v>5129</v>
      </c>
      <c r="AQ61" s="14" t="s">
        <v>8441</v>
      </c>
      <c r="AR61" s="14" t="s">
        <v>5187</v>
      </c>
      <c r="AS61" s="20">
        <v>0.5</v>
      </c>
      <c r="AT61" s="14">
        <v>608554</v>
      </c>
    </row>
    <row r="62" spans="1:48" s="14" customFormat="1" x14ac:dyDescent="0.2">
      <c r="A62" s="8">
        <f t="shared" si="1"/>
        <v>5315.671527612827</v>
      </c>
      <c r="B62" s="14" t="s">
        <v>9203</v>
      </c>
      <c r="C62" s="15">
        <v>4</v>
      </c>
      <c r="D62" s="14" t="s">
        <v>3467</v>
      </c>
      <c r="E62" s="16">
        <v>7</v>
      </c>
      <c r="F62" s="16">
        <f>F61</f>
        <v>9.5</v>
      </c>
      <c r="G62" s="16">
        <v>1</v>
      </c>
      <c r="H62" s="16">
        <v>4</v>
      </c>
      <c r="I62" s="16">
        <v>4</v>
      </c>
      <c r="J62" s="17">
        <f t="shared" si="0"/>
        <v>4</v>
      </c>
      <c r="K62" s="18" t="s">
        <v>5119</v>
      </c>
      <c r="L62" s="14" t="s">
        <v>5116</v>
      </c>
      <c r="M62" s="14" t="s">
        <v>5115</v>
      </c>
      <c r="N62" s="14" t="s">
        <v>5118</v>
      </c>
      <c r="O62" s="14" t="s">
        <v>5120</v>
      </c>
      <c r="P62" s="14" t="s">
        <v>3490</v>
      </c>
      <c r="Q62" s="14" t="s">
        <v>3421</v>
      </c>
      <c r="R62" s="14" t="s">
        <v>3466</v>
      </c>
      <c r="S62" s="14">
        <v>0</v>
      </c>
      <c r="T62" s="14">
        <v>0</v>
      </c>
      <c r="U62" s="14" t="s">
        <v>5177</v>
      </c>
      <c r="V62" s="14" t="s">
        <v>5175</v>
      </c>
      <c r="W62" s="14" t="s">
        <v>8473</v>
      </c>
      <c r="X62" s="14" t="s">
        <v>7965</v>
      </c>
      <c r="Y62" s="14" t="s">
        <v>5176</v>
      </c>
      <c r="Z62" s="14" t="s">
        <v>5117</v>
      </c>
      <c r="AA62" s="14" t="s">
        <v>5178</v>
      </c>
      <c r="AB62" s="14" t="s">
        <v>5115</v>
      </c>
      <c r="AC62" s="14" t="s">
        <v>5179</v>
      </c>
      <c r="AD62" s="14" t="s">
        <v>5180</v>
      </c>
      <c r="AE62" s="14" t="s">
        <v>5181</v>
      </c>
      <c r="AF62" s="14" t="s">
        <v>5182</v>
      </c>
      <c r="AG62" s="14" t="s">
        <v>5183</v>
      </c>
      <c r="AH62" s="14" t="s">
        <v>5184</v>
      </c>
      <c r="AI62" s="14" t="s">
        <v>5185</v>
      </c>
      <c r="AJ62" s="14" t="s">
        <v>5186</v>
      </c>
      <c r="AK62" s="14" t="s">
        <v>5125</v>
      </c>
      <c r="AL62" s="14" t="s">
        <v>5126</v>
      </c>
      <c r="AM62" s="14" t="s">
        <v>5127</v>
      </c>
      <c r="AN62" s="14" t="s">
        <v>8520</v>
      </c>
      <c r="AO62" s="14" t="s">
        <v>5128</v>
      </c>
      <c r="AP62" s="14" t="s">
        <v>5129</v>
      </c>
      <c r="AQ62" s="14" t="s">
        <v>8441</v>
      </c>
      <c r="AR62" s="14" t="s">
        <v>5187</v>
      </c>
      <c r="AS62" s="20">
        <v>0.5</v>
      </c>
      <c r="AT62" s="14">
        <v>608554</v>
      </c>
    </row>
    <row r="63" spans="1:48" s="14" customFormat="1" x14ac:dyDescent="0.2">
      <c r="A63" s="8">
        <f t="shared" si="1"/>
        <v>5315.671527612827</v>
      </c>
      <c r="B63" s="14" t="s">
        <v>9203</v>
      </c>
      <c r="C63" s="15">
        <v>4</v>
      </c>
      <c r="D63" s="14" t="s">
        <v>14859</v>
      </c>
      <c r="E63" s="16">
        <v>16</v>
      </c>
      <c r="F63" s="16">
        <f>F62</f>
        <v>9.5</v>
      </c>
      <c r="G63" s="16">
        <v>1</v>
      </c>
      <c r="H63" s="16">
        <v>4</v>
      </c>
      <c r="I63" s="16">
        <v>4</v>
      </c>
      <c r="J63" s="17">
        <f t="shared" si="0"/>
        <v>4</v>
      </c>
      <c r="K63" s="18" t="s">
        <v>5119</v>
      </c>
      <c r="L63" s="14" t="s">
        <v>5116</v>
      </c>
      <c r="M63" s="14" t="s">
        <v>5115</v>
      </c>
      <c r="N63" s="14" t="s">
        <v>5118</v>
      </c>
      <c r="O63" s="14" t="s">
        <v>5120</v>
      </c>
      <c r="P63" s="14" t="s">
        <v>3490</v>
      </c>
      <c r="Q63" s="14" t="s">
        <v>3421</v>
      </c>
      <c r="R63" s="14" t="s">
        <v>3466</v>
      </c>
      <c r="S63" s="14">
        <v>0</v>
      </c>
      <c r="T63" s="14">
        <v>0</v>
      </c>
      <c r="U63" s="14" t="s">
        <v>5177</v>
      </c>
      <c r="V63" s="14" t="s">
        <v>5175</v>
      </c>
      <c r="W63" s="14" t="s">
        <v>8473</v>
      </c>
      <c r="X63" s="14" t="s">
        <v>7965</v>
      </c>
      <c r="Y63" s="14" t="s">
        <v>5176</v>
      </c>
      <c r="Z63" s="14" t="s">
        <v>5117</v>
      </c>
      <c r="AA63" s="14" t="s">
        <v>5178</v>
      </c>
      <c r="AB63" s="14" t="s">
        <v>5115</v>
      </c>
      <c r="AC63" s="14" t="s">
        <v>5179</v>
      </c>
      <c r="AD63" s="14" t="s">
        <v>5180</v>
      </c>
      <c r="AE63" s="14" t="s">
        <v>5181</v>
      </c>
      <c r="AF63" s="14" t="s">
        <v>5182</v>
      </c>
      <c r="AG63" s="14" t="s">
        <v>5183</v>
      </c>
      <c r="AH63" s="14" t="s">
        <v>5184</v>
      </c>
      <c r="AI63" s="14" t="s">
        <v>5185</v>
      </c>
      <c r="AJ63" s="14" t="s">
        <v>5186</v>
      </c>
      <c r="AK63" s="14" t="s">
        <v>5125</v>
      </c>
      <c r="AL63" s="14" t="s">
        <v>5126</v>
      </c>
      <c r="AM63" s="14" t="s">
        <v>5127</v>
      </c>
      <c r="AN63" s="14" t="s">
        <v>8520</v>
      </c>
      <c r="AO63" s="14" t="s">
        <v>5128</v>
      </c>
      <c r="AP63" s="14" t="s">
        <v>5129</v>
      </c>
      <c r="AQ63" s="14" t="s">
        <v>8441</v>
      </c>
      <c r="AR63" s="14" t="s">
        <v>5187</v>
      </c>
      <c r="AS63" s="20">
        <v>0.5</v>
      </c>
      <c r="AT63" s="14">
        <v>608554</v>
      </c>
    </row>
    <row r="64" spans="1:48" s="14" customFormat="1" x14ac:dyDescent="0.2">
      <c r="A64" s="8">
        <f t="shared" si="1"/>
        <v>5224.9808748795567</v>
      </c>
      <c r="B64" s="14" t="s">
        <v>8606</v>
      </c>
      <c r="C64" s="15">
        <v>3</v>
      </c>
      <c r="D64" s="14" t="s">
        <v>3468</v>
      </c>
      <c r="E64" s="16">
        <v>13</v>
      </c>
      <c r="F64" s="16">
        <f>AVERAGE(E64:E66)</f>
        <v>7</v>
      </c>
      <c r="G64" s="16">
        <v>3</v>
      </c>
      <c r="H64" s="16">
        <v>3</v>
      </c>
      <c r="I64" s="16">
        <v>8</v>
      </c>
      <c r="J64" s="17">
        <f t="shared" si="0"/>
        <v>2.6666666666666665</v>
      </c>
      <c r="K64" s="18" t="s">
        <v>8192</v>
      </c>
      <c r="M64" s="14" t="s">
        <v>8190</v>
      </c>
      <c r="N64" s="14" t="s">
        <v>8191</v>
      </c>
      <c r="O64" s="14" t="s">
        <v>8193</v>
      </c>
      <c r="P64" s="19" t="s">
        <v>3444</v>
      </c>
      <c r="Q64" s="19" t="s">
        <v>3445</v>
      </c>
      <c r="R64" s="14" t="s">
        <v>3446</v>
      </c>
      <c r="S64" s="14">
        <v>0</v>
      </c>
      <c r="T64" s="14">
        <v>0</v>
      </c>
      <c r="U64" s="14" t="s">
        <v>8199</v>
      </c>
      <c r="V64" s="14" t="s">
        <v>8195</v>
      </c>
      <c r="W64" s="14" t="s">
        <v>8198</v>
      </c>
      <c r="X64" s="14" t="s">
        <v>8196</v>
      </c>
      <c r="Y64" s="14" t="s">
        <v>8197</v>
      </c>
      <c r="AA64" s="14" t="s">
        <v>8200</v>
      </c>
      <c r="AB64" s="14" t="s">
        <v>8190</v>
      </c>
      <c r="AE64" s="14" t="s">
        <v>8201</v>
      </c>
      <c r="AF64" s="14" t="s">
        <v>8202</v>
      </c>
      <c r="AG64" s="14" t="s">
        <v>8161</v>
      </c>
      <c r="AH64" s="14" t="s">
        <v>8162</v>
      </c>
      <c r="AI64" s="14" t="s">
        <v>8163</v>
      </c>
      <c r="AJ64" s="14" t="s">
        <v>8214</v>
      </c>
      <c r="AK64" s="14" t="s">
        <v>8215</v>
      </c>
      <c r="AL64" s="14" t="s">
        <v>8216</v>
      </c>
      <c r="AM64" s="14" t="s">
        <v>8217</v>
      </c>
      <c r="AN64" s="14" t="s">
        <v>8218</v>
      </c>
      <c r="AO64" s="14" t="s">
        <v>8219</v>
      </c>
      <c r="AP64" s="14" t="s">
        <v>8164</v>
      </c>
      <c r="AQ64" s="14" t="s">
        <v>8441</v>
      </c>
      <c r="AR64" s="14" t="s">
        <v>8165</v>
      </c>
      <c r="AS64" s="20">
        <v>0.69</v>
      </c>
      <c r="AT64" s="14">
        <v>606066</v>
      </c>
    </row>
    <row r="65" spans="1:48" s="14" customFormat="1" x14ac:dyDescent="0.2">
      <c r="A65" s="8">
        <f t="shared" si="1"/>
        <v>5224.9808748795567</v>
      </c>
      <c r="B65" s="14" t="s">
        <v>8606</v>
      </c>
      <c r="C65" s="15">
        <v>3</v>
      </c>
      <c r="D65" s="14" t="s">
        <v>3442</v>
      </c>
      <c r="E65" s="16">
        <v>4</v>
      </c>
      <c r="F65" s="16">
        <f>F64</f>
        <v>7</v>
      </c>
      <c r="G65" s="16">
        <v>3</v>
      </c>
      <c r="H65" s="16">
        <v>3</v>
      </c>
      <c r="I65" s="16">
        <v>8</v>
      </c>
      <c r="J65" s="17">
        <f t="shared" si="0"/>
        <v>2.6666666666666665</v>
      </c>
      <c r="K65" s="18" t="s">
        <v>8192</v>
      </c>
      <c r="M65" s="14" t="s">
        <v>8190</v>
      </c>
      <c r="N65" s="14" t="s">
        <v>8191</v>
      </c>
      <c r="O65" s="14" t="s">
        <v>8193</v>
      </c>
      <c r="P65" s="19" t="s">
        <v>3444</v>
      </c>
      <c r="Q65" s="19" t="s">
        <v>3445</v>
      </c>
      <c r="R65" s="14" t="s">
        <v>3446</v>
      </c>
      <c r="S65" s="14">
        <v>0</v>
      </c>
      <c r="T65" s="14">
        <v>0</v>
      </c>
      <c r="U65" s="14" t="s">
        <v>8199</v>
      </c>
      <c r="V65" s="14" t="s">
        <v>8195</v>
      </c>
      <c r="W65" s="14" t="s">
        <v>8198</v>
      </c>
      <c r="X65" s="14" t="s">
        <v>8196</v>
      </c>
      <c r="Y65" s="14" t="s">
        <v>8197</v>
      </c>
      <c r="AA65" s="14" t="s">
        <v>8200</v>
      </c>
      <c r="AB65" s="14" t="s">
        <v>8190</v>
      </c>
      <c r="AE65" s="14" t="s">
        <v>8201</v>
      </c>
      <c r="AF65" s="14" t="s">
        <v>8202</v>
      </c>
      <c r="AG65" s="14" t="s">
        <v>8161</v>
      </c>
      <c r="AH65" s="14" t="s">
        <v>8162</v>
      </c>
      <c r="AI65" s="14" t="s">
        <v>8163</v>
      </c>
      <c r="AJ65" s="14" t="s">
        <v>8214</v>
      </c>
      <c r="AK65" s="14" t="s">
        <v>8215</v>
      </c>
      <c r="AL65" s="14" t="s">
        <v>8216</v>
      </c>
      <c r="AM65" s="14" t="s">
        <v>8217</v>
      </c>
      <c r="AN65" s="14" t="s">
        <v>8218</v>
      </c>
      <c r="AO65" s="14" t="s">
        <v>8219</v>
      </c>
      <c r="AP65" s="14" t="s">
        <v>8164</v>
      </c>
      <c r="AQ65" s="14" t="s">
        <v>8441</v>
      </c>
      <c r="AR65" s="14" t="s">
        <v>8165</v>
      </c>
      <c r="AS65" s="20">
        <v>0.69</v>
      </c>
      <c r="AT65" s="14">
        <v>606066</v>
      </c>
    </row>
    <row r="66" spans="1:48" s="14" customFormat="1" x14ac:dyDescent="0.2">
      <c r="A66" s="8">
        <f t="shared" si="1"/>
        <v>5224.9808748795567</v>
      </c>
      <c r="B66" s="14" t="s">
        <v>8606</v>
      </c>
      <c r="C66" s="15">
        <v>3</v>
      </c>
      <c r="D66" s="14" t="s">
        <v>14860</v>
      </c>
      <c r="E66" s="16">
        <v>4</v>
      </c>
      <c r="F66" s="16">
        <f>F65</f>
        <v>7</v>
      </c>
      <c r="G66" s="16">
        <v>3</v>
      </c>
      <c r="H66" s="16">
        <v>3</v>
      </c>
      <c r="I66" s="16">
        <v>8</v>
      </c>
      <c r="J66" s="17">
        <f t="shared" ref="J66:J129" si="2">I66/G66</f>
        <v>2.6666666666666665</v>
      </c>
      <c r="K66" s="18" t="s">
        <v>8192</v>
      </c>
      <c r="M66" s="14" t="s">
        <v>8190</v>
      </c>
      <c r="N66" s="14" t="s">
        <v>8191</v>
      </c>
      <c r="O66" s="14" t="s">
        <v>8193</v>
      </c>
      <c r="P66" s="19" t="s">
        <v>3444</v>
      </c>
      <c r="Q66" s="19" t="s">
        <v>3445</v>
      </c>
      <c r="R66" s="14" t="s">
        <v>3446</v>
      </c>
      <c r="S66" s="14">
        <v>0</v>
      </c>
      <c r="T66" s="14">
        <v>0</v>
      </c>
      <c r="U66" s="14" t="s">
        <v>8199</v>
      </c>
      <c r="V66" s="14" t="s">
        <v>8195</v>
      </c>
      <c r="W66" s="14" t="s">
        <v>8198</v>
      </c>
      <c r="X66" s="14" t="s">
        <v>8196</v>
      </c>
      <c r="Y66" s="14" t="s">
        <v>8197</v>
      </c>
      <c r="AA66" s="14" t="s">
        <v>8200</v>
      </c>
      <c r="AB66" s="14" t="s">
        <v>8190</v>
      </c>
      <c r="AE66" s="14" t="s">
        <v>8201</v>
      </c>
      <c r="AF66" s="14" t="s">
        <v>8202</v>
      </c>
      <c r="AG66" s="14" t="s">
        <v>8161</v>
      </c>
      <c r="AH66" s="14" t="s">
        <v>8162</v>
      </c>
      <c r="AI66" s="14" t="s">
        <v>8163</v>
      </c>
      <c r="AJ66" s="14" t="s">
        <v>8214</v>
      </c>
      <c r="AK66" s="14" t="s">
        <v>8215</v>
      </c>
      <c r="AL66" s="14" t="s">
        <v>8216</v>
      </c>
      <c r="AM66" s="14" t="s">
        <v>8217</v>
      </c>
      <c r="AN66" s="14" t="s">
        <v>8218</v>
      </c>
      <c r="AO66" s="14" t="s">
        <v>8219</v>
      </c>
      <c r="AP66" s="14" t="s">
        <v>8164</v>
      </c>
      <c r="AQ66" s="14" t="s">
        <v>8441</v>
      </c>
      <c r="AR66" s="14" t="s">
        <v>8165</v>
      </c>
      <c r="AS66" s="20">
        <v>0.69</v>
      </c>
      <c r="AT66" s="14">
        <v>606066</v>
      </c>
    </row>
    <row r="67" spans="1:48" s="14" customFormat="1" x14ac:dyDescent="0.2">
      <c r="A67" s="8">
        <f t="shared" ref="A67:A130" si="3">C67^4*J67^2*G67*I67/(SQRT(F67))</f>
        <v>4695.7793160044675</v>
      </c>
      <c r="B67" s="14" t="s">
        <v>9211</v>
      </c>
      <c r="C67" s="15">
        <v>3</v>
      </c>
      <c r="D67" s="14" t="s">
        <v>3443</v>
      </c>
      <c r="E67" s="16">
        <v>11</v>
      </c>
      <c r="F67" s="16">
        <f>AVERAGE(E67:E69)</f>
        <v>8.6666666666666661</v>
      </c>
      <c r="G67" s="16">
        <v>3</v>
      </c>
      <c r="H67" s="16">
        <v>3</v>
      </c>
      <c r="I67" s="16">
        <v>8</v>
      </c>
      <c r="J67" s="17">
        <f t="shared" si="2"/>
        <v>2.6666666666666665</v>
      </c>
      <c r="K67" s="18" t="s">
        <v>3397</v>
      </c>
      <c r="M67" s="14" t="s">
        <v>9626</v>
      </c>
      <c r="N67" s="14" t="s">
        <v>4437</v>
      </c>
      <c r="O67" s="14" t="s">
        <v>8473</v>
      </c>
      <c r="P67" s="19" t="s">
        <v>3444</v>
      </c>
      <c r="Q67" s="19" t="s">
        <v>3445</v>
      </c>
      <c r="R67" s="14" t="s">
        <v>3446</v>
      </c>
      <c r="S67" s="14" t="s">
        <v>3398</v>
      </c>
      <c r="T67" s="14">
        <v>0</v>
      </c>
      <c r="W67" s="14" t="s">
        <v>8473</v>
      </c>
      <c r="AA67" s="14" t="s">
        <v>4384</v>
      </c>
      <c r="AB67" s="14" t="s">
        <v>9626</v>
      </c>
      <c r="AE67" s="14" t="s">
        <v>8473</v>
      </c>
      <c r="AH67" s="14" t="s">
        <v>8473</v>
      </c>
      <c r="AI67" s="14" t="s">
        <v>6858</v>
      </c>
      <c r="AJ67" s="14" t="s">
        <v>8520</v>
      </c>
      <c r="AK67" s="14" t="s">
        <v>8520</v>
      </c>
      <c r="AL67" s="14" t="s">
        <v>8520</v>
      </c>
      <c r="AM67" s="14" t="s">
        <v>8520</v>
      </c>
      <c r="AN67" s="14" t="s">
        <v>8520</v>
      </c>
      <c r="AP67" s="14" t="s">
        <v>8473</v>
      </c>
      <c r="AQ67" s="14" t="s">
        <v>8441</v>
      </c>
    </row>
    <row r="68" spans="1:48" s="14" customFormat="1" x14ac:dyDescent="0.2">
      <c r="A68" s="8">
        <f t="shared" si="3"/>
        <v>4695.7793160044675</v>
      </c>
      <c r="B68" s="14" t="s">
        <v>9211</v>
      </c>
      <c r="C68" s="15">
        <v>3</v>
      </c>
      <c r="D68" s="14" t="s">
        <v>3399</v>
      </c>
      <c r="E68" s="16">
        <v>8</v>
      </c>
      <c r="F68" s="16">
        <f>F67</f>
        <v>8.6666666666666661</v>
      </c>
      <c r="G68" s="16">
        <v>3</v>
      </c>
      <c r="H68" s="16">
        <v>3</v>
      </c>
      <c r="I68" s="16">
        <v>8</v>
      </c>
      <c r="J68" s="17">
        <f t="shared" si="2"/>
        <v>2.6666666666666665</v>
      </c>
      <c r="K68" s="18" t="s">
        <v>3397</v>
      </c>
      <c r="M68" s="14" t="s">
        <v>9626</v>
      </c>
      <c r="N68" s="14" t="s">
        <v>4437</v>
      </c>
      <c r="O68" s="14" t="s">
        <v>8473</v>
      </c>
      <c r="P68" s="19" t="s">
        <v>3444</v>
      </c>
      <c r="Q68" s="19" t="s">
        <v>3445</v>
      </c>
      <c r="R68" s="14" t="s">
        <v>3446</v>
      </c>
      <c r="S68" s="14">
        <v>0</v>
      </c>
      <c r="T68" s="14">
        <v>0</v>
      </c>
      <c r="W68" s="14" t="s">
        <v>8473</v>
      </c>
      <c r="AA68" s="14" t="s">
        <v>4384</v>
      </c>
      <c r="AB68" s="14" t="s">
        <v>9626</v>
      </c>
      <c r="AE68" s="14" t="s">
        <v>8473</v>
      </c>
      <c r="AH68" s="14" t="s">
        <v>8473</v>
      </c>
      <c r="AI68" s="14" t="s">
        <v>6858</v>
      </c>
      <c r="AJ68" s="14" t="s">
        <v>8520</v>
      </c>
      <c r="AK68" s="14" t="s">
        <v>8520</v>
      </c>
      <c r="AL68" s="14" t="s">
        <v>8520</v>
      </c>
      <c r="AM68" s="14" t="s">
        <v>8520</v>
      </c>
      <c r="AN68" s="14" t="s">
        <v>8520</v>
      </c>
      <c r="AP68" s="14" t="s">
        <v>8473</v>
      </c>
      <c r="AQ68" s="14" t="s">
        <v>8441</v>
      </c>
    </row>
    <row r="69" spans="1:48" s="14" customFormat="1" x14ac:dyDescent="0.2">
      <c r="A69" s="8">
        <f t="shared" si="3"/>
        <v>4695.7793160044675</v>
      </c>
      <c r="B69" s="14" t="s">
        <v>9211</v>
      </c>
      <c r="C69" s="15">
        <v>3</v>
      </c>
      <c r="D69" s="14" t="s">
        <v>14861</v>
      </c>
      <c r="E69" s="16">
        <v>7</v>
      </c>
      <c r="F69" s="16">
        <f>F68</f>
        <v>8.6666666666666661</v>
      </c>
      <c r="G69" s="16">
        <v>3</v>
      </c>
      <c r="H69" s="16">
        <v>3</v>
      </c>
      <c r="I69" s="16">
        <v>8</v>
      </c>
      <c r="J69" s="17">
        <f t="shared" si="2"/>
        <v>2.6666666666666665</v>
      </c>
      <c r="K69" s="18" t="s">
        <v>3397</v>
      </c>
      <c r="M69" s="14" t="s">
        <v>9626</v>
      </c>
      <c r="N69" s="14" t="s">
        <v>4437</v>
      </c>
      <c r="O69" s="14" t="s">
        <v>8473</v>
      </c>
      <c r="P69" s="19" t="s">
        <v>3444</v>
      </c>
      <c r="Q69" s="19" t="s">
        <v>3445</v>
      </c>
      <c r="R69" s="14" t="s">
        <v>3446</v>
      </c>
      <c r="S69" s="14">
        <v>0</v>
      </c>
      <c r="T69" s="14">
        <v>0</v>
      </c>
      <c r="W69" s="14" t="s">
        <v>8473</v>
      </c>
      <c r="AA69" s="14" t="s">
        <v>4384</v>
      </c>
      <c r="AB69" s="14" t="s">
        <v>9626</v>
      </c>
      <c r="AE69" s="14" t="s">
        <v>8473</v>
      </c>
      <c r="AH69" s="14" t="s">
        <v>8473</v>
      </c>
      <c r="AI69" s="14" t="s">
        <v>6858</v>
      </c>
      <c r="AJ69" s="14" t="s">
        <v>8520</v>
      </c>
      <c r="AK69" s="14" t="s">
        <v>8520</v>
      </c>
      <c r="AL69" s="14" t="s">
        <v>8520</v>
      </c>
      <c r="AM69" s="14" t="s">
        <v>8520</v>
      </c>
      <c r="AN69" s="14" t="s">
        <v>8520</v>
      </c>
      <c r="AP69" s="14" t="s">
        <v>8473</v>
      </c>
      <c r="AQ69" s="14" t="s">
        <v>8441</v>
      </c>
    </row>
    <row r="70" spans="1:48" s="14" customFormat="1" x14ac:dyDescent="0.2">
      <c r="A70" s="8">
        <f t="shared" si="3"/>
        <v>4476.4931375290671</v>
      </c>
      <c r="B70" s="14" t="s">
        <v>9387</v>
      </c>
      <c r="C70" s="15">
        <v>3</v>
      </c>
      <c r="D70" s="14" t="s">
        <v>3400</v>
      </c>
      <c r="E70" s="16">
        <v>14</v>
      </c>
      <c r="F70" s="16">
        <f>AVERAGE(E70:E72)</f>
        <v>19.333333333333332</v>
      </c>
      <c r="G70" s="16">
        <v>3</v>
      </c>
      <c r="H70" s="16">
        <v>4</v>
      </c>
      <c r="I70" s="16">
        <v>9</v>
      </c>
      <c r="J70" s="17">
        <f t="shared" si="2"/>
        <v>3</v>
      </c>
      <c r="K70" s="18" t="s">
        <v>3401</v>
      </c>
      <c r="L70" s="14" t="s">
        <v>4103</v>
      </c>
      <c r="M70" s="14" t="s">
        <v>4157</v>
      </c>
      <c r="N70" s="14" t="s">
        <v>4105</v>
      </c>
      <c r="O70" s="14" t="s">
        <v>8473</v>
      </c>
      <c r="P70" s="14" t="s">
        <v>3490</v>
      </c>
      <c r="Q70" s="14" t="s">
        <v>3482</v>
      </c>
      <c r="R70" s="14" t="s">
        <v>3458</v>
      </c>
      <c r="S70" s="14">
        <v>0</v>
      </c>
      <c r="T70" s="14">
        <v>12</v>
      </c>
      <c r="W70" s="14" t="s">
        <v>8473</v>
      </c>
      <c r="Z70" s="14" t="s">
        <v>4104</v>
      </c>
      <c r="AA70" s="14" t="s">
        <v>4161</v>
      </c>
      <c r="AB70" s="14" t="s">
        <v>4162</v>
      </c>
      <c r="AC70" s="14" t="s">
        <v>4163</v>
      </c>
      <c r="AE70" s="14" t="s">
        <v>8473</v>
      </c>
      <c r="AH70" s="14" t="s">
        <v>8473</v>
      </c>
      <c r="AI70" s="14" t="s">
        <v>4164</v>
      </c>
      <c r="AJ70" s="14" t="s">
        <v>8520</v>
      </c>
      <c r="AK70" s="14" t="s">
        <v>8520</v>
      </c>
      <c r="AL70" s="14" t="s">
        <v>4165</v>
      </c>
      <c r="AM70" s="14" t="s">
        <v>8520</v>
      </c>
      <c r="AN70" s="14" t="s">
        <v>8520</v>
      </c>
      <c r="AP70" s="14" t="s">
        <v>8473</v>
      </c>
      <c r="AQ70" s="14" t="s">
        <v>8441</v>
      </c>
    </row>
    <row r="71" spans="1:48" s="14" customFormat="1" x14ac:dyDescent="0.2">
      <c r="A71" s="8">
        <f t="shared" si="3"/>
        <v>4476.4931375290671</v>
      </c>
      <c r="B71" s="14" t="s">
        <v>9387</v>
      </c>
      <c r="C71" s="15">
        <v>3</v>
      </c>
      <c r="D71" s="14" t="s">
        <v>3402</v>
      </c>
      <c r="E71" s="16">
        <v>17</v>
      </c>
      <c r="F71" s="16">
        <f>F70</f>
        <v>19.333333333333332</v>
      </c>
      <c r="G71" s="16">
        <v>3</v>
      </c>
      <c r="H71" s="16">
        <v>4</v>
      </c>
      <c r="I71" s="16">
        <v>9</v>
      </c>
      <c r="J71" s="17">
        <f t="shared" si="2"/>
        <v>3</v>
      </c>
      <c r="K71" s="18" t="s">
        <v>3401</v>
      </c>
      <c r="L71" s="14" t="s">
        <v>4103</v>
      </c>
      <c r="M71" s="14" t="s">
        <v>4157</v>
      </c>
      <c r="N71" s="14" t="s">
        <v>4105</v>
      </c>
      <c r="O71" s="14" t="s">
        <v>8473</v>
      </c>
      <c r="P71" s="14" t="s">
        <v>3490</v>
      </c>
      <c r="Q71" s="14" t="s">
        <v>3482</v>
      </c>
      <c r="R71" s="14" t="s">
        <v>3458</v>
      </c>
      <c r="S71" s="14">
        <v>0</v>
      </c>
      <c r="T71" s="14">
        <v>12</v>
      </c>
      <c r="W71" s="14" t="s">
        <v>8473</v>
      </c>
      <c r="Z71" s="14" t="s">
        <v>4104</v>
      </c>
      <c r="AA71" s="14" t="s">
        <v>4161</v>
      </c>
      <c r="AB71" s="14" t="s">
        <v>4162</v>
      </c>
      <c r="AC71" s="14" t="s">
        <v>4163</v>
      </c>
      <c r="AE71" s="14" t="s">
        <v>8473</v>
      </c>
      <c r="AH71" s="14" t="s">
        <v>8473</v>
      </c>
      <c r="AI71" s="14" t="s">
        <v>4164</v>
      </c>
      <c r="AJ71" s="14" t="s">
        <v>8520</v>
      </c>
      <c r="AK71" s="14" t="s">
        <v>8520</v>
      </c>
      <c r="AL71" s="14" t="s">
        <v>4165</v>
      </c>
      <c r="AM71" s="14" t="s">
        <v>8520</v>
      </c>
      <c r="AN71" s="14" t="s">
        <v>8520</v>
      </c>
      <c r="AP71" s="14" t="s">
        <v>8473</v>
      </c>
      <c r="AQ71" s="14" t="s">
        <v>8441</v>
      </c>
    </row>
    <row r="72" spans="1:48" s="14" customFormat="1" x14ac:dyDescent="0.2">
      <c r="A72" s="8">
        <f t="shared" si="3"/>
        <v>4476.4931375290671</v>
      </c>
      <c r="B72" s="14" t="s">
        <v>9387</v>
      </c>
      <c r="C72" s="15">
        <v>3</v>
      </c>
      <c r="D72" s="14" t="s">
        <v>14862</v>
      </c>
      <c r="E72" s="16">
        <v>27</v>
      </c>
      <c r="F72" s="16">
        <f>F71</f>
        <v>19.333333333333332</v>
      </c>
      <c r="G72" s="16">
        <v>3</v>
      </c>
      <c r="H72" s="16">
        <v>4</v>
      </c>
      <c r="I72" s="16">
        <v>9</v>
      </c>
      <c r="J72" s="17">
        <f t="shared" si="2"/>
        <v>3</v>
      </c>
      <c r="K72" s="18" t="s">
        <v>3401</v>
      </c>
      <c r="L72" s="14" t="s">
        <v>4103</v>
      </c>
      <c r="M72" s="14" t="s">
        <v>4157</v>
      </c>
      <c r="N72" s="14" t="s">
        <v>4105</v>
      </c>
      <c r="O72" s="14" t="s">
        <v>8473</v>
      </c>
      <c r="P72" s="14" t="s">
        <v>3490</v>
      </c>
      <c r="Q72" s="14" t="s">
        <v>3482</v>
      </c>
      <c r="R72" s="14" t="s">
        <v>3458</v>
      </c>
      <c r="S72" s="14">
        <v>0</v>
      </c>
      <c r="T72" s="14">
        <v>12</v>
      </c>
      <c r="W72" s="14" t="s">
        <v>8473</v>
      </c>
      <c r="Z72" s="14" t="s">
        <v>4104</v>
      </c>
      <c r="AA72" s="14" t="s">
        <v>4161</v>
      </c>
      <c r="AB72" s="14" t="s">
        <v>4162</v>
      </c>
      <c r="AC72" s="14" t="s">
        <v>4163</v>
      </c>
      <c r="AE72" s="14" t="s">
        <v>8473</v>
      </c>
      <c r="AH72" s="14" t="s">
        <v>8473</v>
      </c>
      <c r="AI72" s="14" t="s">
        <v>4164</v>
      </c>
      <c r="AJ72" s="14" t="s">
        <v>8520</v>
      </c>
      <c r="AK72" s="14" t="s">
        <v>8520</v>
      </c>
      <c r="AL72" s="14" t="s">
        <v>4165</v>
      </c>
      <c r="AM72" s="14" t="s">
        <v>8520</v>
      </c>
      <c r="AN72" s="14" t="s">
        <v>8520</v>
      </c>
      <c r="AP72" s="14" t="s">
        <v>8473</v>
      </c>
      <c r="AQ72" s="14" t="s">
        <v>8441</v>
      </c>
    </row>
    <row r="73" spans="1:48" s="14" customFormat="1" x14ac:dyDescent="0.2">
      <c r="A73" s="8">
        <f t="shared" si="3"/>
        <v>4340.2276276307357</v>
      </c>
      <c r="B73" s="14" t="s">
        <v>8534</v>
      </c>
      <c r="C73" s="15">
        <v>4</v>
      </c>
      <c r="D73" s="14" t="s">
        <v>3403</v>
      </c>
      <c r="E73" s="16">
        <v>5</v>
      </c>
      <c r="F73" s="16">
        <f>AVERAGE(E73:E76)</f>
        <v>14.25</v>
      </c>
      <c r="G73" s="16">
        <v>1</v>
      </c>
      <c r="H73" s="16">
        <v>4</v>
      </c>
      <c r="I73" s="16">
        <v>4</v>
      </c>
      <c r="J73" s="17">
        <f t="shared" si="2"/>
        <v>4</v>
      </c>
      <c r="K73" s="18" t="s">
        <v>8073</v>
      </c>
      <c r="L73" s="14" t="s">
        <v>8070</v>
      </c>
      <c r="M73" s="14" t="s">
        <v>8069</v>
      </c>
      <c r="N73" s="14" t="s">
        <v>8072</v>
      </c>
      <c r="O73" s="14" t="s">
        <v>8074</v>
      </c>
      <c r="P73" s="14" t="s">
        <v>3490</v>
      </c>
      <c r="Q73" s="14" t="s">
        <v>3404</v>
      </c>
      <c r="R73" s="14" t="s">
        <v>3449</v>
      </c>
      <c r="S73" s="14">
        <v>2</v>
      </c>
      <c r="T73" s="14">
        <v>0</v>
      </c>
      <c r="U73" s="14" t="s">
        <v>8022</v>
      </c>
      <c r="V73" s="14" t="s">
        <v>8052</v>
      </c>
      <c r="W73" s="14" t="s">
        <v>8021</v>
      </c>
      <c r="X73" s="14" t="s">
        <v>3490</v>
      </c>
      <c r="Y73" s="14" t="s">
        <v>8020</v>
      </c>
      <c r="Z73" s="14" t="s">
        <v>8071</v>
      </c>
      <c r="AA73" s="14" t="s">
        <v>8023</v>
      </c>
      <c r="AB73" s="14" t="s">
        <v>8069</v>
      </c>
      <c r="AC73" s="14" t="s">
        <v>8024</v>
      </c>
      <c r="AD73" s="14" t="s">
        <v>8025</v>
      </c>
      <c r="AE73" s="14" t="s">
        <v>8026</v>
      </c>
      <c r="AF73" s="14" t="s">
        <v>8027</v>
      </c>
      <c r="AG73" s="14" t="s">
        <v>8028</v>
      </c>
      <c r="AH73" s="14" t="s">
        <v>8029</v>
      </c>
      <c r="AI73" s="14" t="s">
        <v>8030</v>
      </c>
      <c r="AJ73" s="14" t="s">
        <v>8031</v>
      </c>
      <c r="AK73" s="14" t="s">
        <v>8032</v>
      </c>
      <c r="AL73" s="14" t="s">
        <v>8033</v>
      </c>
      <c r="AM73" s="14" t="s">
        <v>8034</v>
      </c>
      <c r="AN73" s="14" t="s">
        <v>8035</v>
      </c>
      <c r="AO73" s="14" t="s">
        <v>8036</v>
      </c>
      <c r="AP73" s="14" t="s">
        <v>8473</v>
      </c>
      <c r="AQ73" s="14" t="s">
        <v>8441</v>
      </c>
      <c r="AR73" s="14" t="s">
        <v>8037</v>
      </c>
      <c r="AS73" s="20">
        <v>0.6</v>
      </c>
      <c r="AT73" s="14">
        <v>602606</v>
      </c>
      <c r="AV73" s="14" t="s">
        <v>8369</v>
      </c>
    </row>
    <row r="74" spans="1:48" s="14" customFormat="1" x14ac:dyDescent="0.2">
      <c r="A74" s="8">
        <f t="shared" si="3"/>
        <v>4340.2276276307357</v>
      </c>
      <c r="B74" s="14" t="s">
        <v>8534</v>
      </c>
      <c r="C74" s="15">
        <v>4</v>
      </c>
      <c r="D74" s="14" t="s">
        <v>3450</v>
      </c>
      <c r="E74" s="16">
        <v>6</v>
      </c>
      <c r="F74" s="16">
        <f>F73</f>
        <v>14.25</v>
      </c>
      <c r="G74" s="16">
        <v>1</v>
      </c>
      <c r="H74" s="16">
        <v>4</v>
      </c>
      <c r="I74" s="16">
        <v>4</v>
      </c>
      <c r="J74" s="17">
        <f t="shared" si="2"/>
        <v>4</v>
      </c>
      <c r="K74" s="18" t="s">
        <v>8073</v>
      </c>
      <c r="L74" s="14" t="s">
        <v>8070</v>
      </c>
      <c r="M74" s="14" t="s">
        <v>8069</v>
      </c>
      <c r="N74" s="14" t="s">
        <v>8072</v>
      </c>
      <c r="O74" s="14" t="s">
        <v>8074</v>
      </c>
      <c r="P74" s="14" t="s">
        <v>3490</v>
      </c>
      <c r="Q74" s="14" t="s">
        <v>3404</v>
      </c>
      <c r="R74" s="14" t="s">
        <v>3449</v>
      </c>
      <c r="S74" s="14">
        <v>2</v>
      </c>
      <c r="T74" s="14">
        <v>0</v>
      </c>
      <c r="U74" s="14" t="s">
        <v>8022</v>
      </c>
      <c r="V74" s="14" t="s">
        <v>8052</v>
      </c>
      <c r="W74" s="14" t="s">
        <v>8021</v>
      </c>
      <c r="X74" s="14" t="s">
        <v>3490</v>
      </c>
      <c r="Y74" s="14" t="s">
        <v>8020</v>
      </c>
      <c r="Z74" s="14" t="s">
        <v>8071</v>
      </c>
      <c r="AA74" s="14" t="s">
        <v>8023</v>
      </c>
      <c r="AB74" s="14" t="s">
        <v>8069</v>
      </c>
      <c r="AC74" s="14" t="s">
        <v>8024</v>
      </c>
      <c r="AD74" s="14" t="s">
        <v>8025</v>
      </c>
      <c r="AE74" s="14" t="s">
        <v>8026</v>
      </c>
      <c r="AF74" s="14" t="s">
        <v>8027</v>
      </c>
      <c r="AG74" s="14" t="s">
        <v>8028</v>
      </c>
      <c r="AH74" s="14" t="s">
        <v>8029</v>
      </c>
      <c r="AI74" s="14" t="s">
        <v>8030</v>
      </c>
      <c r="AJ74" s="14" t="s">
        <v>8031</v>
      </c>
      <c r="AK74" s="14" t="s">
        <v>8032</v>
      </c>
      <c r="AL74" s="14" t="s">
        <v>8033</v>
      </c>
      <c r="AM74" s="14" t="s">
        <v>8034</v>
      </c>
      <c r="AN74" s="14" t="s">
        <v>8035</v>
      </c>
      <c r="AO74" s="14" t="s">
        <v>8036</v>
      </c>
      <c r="AP74" s="14" t="s">
        <v>8473</v>
      </c>
      <c r="AQ74" s="14" t="s">
        <v>8441</v>
      </c>
      <c r="AR74" s="14" t="s">
        <v>8037</v>
      </c>
      <c r="AS74" s="20">
        <v>0.6</v>
      </c>
      <c r="AT74" s="14">
        <v>602606</v>
      </c>
      <c r="AV74" s="14" t="s">
        <v>8369</v>
      </c>
    </row>
    <row r="75" spans="1:48" s="14" customFormat="1" x14ac:dyDescent="0.2">
      <c r="A75" s="8">
        <f t="shared" si="3"/>
        <v>4340.2276276307357</v>
      </c>
      <c r="B75" s="14" t="s">
        <v>8534</v>
      </c>
      <c r="C75" s="15">
        <v>4</v>
      </c>
      <c r="D75" s="14" t="s">
        <v>3451</v>
      </c>
      <c r="E75" s="16">
        <v>44</v>
      </c>
      <c r="F75" s="16">
        <f>F74</f>
        <v>14.25</v>
      </c>
      <c r="G75" s="16">
        <v>1</v>
      </c>
      <c r="H75" s="16">
        <v>4</v>
      </c>
      <c r="I75" s="16">
        <v>4</v>
      </c>
      <c r="J75" s="17">
        <f t="shared" si="2"/>
        <v>4</v>
      </c>
      <c r="K75" s="18" t="s">
        <v>8073</v>
      </c>
      <c r="L75" s="14" t="s">
        <v>8070</v>
      </c>
      <c r="M75" s="14" t="s">
        <v>8069</v>
      </c>
      <c r="N75" s="14" t="s">
        <v>8072</v>
      </c>
      <c r="O75" s="14" t="s">
        <v>8074</v>
      </c>
      <c r="P75" s="14" t="s">
        <v>3490</v>
      </c>
      <c r="Q75" s="14" t="s">
        <v>3404</v>
      </c>
      <c r="R75" s="14" t="s">
        <v>3449</v>
      </c>
      <c r="S75" s="14">
        <v>2</v>
      </c>
      <c r="T75" s="14">
        <v>0</v>
      </c>
      <c r="U75" s="14" t="s">
        <v>8022</v>
      </c>
      <c r="V75" s="14" t="s">
        <v>8052</v>
      </c>
      <c r="W75" s="14" t="s">
        <v>8021</v>
      </c>
      <c r="X75" s="14" t="s">
        <v>3490</v>
      </c>
      <c r="Y75" s="14" t="s">
        <v>8020</v>
      </c>
      <c r="Z75" s="14" t="s">
        <v>8071</v>
      </c>
      <c r="AA75" s="14" t="s">
        <v>8023</v>
      </c>
      <c r="AB75" s="14" t="s">
        <v>8069</v>
      </c>
      <c r="AC75" s="14" t="s">
        <v>8024</v>
      </c>
      <c r="AD75" s="14" t="s">
        <v>8025</v>
      </c>
      <c r="AE75" s="14" t="s">
        <v>8026</v>
      </c>
      <c r="AF75" s="14" t="s">
        <v>8027</v>
      </c>
      <c r="AG75" s="14" t="s">
        <v>8028</v>
      </c>
      <c r="AH75" s="14" t="s">
        <v>8029</v>
      </c>
      <c r="AI75" s="14" t="s">
        <v>8030</v>
      </c>
      <c r="AJ75" s="14" t="s">
        <v>8031</v>
      </c>
      <c r="AK75" s="14" t="s">
        <v>8032</v>
      </c>
      <c r="AL75" s="14" t="s">
        <v>8033</v>
      </c>
      <c r="AM75" s="14" t="s">
        <v>8034</v>
      </c>
      <c r="AN75" s="14" t="s">
        <v>8035</v>
      </c>
      <c r="AO75" s="14" t="s">
        <v>8036</v>
      </c>
      <c r="AP75" s="14" t="s">
        <v>8473</v>
      </c>
      <c r="AQ75" s="14" t="s">
        <v>8441</v>
      </c>
      <c r="AR75" s="14" t="s">
        <v>8037</v>
      </c>
      <c r="AS75" s="20">
        <v>0.6</v>
      </c>
      <c r="AT75" s="14">
        <v>602606</v>
      </c>
      <c r="AV75" s="14" t="s">
        <v>8369</v>
      </c>
    </row>
    <row r="76" spans="1:48" s="14" customFormat="1" x14ac:dyDescent="0.2">
      <c r="A76" s="8">
        <f t="shared" si="3"/>
        <v>4340.2276276307357</v>
      </c>
      <c r="B76" s="14" t="s">
        <v>8534</v>
      </c>
      <c r="C76" s="15">
        <v>4</v>
      </c>
      <c r="D76" s="14" t="s">
        <v>14863</v>
      </c>
      <c r="E76" s="16">
        <v>2</v>
      </c>
      <c r="F76" s="16">
        <f>F75</f>
        <v>14.25</v>
      </c>
      <c r="G76" s="16">
        <v>1</v>
      </c>
      <c r="H76" s="16">
        <v>4</v>
      </c>
      <c r="I76" s="16">
        <v>4</v>
      </c>
      <c r="J76" s="17">
        <f t="shared" si="2"/>
        <v>4</v>
      </c>
      <c r="K76" s="18" t="s">
        <v>8073</v>
      </c>
      <c r="L76" s="14" t="s">
        <v>8070</v>
      </c>
      <c r="M76" s="14" t="s">
        <v>8069</v>
      </c>
      <c r="N76" s="14" t="s">
        <v>8072</v>
      </c>
      <c r="O76" s="14" t="s">
        <v>8074</v>
      </c>
      <c r="P76" s="14" t="s">
        <v>3490</v>
      </c>
      <c r="Q76" s="14" t="s">
        <v>3404</v>
      </c>
      <c r="R76" s="14" t="s">
        <v>3449</v>
      </c>
      <c r="S76" s="14">
        <v>2</v>
      </c>
      <c r="T76" s="14">
        <v>0</v>
      </c>
      <c r="U76" s="14" t="s">
        <v>8022</v>
      </c>
      <c r="V76" s="14" t="s">
        <v>8052</v>
      </c>
      <c r="W76" s="14" t="s">
        <v>8021</v>
      </c>
      <c r="X76" s="14" t="s">
        <v>3490</v>
      </c>
      <c r="Y76" s="14" t="s">
        <v>8020</v>
      </c>
      <c r="Z76" s="14" t="s">
        <v>8071</v>
      </c>
      <c r="AA76" s="14" t="s">
        <v>8023</v>
      </c>
      <c r="AB76" s="14" t="s">
        <v>8069</v>
      </c>
      <c r="AC76" s="14" t="s">
        <v>8024</v>
      </c>
      <c r="AD76" s="14" t="s">
        <v>8025</v>
      </c>
      <c r="AE76" s="14" t="s">
        <v>8026</v>
      </c>
      <c r="AF76" s="14" t="s">
        <v>8027</v>
      </c>
      <c r="AG76" s="14" t="s">
        <v>8028</v>
      </c>
      <c r="AH76" s="14" t="s">
        <v>8029</v>
      </c>
      <c r="AI76" s="14" t="s">
        <v>8030</v>
      </c>
      <c r="AJ76" s="14" t="s">
        <v>8031</v>
      </c>
      <c r="AK76" s="14" t="s">
        <v>8032</v>
      </c>
      <c r="AL76" s="14" t="s">
        <v>8033</v>
      </c>
      <c r="AM76" s="14" t="s">
        <v>8034</v>
      </c>
      <c r="AN76" s="14" t="s">
        <v>8035</v>
      </c>
      <c r="AO76" s="14" t="s">
        <v>8036</v>
      </c>
      <c r="AP76" s="14" t="s">
        <v>8473</v>
      </c>
      <c r="AQ76" s="14" t="s">
        <v>8441</v>
      </c>
      <c r="AR76" s="14" t="s">
        <v>8037</v>
      </c>
      <c r="AS76" s="20">
        <v>0.6</v>
      </c>
      <c r="AT76" s="14">
        <v>602606</v>
      </c>
      <c r="AV76" s="14" t="s">
        <v>8369</v>
      </c>
    </row>
    <row r="77" spans="1:48" s="14" customFormat="1" x14ac:dyDescent="0.2">
      <c r="A77" s="8">
        <f t="shared" si="3"/>
        <v>3710.245385485011</v>
      </c>
      <c r="B77" s="14" t="s">
        <v>8480</v>
      </c>
      <c r="C77" s="15">
        <v>4</v>
      </c>
      <c r="D77" s="14" t="s">
        <v>3452</v>
      </c>
      <c r="E77" s="16">
        <v>36</v>
      </c>
      <c r="F77" s="16">
        <f>AVERAGE(E77:E80)</f>
        <v>19.5</v>
      </c>
      <c r="G77" s="16">
        <v>1</v>
      </c>
      <c r="H77" s="16">
        <v>4</v>
      </c>
      <c r="I77" s="16">
        <v>4</v>
      </c>
      <c r="J77" s="17">
        <f t="shared" si="2"/>
        <v>4</v>
      </c>
      <c r="K77" s="18" t="s">
        <v>7606</v>
      </c>
      <c r="L77" s="14" t="s">
        <v>7604</v>
      </c>
      <c r="M77" s="14" t="s">
        <v>7603</v>
      </c>
      <c r="N77" s="14" t="s">
        <v>8418</v>
      </c>
      <c r="O77" s="14" t="s">
        <v>7607</v>
      </c>
      <c r="P77" s="14" t="s">
        <v>3490</v>
      </c>
      <c r="Q77" s="14" t="s">
        <v>3490</v>
      </c>
      <c r="R77" s="14" t="s">
        <v>3453</v>
      </c>
      <c r="S77" s="14">
        <v>0</v>
      </c>
      <c r="T77" s="14">
        <v>0</v>
      </c>
      <c r="U77" s="14" t="s">
        <v>7609</v>
      </c>
      <c r="W77" s="14" t="s">
        <v>8473</v>
      </c>
      <c r="X77" s="14" t="s">
        <v>3490</v>
      </c>
      <c r="Z77" s="14" t="s">
        <v>7605</v>
      </c>
      <c r="AA77" s="14" t="s">
        <v>7610</v>
      </c>
      <c r="AB77" s="14" t="s">
        <v>7603</v>
      </c>
      <c r="AC77" s="14" t="s">
        <v>7611</v>
      </c>
      <c r="AD77" s="14" t="s">
        <v>7612</v>
      </c>
      <c r="AE77" s="14" t="s">
        <v>7613</v>
      </c>
      <c r="AF77" s="14" t="s">
        <v>7614</v>
      </c>
      <c r="AG77" s="14" t="s">
        <v>8473</v>
      </c>
      <c r="AH77" s="14" t="s">
        <v>7615</v>
      </c>
      <c r="AI77" s="14" t="s">
        <v>7616</v>
      </c>
      <c r="AJ77" s="14" t="s">
        <v>8520</v>
      </c>
      <c r="AK77" s="14" t="s">
        <v>7617</v>
      </c>
      <c r="AL77" s="14" t="s">
        <v>7618</v>
      </c>
      <c r="AM77" s="14" t="s">
        <v>7619</v>
      </c>
      <c r="AN77" s="14" t="s">
        <v>8520</v>
      </c>
      <c r="AO77" s="14" t="s">
        <v>7620</v>
      </c>
      <c r="AP77" s="14" t="s">
        <v>8473</v>
      </c>
      <c r="AQ77" s="14" t="s">
        <v>7621</v>
      </c>
      <c r="AR77" s="14" t="s">
        <v>7622</v>
      </c>
      <c r="AS77" s="20">
        <v>0.41</v>
      </c>
    </row>
    <row r="78" spans="1:48" s="14" customFormat="1" x14ac:dyDescent="0.2">
      <c r="A78" s="8">
        <f t="shared" si="3"/>
        <v>3710.245385485011</v>
      </c>
      <c r="B78" s="14" t="s">
        <v>8480</v>
      </c>
      <c r="C78" s="15">
        <v>4</v>
      </c>
      <c r="D78" s="14" t="s">
        <v>3454</v>
      </c>
      <c r="E78" s="16">
        <v>15</v>
      </c>
      <c r="F78" s="16">
        <f>F77</f>
        <v>19.5</v>
      </c>
      <c r="G78" s="16">
        <v>1</v>
      </c>
      <c r="H78" s="16">
        <v>4</v>
      </c>
      <c r="I78" s="16">
        <v>4</v>
      </c>
      <c r="J78" s="17">
        <f t="shared" si="2"/>
        <v>4</v>
      </c>
      <c r="K78" s="18" t="s">
        <v>7606</v>
      </c>
      <c r="L78" s="14" t="s">
        <v>7604</v>
      </c>
      <c r="M78" s="14" t="s">
        <v>7603</v>
      </c>
      <c r="N78" s="14" t="s">
        <v>8418</v>
      </c>
      <c r="O78" s="14" t="s">
        <v>7607</v>
      </c>
      <c r="P78" s="14" t="s">
        <v>3490</v>
      </c>
      <c r="Q78" s="14" t="s">
        <v>3490</v>
      </c>
      <c r="R78" s="14" t="s">
        <v>3453</v>
      </c>
      <c r="S78" s="14">
        <v>0</v>
      </c>
      <c r="T78" s="14">
        <v>0</v>
      </c>
      <c r="U78" s="14" t="s">
        <v>7609</v>
      </c>
      <c r="W78" s="14" t="s">
        <v>8473</v>
      </c>
      <c r="X78" s="14" t="s">
        <v>3490</v>
      </c>
      <c r="Z78" s="14" t="s">
        <v>7605</v>
      </c>
      <c r="AA78" s="14" t="s">
        <v>7610</v>
      </c>
      <c r="AB78" s="14" t="s">
        <v>7603</v>
      </c>
      <c r="AC78" s="14" t="s">
        <v>7611</v>
      </c>
      <c r="AD78" s="14" t="s">
        <v>7612</v>
      </c>
      <c r="AE78" s="14" t="s">
        <v>7613</v>
      </c>
      <c r="AF78" s="14" t="s">
        <v>7614</v>
      </c>
      <c r="AG78" s="14" t="s">
        <v>8473</v>
      </c>
      <c r="AH78" s="14" t="s">
        <v>7615</v>
      </c>
      <c r="AI78" s="14" t="s">
        <v>7616</v>
      </c>
      <c r="AJ78" s="14" t="s">
        <v>8520</v>
      </c>
      <c r="AK78" s="14" t="s">
        <v>7617</v>
      </c>
      <c r="AL78" s="14" t="s">
        <v>7618</v>
      </c>
      <c r="AM78" s="14" t="s">
        <v>7619</v>
      </c>
      <c r="AN78" s="14" t="s">
        <v>8520</v>
      </c>
      <c r="AO78" s="14" t="s">
        <v>7620</v>
      </c>
      <c r="AP78" s="14" t="s">
        <v>8473</v>
      </c>
      <c r="AQ78" s="14" t="s">
        <v>7621</v>
      </c>
      <c r="AR78" s="14" t="s">
        <v>7622</v>
      </c>
      <c r="AS78" s="20">
        <v>0.41</v>
      </c>
    </row>
    <row r="79" spans="1:48" s="14" customFormat="1" x14ac:dyDescent="0.2">
      <c r="A79" s="8">
        <f t="shared" si="3"/>
        <v>3710.245385485011</v>
      </c>
      <c r="B79" s="14" t="s">
        <v>8480</v>
      </c>
      <c r="C79" s="15">
        <v>4</v>
      </c>
      <c r="D79" s="14" t="s">
        <v>3455</v>
      </c>
      <c r="E79" s="16">
        <v>4</v>
      </c>
      <c r="F79" s="16">
        <f>F78</f>
        <v>19.5</v>
      </c>
      <c r="G79" s="16">
        <v>1</v>
      </c>
      <c r="H79" s="16">
        <v>4</v>
      </c>
      <c r="I79" s="16">
        <v>4</v>
      </c>
      <c r="J79" s="17">
        <f t="shared" si="2"/>
        <v>4</v>
      </c>
      <c r="K79" s="18" t="s">
        <v>7606</v>
      </c>
      <c r="L79" s="14" t="s">
        <v>7604</v>
      </c>
      <c r="M79" s="14" t="s">
        <v>7603</v>
      </c>
      <c r="N79" s="14" t="s">
        <v>8418</v>
      </c>
      <c r="O79" s="14" t="s">
        <v>7607</v>
      </c>
      <c r="P79" s="14" t="s">
        <v>3490</v>
      </c>
      <c r="Q79" s="14" t="s">
        <v>3490</v>
      </c>
      <c r="R79" s="14" t="s">
        <v>3453</v>
      </c>
      <c r="S79" s="14">
        <v>0</v>
      </c>
      <c r="T79" s="14">
        <v>0</v>
      </c>
      <c r="U79" s="14" t="s">
        <v>7609</v>
      </c>
      <c r="W79" s="14" t="s">
        <v>8473</v>
      </c>
      <c r="X79" s="14" t="s">
        <v>3490</v>
      </c>
      <c r="Z79" s="14" t="s">
        <v>7605</v>
      </c>
      <c r="AA79" s="14" t="s">
        <v>7610</v>
      </c>
      <c r="AB79" s="14" t="s">
        <v>7603</v>
      </c>
      <c r="AC79" s="14" t="s">
        <v>7611</v>
      </c>
      <c r="AD79" s="14" t="s">
        <v>7612</v>
      </c>
      <c r="AE79" s="14" t="s">
        <v>7613</v>
      </c>
      <c r="AF79" s="14" t="s">
        <v>7614</v>
      </c>
      <c r="AG79" s="14" t="s">
        <v>8473</v>
      </c>
      <c r="AH79" s="14" t="s">
        <v>7615</v>
      </c>
      <c r="AI79" s="14" t="s">
        <v>7616</v>
      </c>
      <c r="AJ79" s="14" t="s">
        <v>8520</v>
      </c>
      <c r="AK79" s="14" t="s">
        <v>7617</v>
      </c>
      <c r="AL79" s="14" t="s">
        <v>7618</v>
      </c>
      <c r="AM79" s="14" t="s">
        <v>7619</v>
      </c>
      <c r="AN79" s="14" t="s">
        <v>8520</v>
      </c>
      <c r="AO79" s="14" t="s">
        <v>7620</v>
      </c>
      <c r="AP79" s="14" t="s">
        <v>8473</v>
      </c>
      <c r="AQ79" s="14" t="s">
        <v>7621</v>
      </c>
      <c r="AR79" s="14" t="s">
        <v>7622</v>
      </c>
      <c r="AS79" s="20">
        <v>0.41</v>
      </c>
    </row>
    <row r="80" spans="1:48" s="14" customFormat="1" x14ac:dyDescent="0.2">
      <c r="A80" s="8">
        <f t="shared" si="3"/>
        <v>3710.245385485011</v>
      </c>
      <c r="B80" s="14" t="s">
        <v>8480</v>
      </c>
      <c r="C80" s="15">
        <v>4</v>
      </c>
      <c r="D80" s="14" t="s">
        <v>14864</v>
      </c>
      <c r="E80" s="16">
        <v>23</v>
      </c>
      <c r="F80" s="16">
        <f>F79</f>
        <v>19.5</v>
      </c>
      <c r="G80" s="16">
        <v>1</v>
      </c>
      <c r="H80" s="16">
        <v>4</v>
      </c>
      <c r="I80" s="16">
        <v>4</v>
      </c>
      <c r="J80" s="17">
        <f t="shared" si="2"/>
        <v>4</v>
      </c>
      <c r="K80" s="18" t="s">
        <v>7606</v>
      </c>
      <c r="L80" s="14" t="s">
        <v>7604</v>
      </c>
      <c r="M80" s="14" t="s">
        <v>7603</v>
      </c>
      <c r="N80" s="14" t="s">
        <v>8418</v>
      </c>
      <c r="O80" s="14" t="s">
        <v>7607</v>
      </c>
      <c r="P80" s="14" t="s">
        <v>3490</v>
      </c>
      <c r="Q80" s="14" t="s">
        <v>3490</v>
      </c>
      <c r="R80" s="14" t="s">
        <v>3453</v>
      </c>
      <c r="S80" s="14">
        <v>0</v>
      </c>
      <c r="T80" s="14">
        <v>0</v>
      </c>
      <c r="U80" s="14" t="s">
        <v>7609</v>
      </c>
      <c r="W80" s="14" t="s">
        <v>8473</v>
      </c>
      <c r="X80" s="14" t="s">
        <v>3490</v>
      </c>
      <c r="Z80" s="14" t="s">
        <v>7605</v>
      </c>
      <c r="AA80" s="14" t="s">
        <v>7610</v>
      </c>
      <c r="AB80" s="14" t="s">
        <v>7603</v>
      </c>
      <c r="AC80" s="14" t="s">
        <v>7611</v>
      </c>
      <c r="AD80" s="14" t="s">
        <v>7612</v>
      </c>
      <c r="AE80" s="14" t="s">
        <v>7613</v>
      </c>
      <c r="AF80" s="14" t="s">
        <v>7614</v>
      </c>
      <c r="AG80" s="14" t="s">
        <v>8473</v>
      </c>
      <c r="AH80" s="14" t="s">
        <v>7615</v>
      </c>
      <c r="AI80" s="14" t="s">
        <v>7616</v>
      </c>
      <c r="AJ80" s="14" t="s">
        <v>8520</v>
      </c>
      <c r="AK80" s="14" t="s">
        <v>7617</v>
      </c>
      <c r="AL80" s="14" t="s">
        <v>7618</v>
      </c>
      <c r="AM80" s="14" t="s">
        <v>7619</v>
      </c>
      <c r="AN80" s="14" t="s">
        <v>8520</v>
      </c>
      <c r="AO80" s="14" t="s">
        <v>7620</v>
      </c>
      <c r="AP80" s="14" t="s">
        <v>8473</v>
      </c>
      <c r="AQ80" s="14" t="s">
        <v>7621</v>
      </c>
      <c r="AR80" s="14" t="s">
        <v>7622</v>
      </c>
      <c r="AS80" s="20">
        <v>0.41</v>
      </c>
    </row>
    <row r="81" spans="1:48" s="14" customFormat="1" x14ac:dyDescent="0.2">
      <c r="A81" s="8">
        <f t="shared" si="3"/>
        <v>3640.8888888888887</v>
      </c>
      <c r="B81" s="14" t="s">
        <v>9164</v>
      </c>
      <c r="C81" s="15">
        <v>4</v>
      </c>
      <c r="D81" s="14" t="s">
        <v>3456</v>
      </c>
      <c r="E81" s="16">
        <v>21</v>
      </c>
      <c r="F81" s="16">
        <f>AVERAGE(E81:E84)</f>
        <v>20.25</v>
      </c>
      <c r="G81" s="16">
        <v>1</v>
      </c>
      <c r="H81" s="16">
        <v>4</v>
      </c>
      <c r="I81" s="16">
        <v>4</v>
      </c>
      <c r="J81" s="17">
        <f t="shared" si="2"/>
        <v>4</v>
      </c>
      <c r="K81" s="18" t="s">
        <v>6126</v>
      </c>
      <c r="L81" s="14" t="s">
        <v>6051</v>
      </c>
      <c r="M81" s="14" t="s">
        <v>9164</v>
      </c>
      <c r="N81" s="14" t="s">
        <v>6125</v>
      </c>
      <c r="O81" s="14" t="s">
        <v>6127</v>
      </c>
      <c r="P81" s="14" t="s">
        <v>3490</v>
      </c>
      <c r="Q81" s="14" t="s">
        <v>3490</v>
      </c>
      <c r="R81" s="14" t="s">
        <v>3388</v>
      </c>
      <c r="S81" s="14">
        <v>0</v>
      </c>
      <c r="T81" s="14">
        <v>0</v>
      </c>
      <c r="U81" s="14" t="s">
        <v>6055</v>
      </c>
      <c r="V81" s="14" t="s">
        <v>6129</v>
      </c>
      <c r="W81" s="14" t="s">
        <v>8141</v>
      </c>
      <c r="X81" s="14" t="s">
        <v>3490</v>
      </c>
      <c r="Y81" s="14" t="s">
        <v>6054</v>
      </c>
      <c r="Z81" s="14" t="s">
        <v>6124</v>
      </c>
      <c r="AA81" s="14" t="s">
        <v>6056</v>
      </c>
      <c r="AB81" s="14" t="s">
        <v>9164</v>
      </c>
      <c r="AC81" s="14" t="s">
        <v>6057</v>
      </c>
      <c r="AE81" s="14" t="s">
        <v>6058</v>
      </c>
      <c r="AF81" s="14" t="s">
        <v>6059</v>
      </c>
      <c r="AG81" s="14" t="s">
        <v>8473</v>
      </c>
      <c r="AH81" s="14" t="s">
        <v>6060</v>
      </c>
      <c r="AI81" s="14" t="s">
        <v>6061</v>
      </c>
      <c r="AJ81" s="14" t="s">
        <v>6062</v>
      </c>
      <c r="AK81" s="14" t="s">
        <v>8520</v>
      </c>
      <c r="AL81" s="14" t="s">
        <v>6063</v>
      </c>
      <c r="AM81" s="14" t="s">
        <v>6064</v>
      </c>
      <c r="AN81" s="14" t="s">
        <v>6065</v>
      </c>
      <c r="AO81" s="14" t="s">
        <v>6066</v>
      </c>
      <c r="AP81" s="14" t="s">
        <v>8473</v>
      </c>
      <c r="AQ81" s="14" t="s">
        <v>8441</v>
      </c>
      <c r="AR81" s="14" t="s">
        <v>6067</v>
      </c>
      <c r="AS81" s="20">
        <v>0.43</v>
      </c>
      <c r="AT81" s="14">
        <v>610336</v>
      </c>
    </row>
    <row r="82" spans="1:48" s="14" customFormat="1" x14ac:dyDescent="0.2">
      <c r="A82" s="8">
        <f t="shared" si="3"/>
        <v>3640.8888888888887</v>
      </c>
      <c r="B82" s="14" t="s">
        <v>9164</v>
      </c>
      <c r="C82" s="15">
        <v>4</v>
      </c>
      <c r="D82" s="14" t="s">
        <v>3389</v>
      </c>
      <c r="E82" s="16">
        <v>16</v>
      </c>
      <c r="F82" s="16">
        <f>F81</f>
        <v>20.25</v>
      </c>
      <c r="G82" s="16">
        <v>1</v>
      </c>
      <c r="H82" s="16">
        <v>4</v>
      </c>
      <c r="I82" s="16">
        <v>4</v>
      </c>
      <c r="J82" s="17">
        <f t="shared" si="2"/>
        <v>4</v>
      </c>
      <c r="K82" s="18" t="s">
        <v>6126</v>
      </c>
      <c r="L82" s="14" t="s">
        <v>6051</v>
      </c>
      <c r="M82" s="14" t="s">
        <v>9164</v>
      </c>
      <c r="N82" s="14" t="s">
        <v>6125</v>
      </c>
      <c r="O82" s="14" t="s">
        <v>6127</v>
      </c>
      <c r="P82" s="14" t="s">
        <v>3490</v>
      </c>
      <c r="Q82" s="14" t="s">
        <v>3490</v>
      </c>
      <c r="R82" s="14" t="s">
        <v>3388</v>
      </c>
      <c r="S82" s="14">
        <v>0</v>
      </c>
      <c r="T82" s="14">
        <v>0</v>
      </c>
      <c r="U82" s="14" t="s">
        <v>6055</v>
      </c>
      <c r="V82" s="14" t="s">
        <v>6129</v>
      </c>
      <c r="W82" s="14" t="s">
        <v>8141</v>
      </c>
      <c r="X82" s="14" t="s">
        <v>3490</v>
      </c>
      <c r="Y82" s="14" t="s">
        <v>6054</v>
      </c>
      <c r="Z82" s="14" t="s">
        <v>6124</v>
      </c>
      <c r="AA82" s="14" t="s">
        <v>6056</v>
      </c>
      <c r="AB82" s="14" t="s">
        <v>9164</v>
      </c>
      <c r="AC82" s="14" t="s">
        <v>6057</v>
      </c>
      <c r="AE82" s="14" t="s">
        <v>6058</v>
      </c>
      <c r="AF82" s="14" t="s">
        <v>6059</v>
      </c>
      <c r="AG82" s="14" t="s">
        <v>8473</v>
      </c>
      <c r="AH82" s="14" t="s">
        <v>6060</v>
      </c>
      <c r="AI82" s="14" t="s">
        <v>6061</v>
      </c>
      <c r="AJ82" s="14" t="s">
        <v>6062</v>
      </c>
      <c r="AK82" s="14" t="s">
        <v>8520</v>
      </c>
      <c r="AL82" s="14" t="s">
        <v>6063</v>
      </c>
      <c r="AM82" s="14" t="s">
        <v>6064</v>
      </c>
      <c r="AN82" s="14" t="s">
        <v>6065</v>
      </c>
      <c r="AO82" s="14" t="s">
        <v>6066</v>
      </c>
      <c r="AP82" s="14" t="s">
        <v>8473</v>
      </c>
      <c r="AQ82" s="14" t="s">
        <v>8441</v>
      </c>
      <c r="AR82" s="14" t="s">
        <v>6067</v>
      </c>
      <c r="AS82" s="20">
        <v>0.43</v>
      </c>
      <c r="AT82" s="14">
        <v>610336</v>
      </c>
    </row>
    <row r="83" spans="1:48" s="14" customFormat="1" x14ac:dyDescent="0.2">
      <c r="A83" s="8">
        <f t="shared" si="3"/>
        <v>3640.8888888888887</v>
      </c>
      <c r="B83" s="14" t="s">
        <v>9164</v>
      </c>
      <c r="C83" s="15">
        <v>4</v>
      </c>
      <c r="D83" s="14" t="s">
        <v>3390</v>
      </c>
      <c r="E83" s="16">
        <v>20</v>
      </c>
      <c r="F83" s="16">
        <f>F82</f>
        <v>20.25</v>
      </c>
      <c r="G83" s="16">
        <v>1</v>
      </c>
      <c r="H83" s="16">
        <v>4</v>
      </c>
      <c r="I83" s="16">
        <v>4</v>
      </c>
      <c r="J83" s="17">
        <f t="shared" si="2"/>
        <v>4</v>
      </c>
      <c r="K83" s="18" t="s">
        <v>6126</v>
      </c>
      <c r="L83" s="14" t="s">
        <v>6051</v>
      </c>
      <c r="M83" s="14" t="s">
        <v>9164</v>
      </c>
      <c r="N83" s="14" t="s">
        <v>6125</v>
      </c>
      <c r="O83" s="14" t="s">
        <v>6127</v>
      </c>
      <c r="P83" s="14" t="s">
        <v>3490</v>
      </c>
      <c r="Q83" s="14" t="s">
        <v>3490</v>
      </c>
      <c r="R83" s="14" t="s">
        <v>3388</v>
      </c>
      <c r="S83" s="14">
        <v>0</v>
      </c>
      <c r="T83" s="14">
        <v>0</v>
      </c>
      <c r="U83" s="14" t="s">
        <v>6055</v>
      </c>
      <c r="V83" s="14" t="s">
        <v>6129</v>
      </c>
      <c r="W83" s="14" t="s">
        <v>8141</v>
      </c>
      <c r="X83" s="14" t="s">
        <v>3490</v>
      </c>
      <c r="Y83" s="14" t="s">
        <v>6054</v>
      </c>
      <c r="Z83" s="14" t="s">
        <v>6124</v>
      </c>
      <c r="AA83" s="14" t="s">
        <v>6056</v>
      </c>
      <c r="AB83" s="14" t="s">
        <v>9164</v>
      </c>
      <c r="AC83" s="14" t="s">
        <v>6057</v>
      </c>
      <c r="AE83" s="14" t="s">
        <v>6058</v>
      </c>
      <c r="AF83" s="14" t="s">
        <v>6059</v>
      </c>
      <c r="AG83" s="14" t="s">
        <v>8473</v>
      </c>
      <c r="AH83" s="14" t="s">
        <v>6060</v>
      </c>
      <c r="AI83" s="14" t="s">
        <v>6061</v>
      </c>
      <c r="AJ83" s="14" t="s">
        <v>6062</v>
      </c>
      <c r="AK83" s="14" t="s">
        <v>8520</v>
      </c>
      <c r="AL83" s="14" t="s">
        <v>6063</v>
      </c>
      <c r="AM83" s="14" t="s">
        <v>6064</v>
      </c>
      <c r="AN83" s="14" t="s">
        <v>6065</v>
      </c>
      <c r="AO83" s="14" t="s">
        <v>6066</v>
      </c>
      <c r="AP83" s="14" t="s">
        <v>8473</v>
      </c>
      <c r="AQ83" s="14" t="s">
        <v>8441</v>
      </c>
      <c r="AR83" s="14" t="s">
        <v>6067</v>
      </c>
      <c r="AS83" s="20">
        <v>0.43</v>
      </c>
      <c r="AT83" s="14">
        <v>610336</v>
      </c>
    </row>
    <row r="84" spans="1:48" s="14" customFormat="1" x14ac:dyDescent="0.2">
      <c r="A84" s="8">
        <f t="shared" si="3"/>
        <v>3640.8888888888887</v>
      </c>
      <c r="B84" s="14" t="s">
        <v>9164</v>
      </c>
      <c r="C84" s="15">
        <v>4</v>
      </c>
      <c r="D84" s="14" t="s">
        <v>14865</v>
      </c>
      <c r="E84" s="16">
        <v>24</v>
      </c>
      <c r="F84" s="16">
        <f>F83</f>
        <v>20.25</v>
      </c>
      <c r="G84" s="16">
        <v>1</v>
      </c>
      <c r="H84" s="16">
        <v>4</v>
      </c>
      <c r="I84" s="16">
        <v>4</v>
      </c>
      <c r="J84" s="17">
        <f t="shared" si="2"/>
        <v>4</v>
      </c>
      <c r="K84" s="18" t="s">
        <v>6126</v>
      </c>
      <c r="L84" s="14" t="s">
        <v>6051</v>
      </c>
      <c r="M84" s="14" t="s">
        <v>9164</v>
      </c>
      <c r="N84" s="14" t="s">
        <v>6125</v>
      </c>
      <c r="O84" s="14" t="s">
        <v>6127</v>
      </c>
      <c r="P84" s="14" t="s">
        <v>3490</v>
      </c>
      <c r="Q84" s="14" t="s">
        <v>3490</v>
      </c>
      <c r="R84" s="14" t="s">
        <v>3388</v>
      </c>
      <c r="S84" s="14">
        <v>0</v>
      </c>
      <c r="T84" s="14">
        <v>0</v>
      </c>
      <c r="U84" s="14" t="s">
        <v>6055</v>
      </c>
      <c r="V84" s="14" t="s">
        <v>6129</v>
      </c>
      <c r="W84" s="14" t="s">
        <v>8141</v>
      </c>
      <c r="X84" s="14" t="s">
        <v>3490</v>
      </c>
      <c r="Y84" s="14" t="s">
        <v>6054</v>
      </c>
      <c r="Z84" s="14" t="s">
        <v>6124</v>
      </c>
      <c r="AA84" s="14" t="s">
        <v>6056</v>
      </c>
      <c r="AB84" s="14" t="s">
        <v>9164</v>
      </c>
      <c r="AC84" s="14" t="s">
        <v>6057</v>
      </c>
      <c r="AE84" s="14" t="s">
        <v>6058</v>
      </c>
      <c r="AF84" s="14" t="s">
        <v>6059</v>
      </c>
      <c r="AG84" s="14" t="s">
        <v>8473</v>
      </c>
      <c r="AH84" s="14" t="s">
        <v>6060</v>
      </c>
      <c r="AI84" s="14" t="s">
        <v>6061</v>
      </c>
      <c r="AJ84" s="14" t="s">
        <v>6062</v>
      </c>
      <c r="AK84" s="14" t="s">
        <v>8520</v>
      </c>
      <c r="AL84" s="14" t="s">
        <v>6063</v>
      </c>
      <c r="AM84" s="14" t="s">
        <v>6064</v>
      </c>
      <c r="AN84" s="14" t="s">
        <v>6065</v>
      </c>
      <c r="AO84" s="14" t="s">
        <v>6066</v>
      </c>
      <c r="AP84" s="14" t="s">
        <v>8473</v>
      </c>
      <c r="AQ84" s="14" t="s">
        <v>8441</v>
      </c>
      <c r="AR84" s="14" t="s">
        <v>6067</v>
      </c>
      <c r="AS84" s="20">
        <v>0.43</v>
      </c>
      <c r="AT84" s="14">
        <v>610336</v>
      </c>
    </row>
    <row r="85" spans="1:48" s="14" customFormat="1" x14ac:dyDescent="0.2">
      <c r="A85" s="8">
        <f t="shared" si="3"/>
        <v>3575.2819136264993</v>
      </c>
      <c r="B85" s="14" t="s">
        <v>9200</v>
      </c>
      <c r="C85" s="15">
        <v>4</v>
      </c>
      <c r="D85" s="14" t="s">
        <v>3391</v>
      </c>
      <c r="E85" s="16">
        <v>19</v>
      </c>
      <c r="F85" s="16">
        <f>AVERAGE(E85:E88)</f>
        <v>21</v>
      </c>
      <c r="G85" s="16">
        <v>1</v>
      </c>
      <c r="H85" s="16">
        <v>4</v>
      </c>
      <c r="I85" s="16">
        <v>4</v>
      </c>
      <c r="J85" s="17">
        <f t="shared" si="2"/>
        <v>4</v>
      </c>
      <c r="K85" s="18" t="s">
        <v>6089</v>
      </c>
      <c r="L85" s="14" t="s">
        <v>6143</v>
      </c>
      <c r="M85" s="14" t="s">
        <v>9200</v>
      </c>
      <c r="N85" s="14" t="s">
        <v>6088</v>
      </c>
      <c r="O85" s="14" t="s">
        <v>6090</v>
      </c>
      <c r="P85" s="14" t="s">
        <v>3490</v>
      </c>
      <c r="Q85" s="14" t="s">
        <v>3490</v>
      </c>
      <c r="R85" s="14" t="s">
        <v>3422</v>
      </c>
      <c r="S85" s="14">
        <v>0</v>
      </c>
      <c r="T85" s="14">
        <v>0</v>
      </c>
      <c r="U85" s="14" t="s">
        <v>6039</v>
      </c>
      <c r="V85" s="14" t="s">
        <v>6038</v>
      </c>
      <c r="W85" s="14" t="s">
        <v>8473</v>
      </c>
      <c r="X85" s="14" t="s">
        <v>3490</v>
      </c>
      <c r="Z85" s="14" t="s">
        <v>6087</v>
      </c>
      <c r="AA85" s="14" t="s">
        <v>6040</v>
      </c>
      <c r="AB85" s="14" t="s">
        <v>9200</v>
      </c>
      <c r="AC85" s="14" t="s">
        <v>6041</v>
      </c>
      <c r="AD85" s="14" t="s">
        <v>7793</v>
      </c>
      <c r="AE85" s="14" t="s">
        <v>6042</v>
      </c>
      <c r="AF85" s="14" t="s">
        <v>6043</v>
      </c>
      <c r="AG85" s="14" t="s">
        <v>8176</v>
      </c>
      <c r="AH85" s="14" t="s">
        <v>6044</v>
      </c>
      <c r="AI85" s="14" t="s">
        <v>6045</v>
      </c>
      <c r="AJ85" s="14" t="s">
        <v>6046</v>
      </c>
      <c r="AK85" s="14" t="s">
        <v>8520</v>
      </c>
      <c r="AL85" s="14" t="s">
        <v>8520</v>
      </c>
      <c r="AM85" s="14" t="s">
        <v>6047</v>
      </c>
      <c r="AN85" s="14" t="s">
        <v>6048</v>
      </c>
      <c r="AO85" s="14" t="s">
        <v>6049</v>
      </c>
      <c r="AP85" s="14" t="s">
        <v>8473</v>
      </c>
      <c r="AQ85" s="14" t="s">
        <v>8441</v>
      </c>
      <c r="AR85" s="14" t="s">
        <v>6050</v>
      </c>
      <c r="AS85" s="20">
        <v>0.43</v>
      </c>
    </row>
    <row r="86" spans="1:48" s="14" customFormat="1" x14ac:dyDescent="0.2">
      <c r="A86" s="8">
        <f t="shared" si="3"/>
        <v>3575.2819136264993</v>
      </c>
      <c r="B86" s="14" t="s">
        <v>9200</v>
      </c>
      <c r="C86" s="15">
        <v>4</v>
      </c>
      <c r="D86" s="14" t="s">
        <v>3423</v>
      </c>
      <c r="E86" s="16">
        <v>13</v>
      </c>
      <c r="F86" s="16">
        <f>F85</f>
        <v>21</v>
      </c>
      <c r="G86" s="16">
        <v>1</v>
      </c>
      <c r="H86" s="16">
        <v>4</v>
      </c>
      <c r="I86" s="16">
        <v>4</v>
      </c>
      <c r="J86" s="17">
        <f t="shared" si="2"/>
        <v>4</v>
      </c>
      <c r="K86" s="18" t="s">
        <v>6089</v>
      </c>
      <c r="L86" s="14" t="s">
        <v>6143</v>
      </c>
      <c r="M86" s="14" t="s">
        <v>9200</v>
      </c>
      <c r="N86" s="14" t="s">
        <v>6088</v>
      </c>
      <c r="O86" s="14" t="s">
        <v>6090</v>
      </c>
      <c r="P86" s="14" t="s">
        <v>3490</v>
      </c>
      <c r="Q86" s="14" t="s">
        <v>3490</v>
      </c>
      <c r="R86" s="14" t="s">
        <v>3424</v>
      </c>
      <c r="S86" s="14">
        <v>0</v>
      </c>
      <c r="T86" s="14">
        <v>0</v>
      </c>
      <c r="U86" s="14" t="s">
        <v>6039</v>
      </c>
      <c r="V86" s="14" t="s">
        <v>6038</v>
      </c>
      <c r="W86" s="14" t="s">
        <v>8473</v>
      </c>
      <c r="X86" s="14" t="s">
        <v>3490</v>
      </c>
      <c r="Z86" s="14" t="s">
        <v>6087</v>
      </c>
      <c r="AA86" s="14" t="s">
        <v>6040</v>
      </c>
      <c r="AB86" s="14" t="s">
        <v>9200</v>
      </c>
      <c r="AC86" s="14" t="s">
        <v>6041</v>
      </c>
      <c r="AD86" s="14" t="s">
        <v>7793</v>
      </c>
      <c r="AE86" s="14" t="s">
        <v>6042</v>
      </c>
      <c r="AF86" s="14" t="s">
        <v>6043</v>
      </c>
      <c r="AG86" s="14" t="s">
        <v>8176</v>
      </c>
      <c r="AH86" s="14" t="s">
        <v>6044</v>
      </c>
      <c r="AI86" s="14" t="s">
        <v>6045</v>
      </c>
      <c r="AJ86" s="14" t="s">
        <v>6046</v>
      </c>
      <c r="AK86" s="14" t="s">
        <v>8520</v>
      </c>
      <c r="AL86" s="14" t="s">
        <v>8520</v>
      </c>
      <c r="AM86" s="14" t="s">
        <v>6047</v>
      </c>
      <c r="AN86" s="14" t="s">
        <v>6048</v>
      </c>
      <c r="AO86" s="14" t="s">
        <v>6049</v>
      </c>
      <c r="AP86" s="14" t="s">
        <v>8473</v>
      </c>
      <c r="AQ86" s="14" t="s">
        <v>8441</v>
      </c>
      <c r="AR86" s="14" t="s">
        <v>6050</v>
      </c>
      <c r="AS86" s="20">
        <v>0.43</v>
      </c>
    </row>
    <row r="87" spans="1:48" s="14" customFormat="1" x14ac:dyDescent="0.2">
      <c r="A87" s="8">
        <f t="shared" si="3"/>
        <v>3575.2819136264993</v>
      </c>
      <c r="B87" s="14" t="s">
        <v>9200</v>
      </c>
      <c r="C87" s="15">
        <v>4</v>
      </c>
      <c r="D87" s="14" t="s">
        <v>3425</v>
      </c>
      <c r="E87" s="16">
        <v>37</v>
      </c>
      <c r="F87" s="16">
        <f>F86</f>
        <v>21</v>
      </c>
      <c r="G87" s="16">
        <v>1</v>
      </c>
      <c r="H87" s="16">
        <v>4</v>
      </c>
      <c r="I87" s="16">
        <v>4</v>
      </c>
      <c r="J87" s="17">
        <f t="shared" si="2"/>
        <v>4</v>
      </c>
      <c r="K87" s="18" t="s">
        <v>6089</v>
      </c>
      <c r="L87" s="14" t="s">
        <v>6143</v>
      </c>
      <c r="M87" s="14" t="s">
        <v>9200</v>
      </c>
      <c r="N87" s="14" t="s">
        <v>6088</v>
      </c>
      <c r="O87" s="14" t="s">
        <v>6090</v>
      </c>
      <c r="P87" s="14" t="s">
        <v>3490</v>
      </c>
      <c r="Q87" s="14" t="s">
        <v>3490</v>
      </c>
      <c r="R87" s="14" t="s">
        <v>3424</v>
      </c>
      <c r="S87" s="14">
        <v>0</v>
      </c>
      <c r="T87" s="14">
        <v>0</v>
      </c>
      <c r="U87" s="14" t="s">
        <v>6039</v>
      </c>
      <c r="V87" s="14" t="s">
        <v>6038</v>
      </c>
      <c r="W87" s="14" t="s">
        <v>8473</v>
      </c>
      <c r="X87" s="14" t="s">
        <v>3490</v>
      </c>
      <c r="Z87" s="14" t="s">
        <v>6087</v>
      </c>
      <c r="AA87" s="14" t="s">
        <v>6040</v>
      </c>
      <c r="AB87" s="14" t="s">
        <v>9200</v>
      </c>
      <c r="AC87" s="14" t="s">
        <v>6041</v>
      </c>
      <c r="AD87" s="14" t="s">
        <v>7793</v>
      </c>
      <c r="AE87" s="14" t="s">
        <v>6042</v>
      </c>
      <c r="AF87" s="14" t="s">
        <v>6043</v>
      </c>
      <c r="AG87" s="14" t="s">
        <v>8176</v>
      </c>
      <c r="AH87" s="14" t="s">
        <v>6044</v>
      </c>
      <c r="AI87" s="14" t="s">
        <v>6045</v>
      </c>
      <c r="AJ87" s="14" t="s">
        <v>6046</v>
      </c>
      <c r="AK87" s="14" t="s">
        <v>8520</v>
      </c>
      <c r="AL87" s="14" t="s">
        <v>8520</v>
      </c>
      <c r="AM87" s="14" t="s">
        <v>6047</v>
      </c>
      <c r="AN87" s="14" t="s">
        <v>6048</v>
      </c>
      <c r="AO87" s="14" t="s">
        <v>6049</v>
      </c>
      <c r="AP87" s="14" t="s">
        <v>8473</v>
      </c>
      <c r="AQ87" s="14" t="s">
        <v>8441</v>
      </c>
      <c r="AR87" s="14" t="s">
        <v>6050</v>
      </c>
      <c r="AS87" s="20">
        <v>0.43</v>
      </c>
    </row>
    <row r="88" spans="1:48" s="14" customFormat="1" x14ac:dyDescent="0.2">
      <c r="A88" s="8">
        <f t="shared" si="3"/>
        <v>3575.2819136264993</v>
      </c>
      <c r="B88" s="14" t="s">
        <v>9200</v>
      </c>
      <c r="C88" s="15">
        <v>4</v>
      </c>
      <c r="D88" s="14" t="s">
        <v>14866</v>
      </c>
      <c r="E88" s="16">
        <v>15</v>
      </c>
      <c r="F88" s="16">
        <f>F87</f>
        <v>21</v>
      </c>
      <c r="G88" s="16">
        <v>1</v>
      </c>
      <c r="H88" s="16">
        <v>4</v>
      </c>
      <c r="I88" s="16">
        <v>4</v>
      </c>
      <c r="J88" s="17">
        <f t="shared" si="2"/>
        <v>4</v>
      </c>
      <c r="K88" s="18" t="s">
        <v>6089</v>
      </c>
      <c r="L88" s="14" t="s">
        <v>6143</v>
      </c>
      <c r="M88" s="14" t="s">
        <v>9200</v>
      </c>
      <c r="N88" s="14" t="s">
        <v>6088</v>
      </c>
      <c r="O88" s="14" t="s">
        <v>6090</v>
      </c>
      <c r="P88" s="14" t="s">
        <v>3490</v>
      </c>
      <c r="Q88" s="14" t="s">
        <v>3490</v>
      </c>
      <c r="R88" s="14" t="s">
        <v>3424</v>
      </c>
      <c r="S88" s="14">
        <v>0</v>
      </c>
      <c r="T88" s="14">
        <v>0</v>
      </c>
      <c r="U88" s="14" t="s">
        <v>6039</v>
      </c>
      <c r="V88" s="14" t="s">
        <v>6038</v>
      </c>
      <c r="W88" s="14" t="s">
        <v>8473</v>
      </c>
      <c r="X88" s="14" t="s">
        <v>3490</v>
      </c>
      <c r="Z88" s="14" t="s">
        <v>6087</v>
      </c>
      <c r="AA88" s="14" t="s">
        <v>6040</v>
      </c>
      <c r="AB88" s="14" t="s">
        <v>9200</v>
      </c>
      <c r="AC88" s="14" t="s">
        <v>6041</v>
      </c>
      <c r="AD88" s="14" t="s">
        <v>7793</v>
      </c>
      <c r="AE88" s="14" t="s">
        <v>6042</v>
      </c>
      <c r="AF88" s="14" t="s">
        <v>6043</v>
      </c>
      <c r="AG88" s="14" t="s">
        <v>8176</v>
      </c>
      <c r="AH88" s="14" t="s">
        <v>6044</v>
      </c>
      <c r="AI88" s="14" t="s">
        <v>6045</v>
      </c>
      <c r="AJ88" s="14" t="s">
        <v>6046</v>
      </c>
      <c r="AK88" s="14" t="s">
        <v>8520</v>
      </c>
      <c r="AL88" s="14" t="s">
        <v>8520</v>
      </c>
      <c r="AM88" s="14" t="s">
        <v>6047</v>
      </c>
      <c r="AN88" s="14" t="s">
        <v>6048</v>
      </c>
      <c r="AO88" s="14" t="s">
        <v>6049</v>
      </c>
      <c r="AP88" s="14" t="s">
        <v>8473</v>
      </c>
      <c r="AQ88" s="14" t="s">
        <v>8441</v>
      </c>
      <c r="AR88" s="14" t="s">
        <v>6050</v>
      </c>
      <c r="AS88" s="20">
        <v>0.43</v>
      </c>
    </row>
    <row r="89" spans="1:48" s="14" customFormat="1" x14ac:dyDescent="0.2">
      <c r="A89" s="8">
        <f t="shared" si="3"/>
        <v>3379.7611397408141</v>
      </c>
      <c r="B89" s="14" t="s">
        <v>8603</v>
      </c>
      <c r="C89" s="15">
        <v>4</v>
      </c>
      <c r="D89" s="14" t="s">
        <v>3426</v>
      </c>
      <c r="E89" s="16">
        <v>33</v>
      </c>
      <c r="F89" s="16">
        <f>AVERAGE(E89:E92)</f>
        <v>23.5</v>
      </c>
      <c r="G89" s="16">
        <v>1</v>
      </c>
      <c r="H89" s="16">
        <v>4</v>
      </c>
      <c r="I89" s="16">
        <v>4</v>
      </c>
      <c r="J89" s="17">
        <f t="shared" si="2"/>
        <v>4</v>
      </c>
      <c r="K89" s="18" t="s">
        <v>8352</v>
      </c>
      <c r="L89" s="14" t="s">
        <v>8286</v>
      </c>
      <c r="M89" s="14" t="s">
        <v>8603</v>
      </c>
      <c r="N89" s="14" t="s">
        <v>8351</v>
      </c>
      <c r="O89" s="14" t="s">
        <v>8353</v>
      </c>
      <c r="P89" s="14" t="s">
        <v>3427</v>
      </c>
      <c r="Q89" s="14" t="s">
        <v>3428</v>
      </c>
      <c r="R89" s="14" t="s">
        <v>8354</v>
      </c>
      <c r="S89" s="14">
        <v>2</v>
      </c>
      <c r="T89" s="14">
        <v>0</v>
      </c>
      <c r="U89" s="14" t="s">
        <v>8291</v>
      </c>
      <c r="V89" s="14" t="s">
        <v>8289</v>
      </c>
      <c r="W89" s="14" t="s">
        <v>8352</v>
      </c>
      <c r="X89" s="14" t="s">
        <v>3490</v>
      </c>
      <c r="Y89" s="14" t="s">
        <v>8290</v>
      </c>
      <c r="Z89" s="14" t="s">
        <v>8350</v>
      </c>
      <c r="AA89" s="14" t="s">
        <v>8292</v>
      </c>
      <c r="AB89" s="14" t="s">
        <v>8603</v>
      </c>
      <c r="AC89" s="14" t="s">
        <v>8293</v>
      </c>
      <c r="AD89" s="14" t="s">
        <v>8294</v>
      </c>
      <c r="AE89" s="14" t="s">
        <v>8295</v>
      </c>
      <c r="AF89" s="14" t="s">
        <v>8296</v>
      </c>
      <c r="AG89" s="14" t="s">
        <v>8297</v>
      </c>
      <c r="AH89" s="14" t="s">
        <v>8298</v>
      </c>
      <c r="AI89" s="14" t="s">
        <v>8299</v>
      </c>
      <c r="AJ89" s="14" t="s">
        <v>8520</v>
      </c>
      <c r="AK89" s="14" t="s">
        <v>8520</v>
      </c>
      <c r="AL89" s="14" t="s">
        <v>8300</v>
      </c>
      <c r="AM89" s="14" t="s">
        <v>8301</v>
      </c>
      <c r="AN89" s="14" t="s">
        <v>8302</v>
      </c>
      <c r="AO89" s="14" t="s">
        <v>8303</v>
      </c>
      <c r="AP89" s="14" t="s">
        <v>8473</v>
      </c>
      <c r="AQ89" s="14" t="s">
        <v>8441</v>
      </c>
      <c r="AR89" s="14" t="s">
        <v>8304</v>
      </c>
      <c r="AS89" s="20">
        <v>0.35</v>
      </c>
      <c r="AT89" s="14">
        <v>275120</v>
      </c>
      <c r="AV89" s="14" t="s">
        <v>8369</v>
      </c>
    </row>
    <row r="90" spans="1:48" s="14" customFormat="1" x14ac:dyDescent="0.2">
      <c r="A90" s="8">
        <f t="shared" si="3"/>
        <v>3379.7611397408141</v>
      </c>
      <c r="B90" s="14" t="s">
        <v>8603</v>
      </c>
      <c r="C90" s="15">
        <v>4</v>
      </c>
      <c r="D90" s="14" t="s">
        <v>3429</v>
      </c>
      <c r="E90" s="16">
        <v>12</v>
      </c>
      <c r="F90" s="16">
        <f>F89</f>
        <v>23.5</v>
      </c>
      <c r="G90" s="16">
        <v>1</v>
      </c>
      <c r="H90" s="16">
        <v>4</v>
      </c>
      <c r="I90" s="16">
        <v>4</v>
      </c>
      <c r="J90" s="17">
        <f t="shared" si="2"/>
        <v>4</v>
      </c>
      <c r="K90" s="18" t="s">
        <v>8352</v>
      </c>
      <c r="L90" s="14" t="s">
        <v>8286</v>
      </c>
      <c r="M90" s="14" t="s">
        <v>8603</v>
      </c>
      <c r="N90" s="14" t="s">
        <v>8351</v>
      </c>
      <c r="O90" s="14" t="s">
        <v>8353</v>
      </c>
      <c r="P90" s="14" t="s">
        <v>3427</v>
      </c>
      <c r="Q90" s="14" t="s">
        <v>3428</v>
      </c>
      <c r="R90" s="14" t="s">
        <v>8354</v>
      </c>
      <c r="S90" s="14">
        <v>2</v>
      </c>
      <c r="T90" s="14">
        <v>0</v>
      </c>
      <c r="U90" s="14" t="s">
        <v>8291</v>
      </c>
      <c r="V90" s="14" t="s">
        <v>8289</v>
      </c>
      <c r="W90" s="14" t="s">
        <v>8352</v>
      </c>
      <c r="X90" s="14" t="s">
        <v>3490</v>
      </c>
      <c r="Y90" s="14" t="s">
        <v>8290</v>
      </c>
      <c r="Z90" s="14" t="s">
        <v>8350</v>
      </c>
      <c r="AA90" s="14" t="s">
        <v>8292</v>
      </c>
      <c r="AB90" s="14" t="s">
        <v>8603</v>
      </c>
      <c r="AC90" s="14" t="s">
        <v>8293</v>
      </c>
      <c r="AD90" s="14" t="s">
        <v>8294</v>
      </c>
      <c r="AE90" s="14" t="s">
        <v>8295</v>
      </c>
      <c r="AF90" s="14" t="s">
        <v>8296</v>
      </c>
      <c r="AG90" s="14" t="s">
        <v>8297</v>
      </c>
      <c r="AH90" s="14" t="s">
        <v>8298</v>
      </c>
      <c r="AI90" s="14" t="s">
        <v>8299</v>
      </c>
      <c r="AJ90" s="14" t="s">
        <v>8520</v>
      </c>
      <c r="AK90" s="14" t="s">
        <v>8520</v>
      </c>
      <c r="AL90" s="14" t="s">
        <v>8300</v>
      </c>
      <c r="AM90" s="14" t="s">
        <v>8301</v>
      </c>
      <c r="AN90" s="14" t="s">
        <v>8302</v>
      </c>
      <c r="AO90" s="14" t="s">
        <v>8303</v>
      </c>
      <c r="AP90" s="14" t="s">
        <v>8473</v>
      </c>
      <c r="AQ90" s="14" t="s">
        <v>8441</v>
      </c>
      <c r="AR90" s="14" t="s">
        <v>8304</v>
      </c>
      <c r="AS90" s="20">
        <v>0.35</v>
      </c>
      <c r="AT90" s="14">
        <v>275120</v>
      </c>
      <c r="AV90" s="14" t="s">
        <v>8369</v>
      </c>
    </row>
    <row r="91" spans="1:48" s="14" customFormat="1" x14ac:dyDescent="0.2">
      <c r="A91" s="8">
        <f t="shared" si="3"/>
        <v>3379.7611397408141</v>
      </c>
      <c r="B91" s="14" t="s">
        <v>8603</v>
      </c>
      <c r="C91" s="15">
        <v>4</v>
      </c>
      <c r="D91" s="14" t="s">
        <v>3430</v>
      </c>
      <c r="E91" s="16">
        <v>12</v>
      </c>
      <c r="F91" s="16">
        <f>F90</f>
        <v>23.5</v>
      </c>
      <c r="G91" s="16">
        <v>1</v>
      </c>
      <c r="H91" s="16">
        <v>4</v>
      </c>
      <c r="I91" s="16">
        <v>4</v>
      </c>
      <c r="J91" s="17">
        <f t="shared" si="2"/>
        <v>4</v>
      </c>
      <c r="K91" s="18" t="s">
        <v>8352</v>
      </c>
      <c r="L91" s="14" t="s">
        <v>8286</v>
      </c>
      <c r="M91" s="14" t="s">
        <v>8603</v>
      </c>
      <c r="N91" s="14" t="s">
        <v>8351</v>
      </c>
      <c r="O91" s="14" t="s">
        <v>8353</v>
      </c>
      <c r="P91" s="14" t="s">
        <v>3427</v>
      </c>
      <c r="Q91" s="14" t="s">
        <v>3428</v>
      </c>
      <c r="R91" s="14" t="s">
        <v>8354</v>
      </c>
      <c r="S91" s="14">
        <v>2</v>
      </c>
      <c r="T91" s="14">
        <v>0</v>
      </c>
      <c r="U91" s="14" t="s">
        <v>8291</v>
      </c>
      <c r="V91" s="14" t="s">
        <v>8289</v>
      </c>
      <c r="W91" s="14" t="s">
        <v>8352</v>
      </c>
      <c r="X91" s="14" t="s">
        <v>3490</v>
      </c>
      <c r="Y91" s="14" t="s">
        <v>8290</v>
      </c>
      <c r="Z91" s="14" t="s">
        <v>8350</v>
      </c>
      <c r="AA91" s="14" t="s">
        <v>8292</v>
      </c>
      <c r="AB91" s="14" t="s">
        <v>8603</v>
      </c>
      <c r="AC91" s="14" t="s">
        <v>8293</v>
      </c>
      <c r="AD91" s="14" t="s">
        <v>8294</v>
      </c>
      <c r="AE91" s="14" t="s">
        <v>8295</v>
      </c>
      <c r="AF91" s="14" t="s">
        <v>8296</v>
      </c>
      <c r="AG91" s="14" t="s">
        <v>8297</v>
      </c>
      <c r="AH91" s="14" t="s">
        <v>8298</v>
      </c>
      <c r="AI91" s="14" t="s">
        <v>8299</v>
      </c>
      <c r="AJ91" s="14" t="s">
        <v>8520</v>
      </c>
      <c r="AK91" s="14" t="s">
        <v>8520</v>
      </c>
      <c r="AL91" s="14" t="s">
        <v>8300</v>
      </c>
      <c r="AM91" s="14" t="s">
        <v>8301</v>
      </c>
      <c r="AN91" s="14" t="s">
        <v>8302</v>
      </c>
      <c r="AO91" s="14" t="s">
        <v>8303</v>
      </c>
      <c r="AP91" s="14" t="s">
        <v>8473</v>
      </c>
      <c r="AQ91" s="14" t="s">
        <v>8441</v>
      </c>
      <c r="AR91" s="14" t="s">
        <v>8304</v>
      </c>
      <c r="AS91" s="20">
        <v>0.35</v>
      </c>
      <c r="AT91" s="14">
        <v>275120</v>
      </c>
      <c r="AV91" s="14" t="s">
        <v>8369</v>
      </c>
    </row>
    <row r="92" spans="1:48" s="14" customFormat="1" x14ac:dyDescent="0.2">
      <c r="A92" s="8">
        <f t="shared" si="3"/>
        <v>3379.7611397408141</v>
      </c>
      <c r="B92" s="14" t="s">
        <v>8603</v>
      </c>
      <c r="C92" s="15">
        <v>4</v>
      </c>
      <c r="D92" s="14" t="s">
        <v>14867</v>
      </c>
      <c r="E92" s="16">
        <v>37</v>
      </c>
      <c r="F92" s="16">
        <f>F91</f>
        <v>23.5</v>
      </c>
      <c r="G92" s="16">
        <v>1</v>
      </c>
      <c r="H92" s="16">
        <v>4</v>
      </c>
      <c r="I92" s="16">
        <v>4</v>
      </c>
      <c r="J92" s="17">
        <f t="shared" si="2"/>
        <v>4</v>
      </c>
      <c r="K92" s="18" t="s">
        <v>8352</v>
      </c>
      <c r="L92" s="14" t="s">
        <v>8286</v>
      </c>
      <c r="M92" s="14" t="s">
        <v>8603</v>
      </c>
      <c r="N92" s="14" t="s">
        <v>8351</v>
      </c>
      <c r="O92" s="14" t="s">
        <v>8353</v>
      </c>
      <c r="P92" s="14" t="s">
        <v>3427</v>
      </c>
      <c r="Q92" s="14" t="s">
        <v>3428</v>
      </c>
      <c r="R92" s="14" t="s">
        <v>8354</v>
      </c>
      <c r="S92" s="14">
        <v>2</v>
      </c>
      <c r="T92" s="14">
        <v>0</v>
      </c>
      <c r="U92" s="14" t="s">
        <v>8291</v>
      </c>
      <c r="V92" s="14" t="s">
        <v>8289</v>
      </c>
      <c r="W92" s="14" t="s">
        <v>8352</v>
      </c>
      <c r="X92" s="14" t="s">
        <v>3490</v>
      </c>
      <c r="Y92" s="14" t="s">
        <v>8290</v>
      </c>
      <c r="Z92" s="14" t="s">
        <v>8350</v>
      </c>
      <c r="AA92" s="14" t="s">
        <v>8292</v>
      </c>
      <c r="AB92" s="14" t="s">
        <v>8603</v>
      </c>
      <c r="AC92" s="14" t="s">
        <v>8293</v>
      </c>
      <c r="AD92" s="14" t="s">
        <v>8294</v>
      </c>
      <c r="AE92" s="14" t="s">
        <v>8295</v>
      </c>
      <c r="AF92" s="14" t="s">
        <v>8296</v>
      </c>
      <c r="AG92" s="14" t="s">
        <v>8297</v>
      </c>
      <c r="AH92" s="14" t="s">
        <v>8298</v>
      </c>
      <c r="AI92" s="14" t="s">
        <v>8299</v>
      </c>
      <c r="AJ92" s="14" t="s">
        <v>8520</v>
      </c>
      <c r="AK92" s="14" t="s">
        <v>8520</v>
      </c>
      <c r="AL92" s="14" t="s">
        <v>8300</v>
      </c>
      <c r="AM92" s="14" t="s">
        <v>8301</v>
      </c>
      <c r="AN92" s="14" t="s">
        <v>8302</v>
      </c>
      <c r="AO92" s="14" t="s">
        <v>8303</v>
      </c>
      <c r="AP92" s="14" t="s">
        <v>8473</v>
      </c>
      <c r="AQ92" s="14" t="s">
        <v>8441</v>
      </c>
      <c r="AR92" s="14" t="s">
        <v>8304</v>
      </c>
      <c r="AS92" s="20">
        <v>0.35</v>
      </c>
      <c r="AT92" s="14">
        <v>275120</v>
      </c>
      <c r="AV92" s="14" t="s">
        <v>8369</v>
      </c>
    </row>
    <row r="93" spans="1:48" s="14" customFormat="1" x14ac:dyDescent="0.2">
      <c r="A93" s="8">
        <f t="shared" si="3"/>
        <v>3371.4566231944586</v>
      </c>
      <c r="B93" s="14" t="s">
        <v>9269</v>
      </c>
      <c r="C93" s="15">
        <v>4</v>
      </c>
      <c r="D93" s="14" t="s">
        <v>3431</v>
      </c>
      <c r="E93" s="16">
        <v>74</v>
      </c>
      <c r="F93" s="16">
        <f>AVERAGE(E93:E96)</f>
        <v>67.25</v>
      </c>
      <c r="G93" s="16">
        <v>2</v>
      </c>
      <c r="H93" s="16">
        <v>4</v>
      </c>
      <c r="I93" s="16">
        <v>6</v>
      </c>
      <c r="J93" s="17">
        <f t="shared" si="2"/>
        <v>3</v>
      </c>
      <c r="K93" s="18" t="s">
        <v>5260</v>
      </c>
      <c r="L93" s="14" t="s">
        <v>5257</v>
      </c>
      <c r="M93" s="14" t="s">
        <v>5256</v>
      </c>
      <c r="N93" s="14" t="s">
        <v>3926</v>
      </c>
      <c r="O93" s="14" t="s">
        <v>5261</v>
      </c>
      <c r="P93" s="14" t="s">
        <v>3432</v>
      </c>
      <c r="Q93" s="14" t="s">
        <v>3433</v>
      </c>
      <c r="R93" s="14" t="s">
        <v>3434</v>
      </c>
      <c r="S93" s="14">
        <v>0</v>
      </c>
      <c r="T93" s="14">
        <v>0</v>
      </c>
      <c r="U93" s="14" t="s">
        <v>5311</v>
      </c>
      <c r="V93" s="14" t="s">
        <v>5263</v>
      </c>
      <c r="W93" s="14" t="s">
        <v>5310</v>
      </c>
      <c r="X93" s="14" t="s">
        <v>5308</v>
      </c>
      <c r="Y93" s="14" t="s">
        <v>5309</v>
      </c>
      <c r="Z93" s="14" t="s">
        <v>5258</v>
      </c>
      <c r="AA93" s="14" t="s">
        <v>3927</v>
      </c>
      <c r="AB93" s="14" t="s">
        <v>5256</v>
      </c>
      <c r="AC93" s="14" t="s">
        <v>5273</v>
      </c>
      <c r="AD93" s="14" t="s">
        <v>5274</v>
      </c>
      <c r="AE93" s="14" t="s">
        <v>5275</v>
      </c>
      <c r="AF93" s="14" t="s">
        <v>5276</v>
      </c>
      <c r="AG93" s="14" t="s">
        <v>5196</v>
      </c>
      <c r="AH93" s="14" t="s">
        <v>5197</v>
      </c>
      <c r="AI93" s="14" t="s">
        <v>3928</v>
      </c>
      <c r="AJ93" s="14" t="s">
        <v>3929</v>
      </c>
      <c r="AK93" s="14" t="s">
        <v>5323</v>
      </c>
      <c r="AL93" s="14" t="s">
        <v>5324</v>
      </c>
      <c r="AM93" s="14" t="s">
        <v>5325</v>
      </c>
      <c r="AN93" s="14" t="s">
        <v>8520</v>
      </c>
      <c r="AO93" s="14" t="s">
        <v>5202</v>
      </c>
      <c r="AP93" s="14" t="s">
        <v>5203</v>
      </c>
      <c r="AQ93" s="14" t="s">
        <v>8441</v>
      </c>
      <c r="AR93" s="14" t="s">
        <v>5204</v>
      </c>
      <c r="AS93" s="20">
        <v>0.67</v>
      </c>
      <c r="AT93" s="14">
        <v>142765</v>
      </c>
    </row>
    <row r="94" spans="1:48" s="14" customFormat="1" x14ac:dyDescent="0.2">
      <c r="A94" s="8">
        <f t="shared" si="3"/>
        <v>3371.4566231944586</v>
      </c>
      <c r="B94" s="14" t="s">
        <v>9269</v>
      </c>
      <c r="C94" s="15">
        <v>4</v>
      </c>
      <c r="D94" s="14" t="s">
        <v>3435</v>
      </c>
      <c r="E94" s="16">
        <v>57</v>
      </c>
      <c r="F94" s="16">
        <f>F93</f>
        <v>67.25</v>
      </c>
      <c r="G94" s="16">
        <v>2</v>
      </c>
      <c r="H94" s="16">
        <v>4</v>
      </c>
      <c r="I94" s="16">
        <v>6</v>
      </c>
      <c r="J94" s="17">
        <f t="shared" si="2"/>
        <v>3</v>
      </c>
      <c r="K94" s="18" t="s">
        <v>5260</v>
      </c>
      <c r="L94" s="14" t="s">
        <v>5257</v>
      </c>
      <c r="M94" s="14" t="s">
        <v>5256</v>
      </c>
      <c r="N94" s="14" t="s">
        <v>3926</v>
      </c>
      <c r="O94" s="14" t="s">
        <v>5261</v>
      </c>
      <c r="P94" s="14" t="s">
        <v>3432</v>
      </c>
      <c r="Q94" s="14" t="s">
        <v>3433</v>
      </c>
      <c r="R94" s="14" t="s">
        <v>3434</v>
      </c>
      <c r="S94" s="14">
        <v>0</v>
      </c>
      <c r="T94" s="14">
        <v>0</v>
      </c>
      <c r="U94" s="14" t="s">
        <v>5311</v>
      </c>
      <c r="V94" s="14" t="s">
        <v>5263</v>
      </c>
      <c r="W94" s="14" t="s">
        <v>5310</v>
      </c>
      <c r="X94" s="14" t="s">
        <v>5308</v>
      </c>
      <c r="Y94" s="14" t="s">
        <v>5309</v>
      </c>
      <c r="Z94" s="14" t="s">
        <v>5258</v>
      </c>
      <c r="AA94" s="14" t="s">
        <v>3927</v>
      </c>
      <c r="AB94" s="14" t="s">
        <v>5256</v>
      </c>
      <c r="AC94" s="14" t="s">
        <v>5273</v>
      </c>
      <c r="AD94" s="14" t="s">
        <v>5274</v>
      </c>
      <c r="AE94" s="14" t="s">
        <v>5275</v>
      </c>
      <c r="AF94" s="14" t="s">
        <v>5276</v>
      </c>
      <c r="AG94" s="14" t="s">
        <v>5196</v>
      </c>
      <c r="AH94" s="14" t="s">
        <v>5197</v>
      </c>
      <c r="AI94" s="14" t="s">
        <v>3928</v>
      </c>
      <c r="AJ94" s="14" t="s">
        <v>3929</v>
      </c>
      <c r="AK94" s="14" t="s">
        <v>5323</v>
      </c>
      <c r="AL94" s="14" t="s">
        <v>5324</v>
      </c>
      <c r="AM94" s="14" t="s">
        <v>5325</v>
      </c>
      <c r="AN94" s="14" t="s">
        <v>8520</v>
      </c>
      <c r="AO94" s="14" t="s">
        <v>5202</v>
      </c>
      <c r="AP94" s="14" t="s">
        <v>5203</v>
      </c>
      <c r="AQ94" s="14" t="s">
        <v>8441</v>
      </c>
      <c r="AR94" s="14" t="s">
        <v>5204</v>
      </c>
      <c r="AS94" s="20">
        <v>0.67</v>
      </c>
      <c r="AT94" s="14">
        <v>142765</v>
      </c>
    </row>
    <row r="95" spans="1:48" s="14" customFormat="1" x14ac:dyDescent="0.2">
      <c r="A95" s="8">
        <f t="shared" si="3"/>
        <v>3371.4566231944586</v>
      </c>
      <c r="B95" s="14" t="s">
        <v>9269</v>
      </c>
      <c r="C95" s="15">
        <v>4</v>
      </c>
      <c r="D95" s="14" t="s">
        <v>3436</v>
      </c>
      <c r="E95" s="16">
        <v>62</v>
      </c>
      <c r="F95" s="16">
        <f>F94</f>
        <v>67.25</v>
      </c>
      <c r="G95" s="16">
        <v>2</v>
      </c>
      <c r="H95" s="16">
        <v>4</v>
      </c>
      <c r="I95" s="16">
        <v>6</v>
      </c>
      <c r="J95" s="17">
        <f t="shared" si="2"/>
        <v>3</v>
      </c>
      <c r="K95" s="18" t="s">
        <v>5260</v>
      </c>
      <c r="L95" s="14" t="s">
        <v>5257</v>
      </c>
      <c r="M95" s="14" t="s">
        <v>5256</v>
      </c>
      <c r="N95" s="14" t="s">
        <v>3926</v>
      </c>
      <c r="O95" s="14" t="s">
        <v>5261</v>
      </c>
      <c r="P95" s="14" t="s">
        <v>3432</v>
      </c>
      <c r="Q95" s="14" t="s">
        <v>3433</v>
      </c>
      <c r="R95" s="14" t="s">
        <v>3434</v>
      </c>
      <c r="S95" s="14">
        <v>0</v>
      </c>
      <c r="T95" s="14">
        <v>0</v>
      </c>
      <c r="U95" s="14" t="s">
        <v>5311</v>
      </c>
      <c r="V95" s="14" t="s">
        <v>5263</v>
      </c>
      <c r="W95" s="14" t="s">
        <v>5310</v>
      </c>
      <c r="X95" s="14" t="s">
        <v>5308</v>
      </c>
      <c r="Y95" s="14" t="s">
        <v>5309</v>
      </c>
      <c r="Z95" s="14" t="s">
        <v>5258</v>
      </c>
      <c r="AA95" s="14" t="s">
        <v>3927</v>
      </c>
      <c r="AB95" s="14" t="s">
        <v>5256</v>
      </c>
      <c r="AC95" s="14" t="s">
        <v>5273</v>
      </c>
      <c r="AD95" s="14" t="s">
        <v>5274</v>
      </c>
      <c r="AE95" s="14" t="s">
        <v>5275</v>
      </c>
      <c r="AF95" s="14" t="s">
        <v>5276</v>
      </c>
      <c r="AG95" s="14" t="s">
        <v>5196</v>
      </c>
      <c r="AH95" s="14" t="s">
        <v>5197</v>
      </c>
      <c r="AI95" s="14" t="s">
        <v>3928</v>
      </c>
      <c r="AJ95" s="14" t="s">
        <v>3929</v>
      </c>
      <c r="AK95" s="14" t="s">
        <v>5323</v>
      </c>
      <c r="AL95" s="14" t="s">
        <v>5324</v>
      </c>
      <c r="AM95" s="14" t="s">
        <v>5325</v>
      </c>
      <c r="AN95" s="14" t="s">
        <v>8520</v>
      </c>
      <c r="AO95" s="14" t="s">
        <v>5202</v>
      </c>
      <c r="AP95" s="14" t="s">
        <v>5203</v>
      </c>
      <c r="AQ95" s="14" t="s">
        <v>8441</v>
      </c>
      <c r="AR95" s="14" t="s">
        <v>5204</v>
      </c>
      <c r="AS95" s="20">
        <v>0.67</v>
      </c>
      <c r="AT95" s="14">
        <v>142765</v>
      </c>
    </row>
    <row r="96" spans="1:48" s="14" customFormat="1" x14ac:dyDescent="0.2">
      <c r="A96" s="8">
        <f t="shared" si="3"/>
        <v>3371.4566231944586</v>
      </c>
      <c r="B96" s="14" t="s">
        <v>9269</v>
      </c>
      <c r="C96" s="15">
        <v>4</v>
      </c>
      <c r="D96" s="14" t="s">
        <v>14868</v>
      </c>
      <c r="E96" s="16">
        <v>76</v>
      </c>
      <c r="F96" s="16">
        <f>F95</f>
        <v>67.25</v>
      </c>
      <c r="G96" s="16">
        <v>2</v>
      </c>
      <c r="H96" s="16">
        <v>4</v>
      </c>
      <c r="I96" s="16">
        <v>6</v>
      </c>
      <c r="J96" s="17">
        <f t="shared" si="2"/>
        <v>3</v>
      </c>
      <c r="K96" s="18" t="s">
        <v>5260</v>
      </c>
      <c r="L96" s="14" t="s">
        <v>5257</v>
      </c>
      <c r="M96" s="14" t="s">
        <v>5256</v>
      </c>
      <c r="N96" s="14" t="s">
        <v>3926</v>
      </c>
      <c r="O96" s="14" t="s">
        <v>5261</v>
      </c>
      <c r="P96" s="14" t="s">
        <v>3432</v>
      </c>
      <c r="Q96" s="14" t="s">
        <v>3433</v>
      </c>
      <c r="R96" s="14" t="s">
        <v>3434</v>
      </c>
      <c r="S96" s="14">
        <v>0</v>
      </c>
      <c r="T96" s="14">
        <v>0</v>
      </c>
      <c r="U96" s="14" t="s">
        <v>5311</v>
      </c>
      <c r="V96" s="14" t="s">
        <v>5263</v>
      </c>
      <c r="W96" s="14" t="s">
        <v>5310</v>
      </c>
      <c r="X96" s="14" t="s">
        <v>5308</v>
      </c>
      <c r="Y96" s="14" t="s">
        <v>5309</v>
      </c>
      <c r="Z96" s="14" t="s">
        <v>5258</v>
      </c>
      <c r="AA96" s="14" t="s">
        <v>3927</v>
      </c>
      <c r="AB96" s="14" t="s">
        <v>5256</v>
      </c>
      <c r="AC96" s="14" t="s">
        <v>5273</v>
      </c>
      <c r="AD96" s="14" t="s">
        <v>5274</v>
      </c>
      <c r="AE96" s="14" t="s">
        <v>5275</v>
      </c>
      <c r="AF96" s="14" t="s">
        <v>5276</v>
      </c>
      <c r="AG96" s="14" t="s">
        <v>5196</v>
      </c>
      <c r="AH96" s="14" t="s">
        <v>5197</v>
      </c>
      <c r="AI96" s="14" t="s">
        <v>3928</v>
      </c>
      <c r="AJ96" s="14" t="s">
        <v>3929</v>
      </c>
      <c r="AK96" s="14" t="s">
        <v>5323</v>
      </c>
      <c r="AL96" s="14" t="s">
        <v>5324</v>
      </c>
      <c r="AM96" s="14" t="s">
        <v>5325</v>
      </c>
      <c r="AN96" s="14" t="s">
        <v>8520</v>
      </c>
      <c r="AO96" s="14" t="s">
        <v>5202</v>
      </c>
      <c r="AP96" s="14" t="s">
        <v>5203</v>
      </c>
      <c r="AQ96" s="14" t="s">
        <v>8441</v>
      </c>
      <c r="AR96" s="14" t="s">
        <v>5204</v>
      </c>
      <c r="AS96" s="20">
        <v>0.67</v>
      </c>
      <c r="AT96" s="14">
        <v>142765</v>
      </c>
    </row>
    <row r="97" spans="1:47" s="14" customFormat="1" x14ac:dyDescent="0.2">
      <c r="A97" s="8">
        <f t="shared" si="3"/>
        <v>2779.3454847753287</v>
      </c>
      <c r="B97" s="14" t="s">
        <v>9374</v>
      </c>
      <c r="C97" s="15">
        <v>4</v>
      </c>
      <c r="D97" s="14" t="s">
        <v>3437</v>
      </c>
      <c r="E97" s="16">
        <v>56</v>
      </c>
      <c r="F97" s="16">
        <f>AVERAGE(E97:E100)</f>
        <v>34.75</v>
      </c>
      <c r="G97" s="16">
        <v>1</v>
      </c>
      <c r="H97" s="16">
        <v>4</v>
      </c>
      <c r="I97" s="16">
        <v>4</v>
      </c>
      <c r="J97" s="17">
        <f t="shared" si="2"/>
        <v>4</v>
      </c>
      <c r="K97" s="18" t="s">
        <v>6544</v>
      </c>
      <c r="M97" s="14" t="s">
        <v>6542</v>
      </c>
      <c r="N97" s="14" t="s">
        <v>6543</v>
      </c>
      <c r="O97" s="14" t="s">
        <v>6545</v>
      </c>
      <c r="P97" s="14" t="s">
        <v>3490</v>
      </c>
      <c r="Q97" s="14" t="s">
        <v>3490</v>
      </c>
      <c r="R97" s="14" t="s">
        <v>3438</v>
      </c>
      <c r="S97" s="14">
        <v>0</v>
      </c>
      <c r="T97" s="14">
        <v>3</v>
      </c>
      <c r="U97" s="14" t="s">
        <v>6587</v>
      </c>
      <c r="V97" s="14" t="s">
        <v>6585</v>
      </c>
      <c r="W97" s="14" t="s">
        <v>6586</v>
      </c>
      <c r="X97" s="14" t="s">
        <v>3490</v>
      </c>
      <c r="AA97" s="14" t="s">
        <v>6516</v>
      </c>
      <c r="AB97" s="14" t="s">
        <v>6517</v>
      </c>
      <c r="AE97" s="14" t="s">
        <v>6518</v>
      </c>
      <c r="AF97" s="14" t="s">
        <v>6519</v>
      </c>
      <c r="AG97" s="14" t="s">
        <v>6520</v>
      </c>
      <c r="AH97" s="14" t="s">
        <v>9374</v>
      </c>
      <c r="AI97" s="14" t="s">
        <v>6521</v>
      </c>
      <c r="AJ97" s="14" t="s">
        <v>6522</v>
      </c>
      <c r="AK97" s="14" t="s">
        <v>8520</v>
      </c>
      <c r="AL97" s="14" t="s">
        <v>8520</v>
      </c>
      <c r="AM97" s="14" t="s">
        <v>6523</v>
      </c>
      <c r="AN97" s="14" t="s">
        <v>8520</v>
      </c>
      <c r="AO97" s="14" t="s">
        <v>6524</v>
      </c>
      <c r="AP97" s="14" t="s">
        <v>8473</v>
      </c>
      <c r="AQ97" s="14" t="s">
        <v>8441</v>
      </c>
      <c r="AR97" s="14" t="s">
        <v>6525</v>
      </c>
      <c r="AS97" s="20">
        <v>0.69</v>
      </c>
      <c r="AU97" s="14" t="s">
        <v>8391</v>
      </c>
    </row>
    <row r="98" spans="1:47" s="14" customFormat="1" x14ac:dyDescent="0.2">
      <c r="A98" s="8">
        <f t="shared" si="3"/>
        <v>2779.3454847753287</v>
      </c>
      <c r="B98" s="14" t="s">
        <v>9374</v>
      </c>
      <c r="C98" s="15">
        <v>4</v>
      </c>
      <c r="D98" s="14" t="s">
        <v>3439</v>
      </c>
      <c r="E98" s="16">
        <v>25</v>
      </c>
      <c r="F98" s="16">
        <f>F97</f>
        <v>34.75</v>
      </c>
      <c r="G98" s="16">
        <v>1</v>
      </c>
      <c r="H98" s="16">
        <v>4</v>
      </c>
      <c r="I98" s="16">
        <v>4</v>
      </c>
      <c r="J98" s="17">
        <f t="shared" si="2"/>
        <v>4</v>
      </c>
      <c r="K98" s="18" t="s">
        <v>6544</v>
      </c>
      <c r="M98" s="14" t="s">
        <v>6542</v>
      </c>
      <c r="N98" s="14" t="s">
        <v>6543</v>
      </c>
      <c r="O98" s="14" t="s">
        <v>6545</v>
      </c>
      <c r="P98" s="14" t="s">
        <v>3490</v>
      </c>
      <c r="Q98" s="14" t="s">
        <v>3490</v>
      </c>
      <c r="R98" s="14" t="s">
        <v>3438</v>
      </c>
      <c r="S98" s="14">
        <v>0</v>
      </c>
      <c r="T98" s="14">
        <v>3</v>
      </c>
      <c r="U98" s="14" t="s">
        <v>6587</v>
      </c>
      <c r="V98" s="14" t="s">
        <v>6585</v>
      </c>
      <c r="W98" s="14" t="s">
        <v>6586</v>
      </c>
      <c r="X98" s="14" t="s">
        <v>3490</v>
      </c>
      <c r="AA98" s="14" t="s">
        <v>6516</v>
      </c>
      <c r="AB98" s="14" t="s">
        <v>6517</v>
      </c>
      <c r="AE98" s="14" t="s">
        <v>6518</v>
      </c>
      <c r="AF98" s="14" t="s">
        <v>6519</v>
      </c>
      <c r="AG98" s="14" t="s">
        <v>6520</v>
      </c>
      <c r="AH98" s="14" t="s">
        <v>9374</v>
      </c>
      <c r="AI98" s="14" t="s">
        <v>6521</v>
      </c>
      <c r="AJ98" s="14" t="s">
        <v>6522</v>
      </c>
      <c r="AK98" s="14" t="s">
        <v>8520</v>
      </c>
      <c r="AL98" s="14" t="s">
        <v>8520</v>
      </c>
      <c r="AM98" s="14" t="s">
        <v>6523</v>
      </c>
      <c r="AN98" s="14" t="s">
        <v>8520</v>
      </c>
      <c r="AO98" s="14" t="s">
        <v>6524</v>
      </c>
      <c r="AP98" s="14" t="s">
        <v>8473</v>
      </c>
      <c r="AQ98" s="14" t="s">
        <v>8441</v>
      </c>
      <c r="AR98" s="14" t="s">
        <v>6525</v>
      </c>
      <c r="AS98" s="20">
        <v>0.69</v>
      </c>
      <c r="AU98" s="14" t="s">
        <v>8391</v>
      </c>
    </row>
    <row r="99" spans="1:47" s="14" customFormat="1" x14ac:dyDescent="0.2">
      <c r="A99" s="8">
        <f t="shared" si="3"/>
        <v>2779.3454847753287</v>
      </c>
      <c r="B99" s="14" t="s">
        <v>9374</v>
      </c>
      <c r="C99" s="15">
        <v>4</v>
      </c>
      <c r="D99" s="14" t="s">
        <v>3440</v>
      </c>
      <c r="E99" s="16">
        <v>14</v>
      </c>
      <c r="F99" s="16">
        <f>F98</f>
        <v>34.75</v>
      </c>
      <c r="G99" s="16">
        <v>1</v>
      </c>
      <c r="H99" s="16">
        <v>4</v>
      </c>
      <c r="I99" s="16">
        <v>4</v>
      </c>
      <c r="J99" s="17">
        <f t="shared" si="2"/>
        <v>4</v>
      </c>
      <c r="K99" s="18" t="s">
        <v>6544</v>
      </c>
      <c r="M99" s="14" t="s">
        <v>6542</v>
      </c>
      <c r="N99" s="14" t="s">
        <v>6543</v>
      </c>
      <c r="O99" s="14" t="s">
        <v>6545</v>
      </c>
      <c r="P99" s="14" t="s">
        <v>3490</v>
      </c>
      <c r="Q99" s="14" t="s">
        <v>3490</v>
      </c>
      <c r="R99" s="14" t="s">
        <v>3438</v>
      </c>
      <c r="S99" s="14">
        <v>0</v>
      </c>
      <c r="T99" s="14">
        <v>3</v>
      </c>
      <c r="U99" s="14" t="s">
        <v>6587</v>
      </c>
      <c r="V99" s="14" t="s">
        <v>6585</v>
      </c>
      <c r="W99" s="14" t="s">
        <v>6586</v>
      </c>
      <c r="X99" s="14" t="s">
        <v>3490</v>
      </c>
      <c r="AA99" s="14" t="s">
        <v>6516</v>
      </c>
      <c r="AB99" s="14" t="s">
        <v>6517</v>
      </c>
      <c r="AE99" s="14" t="s">
        <v>6518</v>
      </c>
      <c r="AF99" s="14" t="s">
        <v>6519</v>
      </c>
      <c r="AG99" s="14" t="s">
        <v>6520</v>
      </c>
      <c r="AH99" s="14" t="s">
        <v>9374</v>
      </c>
      <c r="AI99" s="14" t="s">
        <v>6521</v>
      </c>
      <c r="AJ99" s="14" t="s">
        <v>6522</v>
      </c>
      <c r="AK99" s="14" t="s">
        <v>8520</v>
      </c>
      <c r="AL99" s="14" t="s">
        <v>8520</v>
      </c>
      <c r="AM99" s="14" t="s">
        <v>6523</v>
      </c>
      <c r="AN99" s="14" t="s">
        <v>8520</v>
      </c>
      <c r="AO99" s="14" t="s">
        <v>6524</v>
      </c>
      <c r="AP99" s="14" t="s">
        <v>8473</v>
      </c>
      <c r="AQ99" s="14" t="s">
        <v>8441</v>
      </c>
      <c r="AR99" s="14" t="s">
        <v>6525</v>
      </c>
      <c r="AS99" s="20">
        <v>0.69</v>
      </c>
      <c r="AU99" s="14" t="s">
        <v>8391</v>
      </c>
    </row>
    <row r="100" spans="1:47" s="14" customFormat="1" x14ac:dyDescent="0.2">
      <c r="A100" s="8">
        <f t="shared" si="3"/>
        <v>2779.3454847753287</v>
      </c>
      <c r="B100" s="14" t="s">
        <v>9374</v>
      </c>
      <c r="C100" s="15">
        <v>4</v>
      </c>
      <c r="D100" s="14" t="s">
        <v>14869</v>
      </c>
      <c r="E100" s="16">
        <v>44</v>
      </c>
      <c r="F100" s="16">
        <f>F99</f>
        <v>34.75</v>
      </c>
      <c r="G100" s="16">
        <v>1</v>
      </c>
      <c r="H100" s="16">
        <v>4</v>
      </c>
      <c r="I100" s="16">
        <v>4</v>
      </c>
      <c r="J100" s="17">
        <f t="shared" si="2"/>
        <v>4</v>
      </c>
      <c r="K100" s="18" t="s">
        <v>6544</v>
      </c>
      <c r="M100" s="14" t="s">
        <v>6542</v>
      </c>
      <c r="N100" s="14" t="s">
        <v>6543</v>
      </c>
      <c r="O100" s="14" t="s">
        <v>6545</v>
      </c>
      <c r="P100" s="14" t="s">
        <v>3490</v>
      </c>
      <c r="Q100" s="14" t="s">
        <v>3490</v>
      </c>
      <c r="R100" s="14" t="s">
        <v>3438</v>
      </c>
      <c r="S100" s="14">
        <v>0</v>
      </c>
      <c r="T100" s="14">
        <v>3</v>
      </c>
      <c r="U100" s="14" t="s">
        <v>6587</v>
      </c>
      <c r="V100" s="14" t="s">
        <v>6585</v>
      </c>
      <c r="W100" s="14" t="s">
        <v>6586</v>
      </c>
      <c r="X100" s="14" t="s">
        <v>3490</v>
      </c>
      <c r="AA100" s="14" t="s">
        <v>6516</v>
      </c>
      <c r="AB100" s="14" t="s">
        <v>6517</v>
      </c>
      <c r="AE100" s="14" t="s">
        <v>6518</v>
      </c>
      <c r="AF100" s="14" t="s">
        <v>6519</v>
      </c>
      <c r="AG100" s="14" t="s">
        <v>6520</v>
      </c>
      <c r="AH100" s="14" t="s">
        <v>9374</v>
      </c>
      <c r="AI100" s="14" t="s">
        <v>6521</v>
      </c>
      <c r="AJ100" s="14" t="s">
        <v>6522</v>
      </c>
      <c r="AK100" s="14" t="s">
        <v>8520</v>
      </c>
      <c r="AL100" s="14" t="s">
        <v>8520</v>
      </c>
      <c r="AM100" s="14" t="s">
        <v>6523</v>
      </c>
      <c r="AN100" s="14" t="s">
        <v>8520</v>
      </c>
      <c r="AO100" s="14" t="s">
        <v>6524</v>
      </c>
      <c r="AP100" s="14" t="s">
        <v>8473</v>
      </c>
      <c r="AQ100" s="14" t="s">
        <v>8441</v>
      </c>
      <c r="AR100" s="14" t="s">
        <v>6525</v>
      </c>
      <c r="AS100" s="20">
        <v>0.69</v>
      </c>
      <c r="AU100" s="14" t="s">
        <v>8391</v>
      </c>
    </row>
    <row r="101" spans="1:47" s="14" customFormat="1" x14ac:dyDescent="0.2">
      <c r="A101" s="8">
        <f t="shared" si="3"/>
        <v>2769.4014618944029</v>
      </c>
      <c r="B101" s="14" t="s">
        <v>9189</v>
      </c>
      <c r="C101" s="15">
        <v>4</v>
      </c>
      <c r="D101" s="14" t="s">
        <v>3441</v>
      </c>
      <c r="E101" s="16">
        <v>37</v>
      </c>
      <c r="F101" s="16">
        <f>AVERAGE(E101:E104)</f>
        <v>35</v>
      </c>
      <c r="G101" s="16">
        <v>1</v>
      </c>
      <c r="H101" s="16">
        <v>4</v>
      </c>
      <c r="I101" s="16">
        <v>4</v>
      </c>
      <c r="J101" s="17">
        <f t="shared" si="2"/>
        <v>4</v>
      </c>
      <c r="K101" s="18" t="s">
        <v>4987</v>
      </c>
      <c r="L101" s="14" t="s">
        <v>4984</v>
      </c>
      <c r="M101" s="14" t="s">
        <v>4983</v>
      </c>
      <c r="N101" s="14" t="s">
        <v>4986</v>
      </c>
      <c r="O101" s="14" t="s">
        <v>4988</v>
      </c>
      <c r="P101" s="14" t="s">
        <v>3377</v>
      </c>
      <c r="Q101" s="14" t="s">
        <v>3490</v>
      </c>
      <c r="R101" s="14" t="s">
        <v>3405</v>
      </c>
      <c r="S101" s="14">
        <v>0</v>
      </c>
      <c r="T101" s="14">
        <v>0</v>
      </c>
      <c r="U101" s="14" t="s">
        <v>5005</v>
      </c>
      <c r="V101" s="14" t="s">
        <v>5002</v>
      </c>
      <c r="W101" s="14" t="s">
        <v>5004</v>
      </c>
      <c r="X101" s="14" t="s">
        <v>3490</v>
      </c>
      <c r="Y101" s="14" t="s">
        <v>5003</v>
      </c>
      <c r="Z101" s="14" t="s">
        <v>4985</v>
      </c>
      <c r="AA101" s="14" t="s">
        <v>5006</v>
      </c>
      <c r="AB101" s="14" t="s">
        <v>5007</v>
      </c>
      <c r="AC101" s="14" t="s">
        <v>5008</v>
      </c>
      <c r="AE101" s="14" t="s">
        <v>5009</v>
      </c>
      <c r="AF101" s="14" t="s">
        <v>5010</v>
      </c>
      <c r="AG101" s="14" t="s">
        <v>4944</v>
      </c>
      <c r="AH101" s="14" t="s">
        <v>4945</v>
      </c>
      <c r="AI101" s="14" t="s">
        <v>4946</v>
      </c>
      <c r="AJ101" s="14" t="s">
        <v>8520</v>
      </c>
      <c r="AK101" s="14" t="s">
        <v>4947</v>
      </c>
      <c r="AL101" s="14" t="s">
        <v>4948</v>
      </c>
      <c r="AM101" s="14" t="s">
        <v>8520</v>
      </c>
      <c r="AN101" s="14" t="s">
        <v>8520</v>
      </c>
      <c r="AO101" s="14" t="s">
        <v>4949</v>
      </c>
      <c r="AP101" s="14" t="s">
        <v>8473</v>
      </c>
      <c r="AQ101" s="14" t="s">
        <v>8441</v>
      </c>
      <c r="AR101" s="14" t="s">
        <v>4950</v>
      </c>
      <c r="AS101" s="20">
        <v>0.63</v>
      </c>
      <c r="AT101" s="14">
        <v>608009</v>
      </c>
    </row>
    <row r="102" spans="1:47" s="14" customFormat="1" x14ac:dyDescent="0.2">
      <c r="A102" s="8">
        <f t="shared" si="3"/>
        <v>2769.4014618944029</v>
      </c>
      <c r="B102" s="14" t="s">
        <v>9189</v>
      </c>
      <c r="C102" s="15">
        <v>4</v>
      </c>
      <c r="D102" s="14" t="s">
        <v>3406</v>
      </c>
      <c r="E102" s="16">
        <v>28</v>
      </c>
      <c r="F102" s="16">
        <f>F101</f>
        <v>35</v>
      </c>
      <c r="G102" s="16">
        <v>1</v>
      </c>
      <c r="H102" s="16">
        <v>4</v>
      </c>
      <c r="I102" s="16">
        <v>4</v>
      </c>
      <c r="J102" s="17">
        <f t="shared" si="2"/>
        <v>4</v>
      </c>
      <c r="K102" s="18" t="s">
        <v>4987</v>
      </c>
      <c r="L102" s="14" t="s">
        <v>4984</v>
      </c>
      <c r="M102" s="14" t="s">
        <v>4983</v>
      </c>
      <c r="N102" s="14" t="s">
        <v>4986</v>
      </c>
      <c r="O102" s="14" t="s">
        <v>4988</v>
      </c>
      <c r="P102" s="14" t="s">
        <v>3377</v>
      </c>
      <c r="Q102" s="14" t="s">
        <v>3490</v>
      </c>
      <c r="R102" s="14" t="s">
        <v>3405</v>
      </c>
      <c r="S102" s="14">
        <v>0</v>
      </c>
      <c r="T102" s="14">
        <v>0</v>
      </c>
      <c r="U102" s="14" t="s">
        <v>5005</v>
      </c>
      <c r="V102" s="14" t="s">
        <v>5002</v>
      </c>
      <c r="W102" s="14" t="s">
        <v>5004</v>
      </c>
      <c r="X102" s="14" t="s">
        <v>3490</v>
      </c>
      <c r="Y102" s="14" t="s">
        <v>5003</v>
      </c>
      <c r="Z102" s="14" t="s">
        <v>4985</v>
      </c>
      <c r="AA102" s="14" t="s">
        <v>5006</v>
      </c>
      <c r="AB102" s="14" t="s">
        <v>5007</v>
      </c>
      <c r="AC102" s="14" t="s">
        <v>5008</v>
      </c>
      <c r="AE102" s="14" t="s">
        <v>5009</v>
      </c>
      <c r="AF102" s="14" t="s">
        <v>5010</v>
      </c>
      <c r="AG102" s="14" t="s">
        <v>4944</v>
      </c>
      <c r="AH102" s="14" t="s">
        <v>4945</v>
      </c>
      <c r="AI102" s="14" t="s">
        <v>4946</v>
      </c>
      <c r="AJ102" s="14" t="s">
        <v>8520</v>
      </c>
      <c r="AK102" s="14" t="s">
        <v>4947</v>
      </c>
      <c r="AL102" s="14" t="s">
        <v>4948</v>
      </c>
      <c r="AM102" s="14" t="s">
        <v>8520</v>
      </c>
      <c r="AN102" s="14" t="s">
        <v>8520</v>
      </c>
      <c r="AO102" s="14" t="s">
        <v>4949</v>
      </c>
      <c r="AP102" s="14" t="s">
        <v>8473</v>
      </c>
      <c r="AQ102" s="14" t="s">
        <v>8441</v>
      </c>
      <c r="AR102" s="14" t="s">
        <v>4950</v>
      </c>
      <c r="AS102" s="20">
        <v>0.63</v>
      </c>
      <c r="AT102" s="14">
        <v>608009</v>
      </c>
    </row>
    <row r="103" spans="1:47" s="14" customFormat="1" x14ac:dyDescent="0.2">
      <c r="A103" s="8">
        <f t="shared" si="3"/>
        <v>2769.4014618944029</v>
      </c>
      <c r="B103" s="14" t="s">
        <v>9189</v>
      </c>
      <c r="C103" s="15">
        <v>4</v>
      </c>
      <c r="D103" s="14" t="s">
        <v>3407</v>
      </c>
      <c r="E103" s="16">
        <v>21</v>
      </c>
      <c r="F103" s="16">
        <f>F102</f>
        <v>35</v>
      </c>
      <c r="G103" s="16">
        <v>1</v>
      </c>
      <c r="H103" s="16">
        <v>4</v>
      </c>
      <c r="I103" s="16">
        <v>4</v>
      </c>
      <c r="J103" s="17">
        <f t="shared" si="2"/>
        <v>4</v>
      </c>
      <c r="K103" s="18" t="s">
        <v>4987</v>
      </c>
      <c r="L103" s="14" t="s">
        <v>4984</v>
      </c>
      <c r="M103" s="14" t="s">
        <v>4983</v>
      </c>
      <c r="N103" s="14" t="s">
        <v>4986</v>
      </c>
      <c r="O103" s="14" t="s">
        <v>4988</v>
      </c>
      <c r="P103" s="14" t="s">
        <v>3377</v>
      </c>
      <c r="Q103" s="14" t="s">
        <v>3490</v>
      </c>
      <c r="R103" s="14" t="s">
        <v>3405</v>
      </c>
      <c r="S103" s="14">
        <v>0</v>
      </c>
      <c r="T103" s="14">
        <v>0</v>
      </c>
      <c r="U103" s="14" t="s">
        <v>5005</v>
      </c>
      <c r="V103" s="14" t="s">
        <v>5002</v>
      </c>
      <c r="W103" s="14" t="s">
        <v>5004</v>
      </c>
      <c r="X103" s="14" t="s">
        <v>3490</v>
      </c>
      <c r="Y103" s="14" t="s">
        <v>5003</v>
      </c>
      <c r="Z103" s="14" t="s">
        <v>4985</v>
      </c>
      <c r="AA103" s="14" t="s">
        <v>5006</v>
      </c>
      <c r="AB103" s="14" t="s">
        <v>5007</v>
      </c>
      <c r="AC103" s="14" t="s">
        <v>5008</v>
      </c>
      <c r="AE103" s="14" t="s">
        <v>5009</v>
      </c>
      <c r="AF103" s="14" t="s">
        <v>5010</v>
      </c>
      <c r="AG103" s="14" t="s">
        <v>4944</v>
      </c>
      <c r="AH103" s="14" t="s">
        <v>4945</v>
      </c>
      <c r="AI103" s="14" t="s">
        <v>4946</v>
      </c>
      <c r="AJ103" s="14" t="s">
        <v>8520</v>
      </c>
      <c r="AK103" s="14" t="s">
        <v>4947</v>
      </c>
      <c r="AL103" s="14" t="s">
        <v>4948</v>
      </c>
      <c r="AM103" s="14" t="s">
        <v>8520</v>
      </c>
      <c r="AN103" s="14" t="s">
        <v>8520</v>
      </c>
      <c r="AO103" s="14" t="s">
        <v>4949</v>
      </c>
      <c r="AP103" s="14" t="s">
        <v>8473</v>
      </c>
      <c r="AQ103" s="14" t="s">
        <v>8441</v>
      </c>
      <c r="AR103" s="14" t="s">
        <v>4950</v>
      </c>
      <c r="AS103" s="20">
        <v>0.63</v>
      </c>
      <c r="AT103" s="14">
        <v>608009</v>
      </c>
    </row>
    <row r="104" spans="1:47" s="14" customFormat="1" x14ac:dyDescent="0.2">
      <c r="A104" s="8">
        <f t="shared" si="3"/>
        <v>2769.4014618944029</v>
      </c>
      <c r="B104" s="14" t="s">
        <v>9189</v>
      </c>
      <c r="C104" s="15">
        <v>4</v>
      </c>
      <c r="D104" s="14" t="s">
        <v>14870</v>
      </c>
      <c r="E104" s="16">
        <v>54</v>
      </c>
      <c r="F104" s="16">
        <f>F103</f>
        <v>35</v>
      </c>
      <c r="G104" s="16">
        <v>1</v>
      </c>
      <c r="H104" s="16">
        <v>4</v>
      </c>
      <c r="I104" s="16">
        <v>4</v>
      </c>
      <c r="J104" s="17">
        <f t="shared" si="2"/>
        <v>4</v>
      </c>
      <c r="K104" s="18" t="s">
        <v>4987</v>
      </c>
      <c r="L104" s="14" t="s">
        <v>4984</v>
      </c>
      <c r="M104" s="14" t="s">
        <v>4983</v>
      </c>
      <c r="N104" s="14" t="s">
        <v>4986</v>
      </c>
      <c r="O104" s="14" t="s">
        <v>4988</v>
      </c>
      <c r="P104" s="14" t="s">
        <v>3377</v>
      </c>
      <c r="Q104" s="14" t="s">
        <v>3490</v>
      </c>
      <c r="R104" s="14" t="s">
        <v>3405</v>
      </c>
      <c r="S104" s="14">
        <v>0</v>
      </c>
      <c r="T104" s="14">
        <v>0</v>
      </c>
      <c r="U104" s="14" t="s">
        <v>5005</v>
      </c>
      <c r="V104" s="14" t="s">
        <v>5002</v>
      </c>
      <c r="W104" s="14" t="s">
        <v>5004</v>
      </c>
      <c r="X104" s="14" t="s">
        <v>3490</v>
      </c>
      <c r="Y104" s="14" t="s">
        <v>5003</v>
      </c>
      <c r="Z104" s="14" t="s">
        <v>4985</v>
      </c>
      <c r="AA104" s="14" t="s">
        <v>5006</v>
      </c>
      <c r="AB104" s="14" t="s">
        <v>5007</v>
      </c>
      <c r="AC104" s="14" t="s">
        <v>5008</v>
      </c>
      <c r="AE104" s="14" t="s">
        <v>5009</v>
      </c>
      <c r="AF104" s="14" t="s">
        <v>5010</v>
      </c>
      <c r="AG104" s="14" t="s">
        <v>4944</v>
      </c>
      <c r="AH104" s="14" t="s">
        <v>4945</v>
      </c>
      <c r="AI104" s="14" t="s">
        <v>4946</v>
      </c>
      <c r="AJ104" s="14" t="s">
        <v>8520</v>
      </c>
      <c r="AK104" s="14" t="s">
        <v>4947</v>
      </c>
      <c r="AL104" s="14" t="s">
        <v>4948</v>
      </c>
      <c r="AM104" s="14" t="s">
        <v>8520</v>
      </c>
      <c r="AN104" s="14" t="s">
        <v>8520</v>
      </c>
      <c r="AO104" s="14" t="s">
        <v>4949</v>
      </c>
      <c r="AP104" s="14" t="s">
        <v>8473</v>
      </c>
      <c r="AQ104" s="14" t="s">
        <v>8441</v>
      </c>
      <c r="AR104" s="14" t="s">
        <v>4950</v>
      </c>
      <c r="AS104" s="20">
        <v>0.63</v>
      </c>
      <c r="AT104" s="14">
        <v>608009</v>
      </c>
    </row>
    <row r="105" spans="1:47" s="14" customFormat="1" x14ac:dyDescent="0.2">
      <c r="A105" s="8">
        <f t="shared" si="3"/>
        <v>2759.5634149507696</v>
      </c>
      <c r="B105" s="14" t="s">
        <v>9116</v>
      </c>
      <c r="C105" s="15">
        <v>4</v>
      </c>
      <c r="D105" s="14" t="s">
        <v>3408</v>
      </c>
      <c r="E105" s="16">
        <v>40</v>
      </c>
      <c r="F105" s="16">
        <f>AVERAGE(E105:E108)</f>
        <v>35.25</v>
      </c>
      <c r="G105" s="16">
        <v>1</v>
      </c>
      <c r="H105" s="16">
        <v>4</v>
      </c>
      <c r="I105" s="16">
        <v>4</v>
      </c>
      <c r="J105" s="17">
        <f t="shared" si="2"/>
        <v>4</v>
      </c>
      <c r="K105" s="18" t="s">
        <v>6397</v>
      </c>
      <c r="L105" s="14" t="s">
        <v>6394</v>
      </c>
      <c r="M105" s="14" t="s">
        <v>9116</v>
      </c>
      <c r="N105" s="14" t="s">
        <v>6396</v>
      </c>
      <c r="O105" s="14" t="s">
        <v>6398</v>
      </c>
      <c r="P105" s="14" t="s">
        <v>3409</v>
      </c>
      <c r="Q105" s="14" t="s">
        <v>3410</v>
      </c>
      <c r="R105" s="14" t="s">
        <v>3411</v>
      </c>
      <c r="S105" s="14">
        <v>0</v>
      </c>
      <c r="T105" s="14">
        <v>0</v>
      </c>
      <c r="U105" s="14" t="s">
        <v>6347</v>
      </c>
      <c r="V105" s="14" t="s">
        <v>6375</v>
      </c>
      <c r="W105" s="14" t="s">
        <v>6346</v>
      </c>
      <c r="X105" s="14" t="s">
        <v>3490</v>
      </c>
      <c r="Y105" s="14" t="s">
        <v>6345</v>
      </c>
      <c r="Z105" s="14" t="s">
        <v>6395</v>
      </c>
      <c r="AA105" s="14" t="s">
        <v>6348</v>
      </c>
      <c r="AB105" s="14" t="s">
        <v>9116</v>
      </c>
      <c r="AC105" s="14" t="s">
        <v>6349</v>
      </c>
      <c r="AD105" s="14" t="s">
        <v>6350</v>
      </c>
      <c r="AE105" s="14" t="s">
        <v>6351</v>
      </c>
      <c r="AF105" s="14" t="s">
        <v>6352</v>
      </c>
      <c r="AG105" s="14" t="s">
        <v>6353</v>
      </c>
      <c r="AH105" s="14" t="s">
        <v>6354</v>
      </c>
      <c r="AI105" s="14" t="s">
        <v>6355</v>
      </c>
      <c r="AJ105" s="14" t="s">
        <v>6356</v>
      </c>
      <c r="AK105" s="14" t="s">
        <v>8520</v>
      </c>
      <c r="AL105" s="14" t="s">
        <v>6357</v>
      </c>
      <c r="AM105" s="14" t="s">
        <v>6358</v>
      </c>
      <c r="AN105" s="14" t="s">
        <v>6359</v>
      </c>
      <c r="AO105" s="14" t="s">
        <v>6360</v>
      </c>
      <c r="AP105" s="14" t="s">
        <v>8473</v>
      </c>
      <c r="AQ105" s="14" t="s">
        <v>8441</v>
      </c>
      <c r="AR105" s="14" t="s">
        <v>6361</v>
      </c>
      <c r="AS105" s="20">
        <v>0.94</v>
      </c>
      <c r="AT105" s="14">
        <v>114078</v>
      </c>
    </row>
    <row r="106" spans="1:47" s="14" customFormat="1" x14ac:dyDescent="0.2">
      <c r="A106" s="8">
        <f t="shared" si="3"/>
        <v>2759.5634149507696</v>
      </c>
      <c r="B106" s="14" t="s">
        <v>9116</v>
      </c>
      <c r="C106" s="15">
        <v>4</v>
      </c>
      <c r="D106" s="14" t="s">
        <v>3412</v>
      </c>
      <c r="E106" s="16">
        <v>29</v>
      </c>
      <c r="F106" s="16">
        <f>F105</f>
        <v>35.25</v>
      </c>
      <c r="G106" s="16">
        <v>1</v>
      </c>
      <c r="H106" s="16">
        <v>4</v>
      </c>
      <c r="I106" s="16">
        <v>4</v>
      </c>
      <c r="J106" s="17">
        <f t="shared" si="2"/>
        <v>4</v>
      </c>
      <c r="K106" s="18" t="s">
        <v>6397</v>
      </c>
      <c r="L106" s="14" t="s">
        <v>6394</v>
      </c>
      <c r="M106" s="14" t="s">
        <v>9116</v>
      </c>
      <c r="N106" s="14" t="s">
        <v>6396</v>
      </c>
      <c r="O106" s="14" t="s">
        <v>6398</v>
      </c>
      <c r="P106" s="14" t="s">
        <v>3409</v>
      </c>
      <c r="Q106" s="14" t="s">
        <v>3410</v>
      </c>
      <c r="R106" s="14" t="s">
        <v>3411</v>
      </c>
      <c r="S106" s="14">
        <v>0</v>
      </c>
      <c r="T106" s="14">
        <v>0</v>
      </c>
      <c r="U106" s="14" t="s">
        <v>6347</v>
      </c>
      <c r="V106" s="14" t="s">
        <v>6375</v>
      </c>
      <c r="W106" s="14" t="s">
        <v>6346</v>
      </c>
      <c r="X106" s="14" t="s">
        <v>3490</v>
      </c>
      <c r="Y106" s="14" t="s">
        <v>6345</v>
      </c>
      <c r="Z106" s="14" t="s">
        <v>6395</v>
      </c>
      <c r="AA106" s="14" t="s">
        <v>6348</v>
      </c>
      <c r="AB106" s="14" t="s">
        <v>9116</v>
      </c>
      <c r="AC106" s="14" t="s">
        <v>6349</v>
      </c>
      <c r="AD106" s="14" t="s">
        <v>6350</v>
      </c>
      <c r="AE106" s="14" t="s">
        <v>6351</v>
      </c>
      <c r="AF106" s="14" t="s">
        <v>6352</v>
      </c>
      <c r="AG106" s="14" t="s">
        <v>6353</v>
      </c>
      <c r="AH106" s="14" t="s">
        <v>6354</v>
      </c>
      <c r="AI106" s="14" t="s">
        <v>6355</v>
      </c>
      <c r="AJ106" s="14" t="s">
        <v>6356</v>
      </c>
      <c r="AK106" s="14" t="s">
        <v>8520</v>
      </c>
      <c r="AL106" s="14" t="s">
        <v>6357</v>
      </c>
      <c r="AM106" s="14" t="s">
        <v>6358</v>
      </c>
      <c r="AN106" s="14" t="s">
        <v>6359</v>
      </c>
      <c r="AO106" s="14" t="s">
        <v>6360</v>
      </c>
      <c r="AP106" s="14" t="s">
        <v>8473</v>
      </c>
      <c r="AQ106" s="14" t="s">
        <v>8441</v>
      </c>
      <c r="AR106" s="14" t="s">
        <v>6361</v>
      </c>
      <c r="AS106" s="20">
        <v>0.94</v>
      </c>
      <c r="AT106" s="14">
        <v>114078</v>
      </c>
    </row>
    <row r="107" spans="1:47" s="14" customFormat="1" x14ac:dyDescent="0.2">
      <c r="A107" s="8">
        <f t="shared" si="3"/>
        <v>2759.5634149507696</v>
      </c>
      <c r="B107" s="14" t="s">
        <v>9116</v>
      </c>
      <c r="C107" s="15">
        <v>4</v>
      </c>
      <c r="D107" s="14" t="s">
        <v>3413</v>
      </c>
      <c r="E107" s="16">
        <v>11</v>
      </c>
      <c r="F107" s="16">
        <f>F106</f>
        <v>35.25</v>
      </c>
      <c r="G107" s="16">
        <v>1</v>
      </c>
      <c r="H107" s="16">
        <v>4</v>
      </c>
      <c r="I107" s="16">
        <v>4</v>
      </c>
      <c r="J107" s="17">
        <f t="shared" si="2"/>
        <v>4</v>
      </c>
      <c r="K107" s="18" t="s">
        <v>6397</v>
      </c>
      <c r="L107" s="14" t="s">
        <v>6394</v>
      </c>
      <c r="M107" s="14" t="s">
        <v>9116</v>
      </c>
      <c r="N107" s="14" t="s">
        <v>6396</v>
      </c>
      <c r="O107" s="14" t="s">
        <v>6398</v>
      </c>
      <c r="P107" s="14" t="s">
        <v>3409</v>
      </c>
      <c r="Q107" s="14" t="s">
        <v>3410</v>
      </c>
      <c r="R107" s="14" t="s">
        <v>3411</v>
      </c>
      <c r="S107" s="14">
        <v>0</v>
      </c>
      <c r="T107" s="14">
        <v>0</v>
      </c>
      <c r="U107" s="14" t="s">
        <v>6347</v>
      </c>
      <c r="V107" s="14" t="s">
        <v>6375</v>
      </c>
      <c r="W107" s="14" t="s">
        <v>6346</v>
      </c>
      <c r="X107" s="14" t="s">
        <v>3490</v>
      </c>
      <c r="Y107" s="14" t="s">
        <v>6345</v>
      </c>
      <c r="Z107" s="14" t="s">
        <v>6395</v>
      </c>
      <c r="AA107" s="14" t="s">
        <v>6348</v>
      </c>
      <c r="AB107" s="14" t="s">
        <v>9116</v>
      </c>
      <c r="AC107" s="14" t="s">
        <v>6349</v>
      </c>
      <c r="AD107" s="14" t="s">
        <v>6350</v>
      </c>
      <c r="AE107" s="14" t="s">
        <v>6351</v>
      </c>
      <c r="AF107" s="14" t="s">
        <v>6352</v>
      </c>
      <c r="AG107" s="14" t="s">
        <v>6353</v>
      </c>
      <c r="AH107" s="14" t="s">
        <v>6354</v>
      </c>
      <c r="AI107" s="14" t="s">
        <v>6355</v>
      </c>
      <c r="AJ107" s="14" t="s">
        <v>6356</v>
      </c>
      <c r="AK107" s="14" t="s">
        <v>8520</v>
      </c>
      <c r="AL107" s="14" t="s">
        <v>6357</v>
      </c>
      <c r="AM107" s="14" t="s">
        <v>6358</v>
      </c>
      <c r="AN107" s="14" t="s">
        <v>6359</v>
      </c>
      <c r="AO107" s="14" t="s">
        <v>6360</v>
      </c>
      <c r="AP107" s="14" t="s">
        <v>8473</v>
      </c>
      <c r="AQ107" s="14" t="s">
        <v>8441</v>
      </c>
      <c r="AR107" s="14" t="s">
        <v>6361</v>
      </c>
      <c r="AS107" s="20">
        <v>0.94</v>
      </c>
      <c r="AT107" s="14">
        <v>114078</v>
      </c>
    </row>
    <row r="108" spans="1:47" s="14" customFormat="1" x14ac:dyDescent="0.2">
      <c r="A108" s="8">
        <f t="shared" si="3"/>
        <v>2759.5634149507696</v>
      </c>
      <c r="B108" s="14" t="s">
        <v>9116</v>
      </c>
      <c r="C108" s="15">
        <v>4</v>
      </c>
      <c r="D108" s="14" t="s">
        <v>14871</v>
      </c>
      <c r="E108" s="16">
        <v>61</v>
      </c>
      <c r="F108" s="16">
        <f>F107</f>
        <v>35.25</v>
      </c>
      <c r="G108" s="16">
        <v>1</v>
      </c>
      <c r="H108" s="16">
        <v>4</v>
      </c>
      <c r="I108" s="16">
        <v>4</v>
      </c>
      <c r="J108" s="17">
        <f t="shared" si="2"/>
        <v>4</v>
      </c>
      <c r="K108" s="18" t="s">
        <v>6397</v>
      </c>
      <c r="L108" s="14" t="s">
        <v>6394</v>
      </c>
      <c r="M108" s="14" t="s">
        <v>9116</v>
      </c>
      <c r="N108" s="14" t="s">
        <v>6396</v>
      </c>
      <c r="O108" s="14" t="s">
        <v>6398</v>
      </c>
      <c r="P108" s="14" t="s">
        <v>3409</v>
      </c>
      <c r="Q108" s="14" t="s">
        <v>3410</v>
      </c>
      <c r="R108" s="14" t="s">
        <v>3411</v>
      </c>
      <c r="S108" s="14">
        <v>0</v>
      </c>
      <c r="T108" s="14">
        <v>0</v>
      </c>
      <c r="U108" s="14" t="s">
        <v>6347</v>
      </c>
      <c r="V108" s="14" t="s">
        <v>6375</v>
      </c>
      <c r="W108" s="14" t="s">
        <v>6346</v>
      </c>
      <c r="X108" s="14" t="s">
        <v>3490</v>
      </c>
      <c r="Y108" s="14" t="s">
        <v>6345</v>
      </c>
      <c r="Z108" s="14" t="s">
        <v>6395</v>
      </c>
      <c r="AA108" s="14" t="s">
        <v>6348</v>
      </c>
      <c r="AB108" s="14" t="s">
        <v>9116</v>
      </c>
      <c r="AC108" s="14" t="s">
        <v>6349</v>
      </c>
      <c r="AD108" s="14" t="s">
        <v>6350</v>
      </c>
      <c r="AE108" s="14" t="s">
        <v>6351</v>
      </c>
      <c r="AF108" s="14" t="s">
        <v>6352</v>
      </c>
      <c r="AG108" s="14" t="s">
        <v>6353</v>
      </c>
      <c r="AH108" s="14" t="s">
        <v>6354</v>
      </c>
      <c r="AI108" s="14" t="s">
        <v>6355</v>
      </c>
      <c r="AJ108" s="14" t="s">
        <v>6356</v>
      </c>
      <c r="AK108" s="14" t="s">
        <v>8520</v>
      </c>
      <c r="AL108" s="14" t="s">
        <v>6357</v>
      </c>
      <c r="AM108" s="14" t="s">
        <v>6358</v>
      </c>
      <c r="AN108" s="14" t="s">
        <v>6359</v>
      </c>
      <c r="AO108" s="14" t="s">
        <v>6360</v>
      </c>
      <c r="AP108" s="14" t="s">
        <v>8473</v>
      </c>
      <c r="AQ108" s="14" t="s">
        <v>8441</v>
      </c>
      <c r="AR108" s="14" t="s">
        <v>6361</v>
      </c>
      <c r="AS108" s="20">
        <v>0.94</v>
      </c>
      <c r="AT108" s="14">
        <v>114078</v>
      </c>
    </row>
    <row r="109" spans="1:47" s="14" customFormat="1" x14ac:dyDescent="0.2">
      <c r="A109" s="8">
        <f t="shared" si="3"/>
        <v>2640.5206885183661</v>
      </c>
      <c r="B109" s="14" t="s">
        <v>8604</v>
      </c>
      <c r="C109" s="15">
        <v>4</v>
      </c>
      <c r="D109" s="14" t="s">
        <v>3414</v>
      </c>
      <c r="E109" s="16">
        <v>38</v>
      </c>
      <c r="F109" s="16">
        <f>AVERAGE(E109:E112)</f>
        <v>38.5</v>
      </c>
      <c r="G109" s="16">
        <v>1</v>
      </c>
      <c r="H109" s="16">
        <v>4</v>
      </c>
      <c r="I109" s="16">
        <v>4</v>
      </c>
      <c r="J109" s="17">
        <f t="shared" si="2"/>
        <v>4</v>
      </c>
      <c r="K109" s="18" t="s">
        <v>3415</v>
      </c>
      <c r="M109" s="14" t="s">
        <v>7665</v>
      </c>
      <c r="N109" s="14" t="s">
        <v>7630</v>
      </c>
      <c r="O109" s="14" t="s">
        <v>8473</v>
      </c>
      <c r="P109" s="14" t="s">
        <v>3490</v>
      </c>
      <c r="Q109" s="14" t="s">
        <v>3416</v>
      </c>
      <c r="R109" s="14" t="s">
        <v>3392</v>
      </c>
      <c r="S109" s="14">
        <v>2</v>
      </c>
      <c r="T109" s="14">
        <v>1</v>
      </c>
      <c r="W109" s="14" t="s">
        <v>8473</v>
      </c>
      <c r="AA109" s="14" t="s">
        <v>7669</v>
      </c>
      <c r="AB109" s="14" t="s">
        <v>7670</v>
      </c>
      <c r="AE109" s="14" t="s">
        <v>8473</v>
      </c>
      <c r="AH109" s="14" t="s">
        <v>8473</v>
      </c>
      <c r="AI109" s="14" t="s">
        <v>7671</v>
      </c>
      <c r="AJ109" s="14" t="s">
        <v>8520</v>
      </c>
      <c r="AK109" s="14" t="s">
        <v>8520</v>
      </c>
      <c r="AL109" s="14" t="s">
        <v>7672</v>
      </c>
      <c r="AM109" s="14" t="s">
        <v>8520</v>
      </c>
      <c r="AN109" s="14" t="s">
        <v>8520</v>
      </c>
      <c r="AP109" s="14" t="s">
        <v>8473</v>
      </c>
      <c r="AQ109" s="14" t="s">
        <v>7673</v>
      </c>
    </row>
    <row r="110" spans="1:47" s="14" customFormat="1" x14ac:dyDescent="0.2">
      <c r="A110" s="8">
        <f t="shared" si="3"/>
        <v>2640.5206885183661</v>
      </c>
      <c r="B110" s="14" t="s">
        <v>8604</v>
      </c>
      <c r="C110" s="15">
        <v>4</v>
      </c>
      <c r="D110" s="14" t="s">
        <v>3393</v>
      </c>
      <c r="E110" s="16">
        <v>36</v>
      </c>
      <c r="F110" s="16">
        <f>F109</f>
        <v>38.5</v>
      </c>
      <c r="G110" s="16">
        <v>1</v>
      </c>
      <c r="H110" s="16">
        <v>4</v>
      </c>
      <c r="I110" s="16">
        <v>4</v>
      </c>
      <c r="J110" s="17">
        <f t="shared" si="2"/>
        <v>4</v>
      </c>
      <c r="K110" s="18" t="s">
        <v>3415</v>
      </c>
      <c r="M110" s="14" t="s">
        <v>7665</v>
      </c>
      <c r="N110" s="14" t="s">
        <v>7630</v>
      </c>
      <c r="O110" s="14" t="s">
        <v>8473</v>
      </c>
      <c r="P110" s="14" t="s">
        <v>3490</v>
      </c>
      <c r="Q110" s="14" t="s">
        <v>3416</v>
      </c>
      <c r="R110" s="14" t="s">
        <v>3392</v>
      </c>
      <c r="S110" s="14">
        <v>2</v>
      </c>
      <c r="T110" s="14">
        <v>1</v>
      </c>
      <c r="W110" s="14" t="s">
        <v>8473</v>
      </c>
      <c r="AA110" s="14" t="s">
        <v>7669</v>
      </c>
      <c r="AB110" s="14" t="s">
        <v>7670</v>
      </c>
      <c r="AE110" s="14" t="s">
        <v>8473</v>
      </c>
      <c r="AH110" s="14" t="s">
        <v>8473</v>
      </c>
      <c r="AI110" s="14" t="s">
        <v>7671</v>
      </c>
      <c r="AJ110" s="14" t="s">
        <v>8520</v>
      </c>
      <c r="AK110" s="14" t="s">
        <v>8520</v>
      </c>
      <c r="AL110" s="14" t="s">
        <v>7672</v>
      </c>
      <c r="AM110" s="14" t="s">
        <v>8520</v>
      </c>
      <c r="AN110" s="14" t="s">
        <v>8520</v>
      </c>
      <c r="AP110" s="14" t="s">
        <v>8473</v>
      </c>
      <c r="AQ110" s="14" t="s">
        <v>7673</v>
      </c>
    </row>
    <row r="111" spans="1:47" s="14" customFormat="1" x14ac:dyDescent="0.2">
      <c r="A111" s="8">
        <f t="shared" si="3"/>
        <v>2640.5206885183661</v>
      </c>
      <c r="B111" s="14" t="s">
        <v>8604</v>
      </c>
      <c r="C111" s="15">
        <v>4</v>
      </c>
      <c r="D111" s="14" t="s">
        <v>3394</v>
      </c>
      <c r="E111" s="16">
        <v>32</v>
      </c>
      <c r="F111" s="16">
        <f>F110</f>
        <v>38.5</v>
      </c>
      <c r="G111" s="16">
        <v>1</v>
      </c>
      <c r="H111" s="16">
        <v>4</v>
      </c>
      <c r="I111" s="16">
        <v>4</v>
      </c>
      <c r="J111" s="17">
        <f t="shared" si="2"/>
        <v>4</v>
      </c>
      <c r="K111" s="18" t="s">
        <v>3415</v>
      </c>
      <c r="M111" s="14" t="s">
        <v>7665</v>
      </c>
      <c r="N111" s="14" t="s">
        <v>7630</v>
      </c>
      <c r="O111" s="14" t="s">
        <v>8473</v>
      </c>
      <c r="P111" s="14" t="s">
        <v>3490</v>
      </c>
      <c r="Q111" s="14" t="s">
        <v>3416</v>
      </c>
      <c r="R111" s="14" t="s">
        <v>3392</v>
      </c>
      <c r="S111" s="14">
        <v>2</v>
      </c>
      <c r="T111" s="14">
        <v>1</v>
      </c>
      <c r="W111" s="14" t="s">
        <v>8473</v>
      </c>
      <c r="AA111" s="14" t="s">
        <v>7669</v>
      </c>
      <c r="AB111" s="14" t="s">
        <v>7670</v>
      </c>
      <c r="AE111" s="14" t="s">
        <v>8473</v>
      </c>
      <c r="AH111" s="14" t="s">
        <v>8473</v>
      </c>
      <c r="AI111" s="14" t="s">
        <v>7671</v>
      </c>
      <c r="AJ111" s="14" t="s">
        <v>8520</v>
      </c>
      <c r="AK111" s="14" t="s">
        <v>8520</v>
      </c>
      <c r="AL111" s="14" t="s">
        <v>7672</v>
      </c>
      <c r="AM111" s="14" t="s">
        <v>8520</v>
      </c>
      <c r="AN111" s="14" t="s">
        <v>8520</v>
      </c>
      <c r="AP111" s="14" t="s">
        <v>8473</v>
      </c>
      <c r="AQ111" s="14" t="s">
        <v>7673</v>
      </c>
    </row>
    <row r="112" spans="1:47" s="14" customFormat="1" x14ac:dyDescent="0.2">
      <c r="A112" s="8">
        <f t="shared" si="3"/>
        <v>2640.5206885183661</v>
      </c>
      <c r="B112" s="14" t="s">
        <v>8604</v>
      </c>
      <c r="C112" s="15">
        <v>4</v>
      </c>
      <c r="D112" s="14" t="s">
        <v>14872</v>
      </c>
      <c r="E112" s="16">
        <v>48</v>
      </c>
      <c r="F112" s="16">
        <f>F111</f>
        <v>38.5</v>
      </c>
      <c r="G112" s="16">
        <v>1</v>
      </c>
      <c r="H112" s="16">
        <v>4</v>
      </c>
      <c r="I112" s="16">
        <v>4</v>
      </c>
      <c r="J112" s="17">
        <f t="shared" si="2"/>
        <v>4</v>
      </c>
      <c r="K112" s="18" t="s">
        <v>3415</v>
      </c>
      <c r="M112" s="14" t="s">
        <v>7665</v>
      </c>
      <c r="N112" s="14" t="s">
        <v>7630</v>
      </c>
      <c r="O112" s="14" t="s">
        <v>8473</v>
      </c>
      <c r="P112" s="14" t="s">
        <v>3490</v>
      </c>
      <c r="Q112" s="14" t="s">
        <v>3416</v>
      </c>
      <c r="R112" s="14" t="s">
        <v>3392</v>
      </c>
      <c r="S112" s="14">
        <v>2</v>
      </c>
      <c r="T112" s="14">
        <v>1</v>
      </c>
      <c r="W112" s="14" t="s">
        <v>8473</v>
      </c>
      <c r="AA112" s="14" t="s">
        <v>7669</v>
      </c>
      <c r="AB112" s="14" t="s">
        <v>7670</v>
      </c>
      <c r="AE112" s="14" t="s">
        <v>8473</v>
      </c>
      <c r="AH112" s="14" t="s">
        <v>8473</v>
      </c>
      <c r="AI112" s="14" t="s">
        <v>7671</v>
      </c>
      <c r="AJ112" s="14" t="s">
        <v>8520</v>
      </c>
      <c r="AK112" s="14" t="s">
        <v>8520</v>
      </c>
      <c r="AL112" s="14" t="s">
        <v>7672</v>
      </c>
      <c r="AM112" s="14" t="s">
        <v>8520</v>
      </c>
      <c r="AN112" s="14" t="s">
        <v>8520</v>
      </c>
      <c r="AP112" s="14" t="s">
        <v>8473</v>
      </c>
      <c r="AQ112" s="14" t="s">
        <v>7673</v>
      </c>
    </row>
    <row r="113" spans="1:48" s="14" customFormat="1" x14ac:dyDescent="0.2">
      <c r="A113" s="8">
        <f t="shared" si="3"/>
        <v>2598.6714360812148</v>
      </c>
      <c r="B113" s="14" t="s">
        <v>9494</v>
      </c>
      <c r="C113" s="15">
        <v>4</v>
      </c>
      <c r="D113" s="14" t="s">
        <v>3395</v>
      </c>
      <c r="E113" s="16">
        <v>65</v>
      </c>
      <c r="F113" s="16">
        <f>AVERAGE(E113:E116)</f>
        <v>39.75</v>
      </c>
      <c r="G113" s="16">
        <v>1</v>
      </c>
      <c r="H113" s="16">
        <v>4</v>
      </c>
      <c r="I113" s="16">
        <v>4</v>
      </c>
      <c r="J113" s="17">
        <f t="shared" si="2"/>
        <v>4</v>
      </c>
      <c r="K113" s="18" t="s">
        <v>5810</v>
      </c>
      <c r="M113" s="14" t="s">
        <v>5808</v>
      </c>
      <c r="N113" s="14" t="s">
        <v>5809</v>
      </c>
      <c r="O113" s="14" t="s">
        <v>5811</v>
      </c>
      <c r="P113" s="14" t="s">
        <v>3490</v>
      </c>
      <c r="Q113" s="14" t="s">
        <v>3490</v>
      </c>
      <c r="R113" s="14" t="s">
        <v>3396</v>
      </c>
      <c r="S113" s="14">
        <v>0</v>
      </c>
      <c r="T113" s="14">
        <v>0</v>
      </c>
      <c r="U113" s="14" t="s">
        <v>5814</v>
      </c>
      <c r="W113" s="14" t="s">
        <v>5813</v>
      </c>
      <c r="X113" s="14" t="s">
        <v>3490</v>
      </c>
      <c r="AA113" s="14" t="s">
        <v>5815</v>
      </c>
      <c r="AB113" s="14" t="s">
        <v>5808</v>
      </c>
      <c r="AE113" s="14" t="s">
        <v>5816</v>
      </c>
      <c r="AF113" s="14" t="s">
        <v>5817</v>
      </c>
      <c r="AG113" s="14" t="s">
        <v>8473</v>
      </c>
      <c r="AH113" s="14" t="s">
        <v>5818</v>
      </c>
      <c r="AI113" s="14" t="s">
        <v>5819</v>
      </c>
      <c r="AJ113" s="14" t="s">
        <v>5820</v>
      </c>
      <c r="AK113" s="14" t="s">
        <v>5821</v>
      </c>
      <c r="AL113" s="14" t="s">
        <v>5822</v>
      </c>
      <c r="AM113" s="14" t="s">
        <v>5823</v>
      </c>
      <c r="AN113" s="14" t="s">
        <v>5824</v>
      </c>
      <c r="AO113" s="14" t="s">
        <v>5825</v>
      </c>
      <c r="AP113" s="14" t="s">
        <v>8473</v>
      </c>
      <c r="AQ113" s="14" t="s">
        <v>8441</v>
      </c>
      <c r="AR113" s="14" t="s">
        <v>5826</v>
      </c>
      <c r="AS113" s="20">
        <v>0.49</v>
      </c>
    </row>
    <row r="114" spans="1:48" s="14" customFormat="1" x14ac:dyDescent="0.2">
      <c r="A114" s="8">
        <f t="shared" si="3"/>
        <v>2598.6714360812148</v>
      </c>
      <c r="B114" s="14" t="s">
        <v>9494</v>
      </c>
      <c r="C114" s="15">
        <v>4</v>
      </c>
      <c r="D114" s="14" t="s">
        <v>3372</v>
      </c>
      <c r="E114" s="16">
        <v>10</v>
      </c>
      <c r="F114" s="16">
        <f>F113</f>
        <v>39.75</v>
      </c>
      <c r="G114" s="16">
        <v>1</v>
      </c>
      <c r="H114" s="16">
        <v>4</v>
      </c>
      <c r="I114" s="16">
        <v>4</v>
      </c>
      <c r="J114" s="17">
        <f t="shared" si="2"/>
        <v>4</v>
      </c>
      <c r="K114" s="18" t="s">
        <v>5810</v>
      </c>
      <c r="M114" s="14" t="s">
        <v>5808</v>
      </c>
      <c r="N114" s="14" t="s">
        <v>5809</v>
      </c>
      <c r="O114" s="14" t="s">
        <v>5811</v>
      </c>
      <c r="P114" s="14" t="s">
        <v>3490</v>
      </c>
      <c r="Q114" s="14" t="s">
        <v>3490</v>
      </c>
      <c r="R114" s="14" t="s">
        <v>3396</v>
      </c>
      <c r="S114" s="14">
        <v>0</v>
      </c>
      <c r="T114" s="14">
        <v>0</v>
      </c>
      <c r="U114" s="14" t="s">
        <v>5814</v>
      </c>
      <c r="W114" s="14" t="s">
        <v>5813</v>
      </c>
      <c r="X114" s="14" t="s">
        <v>3490</v>
      </c>
      <c r="AA114" s="14" t="s">
        <v>5815</v>
      </c>
      <c r="AB114" s="14" t="s">
        <v>5808</v>
      </c>
      <c r="AE114" s="14" t="s">
        <v>5816</v>
      </c>
      <c r="AF114" s="14" t="s">
        <v>5817</v>
      </c>
      <c r="AG114" s="14" t="s">
        <v>8473</v>
      </c>
      <c r="AH114" s="14" t="s">
        <v>5818</v>
      </c>
      <c r="AI114" s="14" t="s">
        <v>5819</v>
      </c>
      <c r="AJ114" s="14" t="s">
        <v>5820</v>
      </c>
      <c r="AK114" s="14" t="s">
        <v>5821</v>
      </c>
      <c r="AL114" s="14" t="s">
        <v>5822</v>
      </c>
      <c r="AM114" s="14" t="s">
        <v>5823</v>
      </c>
      <c r="AN114" s="14" t="s">
        <v>5824</v>
      </c>
      <c r="AO114" s="14" t="s">
        <v>5825</v>
      </c>
      <c r="AP114" s="14" t="s">
        <v>8473</v>
      </c>
      <c r="AQ114" s="14" t="s">
        <v>8441</v>
      </c>
      <c r="AR114" s="14" t="s">
        <v>5826</v>
      </c>
      <c r="AS114" s="20">
        <v>0.49</v>
      </c>
    </row>
    <row r="115" spans="1:48" s="14" customFormat="1" x14ac:dyDescent="0.2">
      <c r="A115" s="8">
        <f t="shared" si="3"/>
        <v>2598.6714360812148</v>
      </c>
      <c r="B115" s="14" t="s">
        <v>9494</v>
      </c>
      <c r="C115" s="15">
        <v>4</v>
      </c>
      <c r="D115" s="14" t="s">
        <v>3373</v>
      </c>
      <c r="E115" s="16">
        <v>58</v>
      </c>
      <c r="F115" s="16">
        <f>F114</f>
        <v>39.75</v>
      </c>
      <c r="G115" s="16">
        <v>1</v>
      </c>
      <c r="H115" s="16">
        <v>4</v>
      </c>
      <c r="I115" s="16">
        <v>4</v>
      </c>
      <c r="J115" s="17">
        <f t="shared" si="2"/>
        <v>4</v>
      </c>
      <c r="K115" s="18" t="s">
        <v>5810</v>
      </c>
      <c r="M115" s="14" t="s">
        <v>5808</v>
      </c>
      <c r="N115" s="14" t="s">
        <v>5809</v>
      </c>
      <c r="O115" s="14" t="s">
        <v>5811</v>
      </c>
      <c r="P115" s="14" t="s">
        <v>3490</v>
      </c>
      <c r="Q115" s="14" t="s">
        <v>3490</v>
      </c>
      <c r="R115" s="14" t="s">
        <v>3396</v>
      </c>
      <c r="S115" s="14">
        <v>0</v>
      </c>
      <c r="T115" s="14">
        <v>0</v>
      </c>
      <c r="U115" s="14" t="s">
        <v>5814</v>
      </c>
      <c r="W115" s="14" t="s">
        <v>5813</v>
      </c>
      <c r="X115" s="14" t="s">
        <v>3490</v>
      </c>
      <c r="AA115" s="14" t="s">
        <v>5815</v>
      </c>
      <c r="AB115" s="14" t="s">
        <v>5808</v>
      </c>
      <c r="AE115" s="14" t="s">
        <v>5816</v>
      </c>
      <c r="AF115" s="14" t="s">
        <v>5817</v>
      </c>
      <c r="AG115" s="14" t="s">
        <v>8473</v>
      </c>
      <c r="AH115" s="14" t="s">
        <v>5818</v>
      </c>
      <c r="AI115" s="14" t="s">
        <v>5819</v>
      </c>
      <c r="AJ115" s="14" t="s">
        <v>5820</v>
      </c>
      <c r="AK115" s="14" t="s">
        <v>5821</v>
      </c>
      <c r="AL115" s="14" t="s">
        <v>5822</v>
      </c>
      <c r="AM115" s="14" t="s">
        <v>5823</v>
      </c>
      <c r="AN115" s="14" t="s">
        <v>5824</v>
      </c>
      <c r="AO115" s="14" t="s">
        <v>5825</v>
      </c>
      <c r="AP115" s="14" t="s">
        <v>8473</v>
      </c>
      <c r="AQ115" s="14" t="s">
        <v>8441</v>
      </c>
      <c r="AR115" s="14" t="s">
        <v>5826</v>
      </c>
      <c r="AS115" s="20">
        <v>0.49</v>
      </c>
    </row>
    <row r="116" spans="1:48" s="14" customFormat="1" x14ac:dyDescent="0.2">
      <c r="A116" s="8">
        <f t="shared" si="3"/>
        <v>2598.6714360812148</v>
      </c>
      <c r="B116" s="14" t="s">
        <v>9494</v>
      </c>
      <c r="C116" s="15">
        <v>4</v>
      </c>
      <c r="D116" s="14" t="s">
        <v>14873</v>
      </c>
      <c r="E116" s="16">
        <v>26</v>
      </c>
      <c r="F116" s="16">
        <f>F115</f>
        <v>39.75</v>
      </c>
      <c r="G116" s="16">
        <v>1</v>
      </c>
      <c r="H116" s="16">
        <v>4</v>
      </c>
      <c r="I116" s="16">
        <v>4</v>
      </c>
      <c r="J116" s="17">
        <f t="shared" si="2"/>
        <v>4</v>
      </c>
      <c r="K116" s="18" t="s">
        <v>5810</v>
      </c>
      <c r="M116" s="14" t="s">
        <v>5808</v>
      </c>
      <c r="N116" s="14" t="s">
        <v>5809</v>
      </c>
      <c r="O116" s="14" t="s">
        <v>5811</v>
      </c>
      <c r="P116" s="14" t="s">
        <v>3490</v>
      </c>
      <c r="Q116" s="14" t="s">
        <v>3490</v>
      </c>
      <c r="R116" s="14" t="s">
        <v>3396</v>
      </c>
      <c r="S116" s="14">
        <v>0</v>
      </c>
      <c r="T116" s="14">
        <v>0</v>
      </c>
      <c r="U116" s="14" t="s">
        <v>5814</v>
      </c>
      <c r="W116" s="14" t="s">
        <v>5813</v>
      </c>
      <c r="X116" s="14" t="s">
        <v>3490</v>
      </c>
      <c r="AA116" s="14" t="s">
        <v>5815</v>
      </c>
      <c r="AB116" s="14" t="s">
        <v>5808</v>
      </c>
      <c r="AE116" s="14" t="s">
        <v>5816</v>
      </c>
      <c r="AF116" s="14" t="s">
        <v>5817</v>
      </c>
      <c r="AG116" s="14" t="s">
        <v>8473</v>
      </c>
      <c r="AH116" s="14" t="s">
        <v>5818</v>
      </c>
      <c r="AI116" s="14" t="s">
        <v>5819</v>
      </c>
      <c r="AJ116" s="14" t="s">
        <v>5820</v>
      </c>
      <c r="AK116" s="14" t="s">
        <v>5821</v>
      </c>
      <c r="AL116" s="14" t="s">
        <v>5822</v>
      </c>
      <c r="AM116" s="14" t="s">
        <v>5823</v>
      </c>
      <c r="AN116" s="14" t="s">
        <v>5824</v>
      </c>
      <c r="AO116" s="14" t="s">
        <v>5825</v>
      </c>
      <c r="AP116" s="14" t="s">
        <v>8473</v>
      </c>
      <c r="AQ116" s="14" t="s">
        <v>8441</v>
      </c>
      <c r="AR116" s="14" t="s">
        <v>5826</v>
      </c>
      <c r="AS116" s="20">
        <v>0.49</v>
      </c>
    </row>
    <row r="117" spans="1:48" s="14" customFormat="1" x14ac:dyDescent="0.2">
      <c r="A117" s="8">
        <f t="shared" si="3"/>
        <v>2561.1521514461306</v>
      </c>
      <c r="B117" s="14" t="s">
        <v>9287</v>
      </c>
      <c r="C117" s="15">
        <v>3</v>
      </c>
      <c r="D117" s="14" t="s">
        <v>3374</v>
      </c>
      <c r="E117" s="16">
        <v>9</v>
      </c>
      <c r="F117" s="16">
        <f>AVERAGE(E117:E119)</f>
        <v>11.666666666666666</v>
      </c>
      <c r="G117" s="16">
        <v>2</v>
      </c>
      <c r="H117" s="16">
        <v>4</v>
      </c>
      <c r="I117" s="16">
        <v>6</v>
      </c>
      <c r="J117" s="17">
        <f t="shared" si="2"/>
        <v>3</v>
      </c>
      <c r="K117" s="18" t="s">
        <v>8042</v>
      </c>
      <c r="L117" s="14" t="s">
        <v>3831</v>
      </c>
      <c r="M117" s="14" t="s">
        <v>3830</v>
      </c>
      <c r="N117" s="14" t="s">
        <v>3833</v>
      </c>
      <c r="O117" s="14" t="s">
        <v>8043</v>
      </c>
      <c r="P117" s="14" t="s">
        <v>3375</v>
      </c>
      <c r="Q117" s="14" t="s">
        <v>3376</v>
      </c>
      <c r="R117" s="14" t="s">
        <v>3378</v>
      </c>
      <c r="S117" s="14">
        <v>0</v>
      </c>
      <c r="T117" s="14">
        <v>0</v>
      </c>
      <c r="U117" s="14" t="s">
        <v>8048</v>
      </c>
      <c r="V117" s="14" t="s">
        <v>8045</v>
      </c>
      <c r="W117" s="14" t="s">
        <v>8047</v>
      </c>
      <c r="X117" s="14" t="s">
        <v>3379</v>
      </c>
      <c r="Y117" s="14" t="s">
        <v>8046</v>
      </c>
      <c r="Z117" s="14" t="s">
        <v>3832</v>
      </c>
      <c r="AA117" s="14" t="s">
        <v>3777</v>
      </c>
      <c r="AB117" s="14" t="s">
        <v>3830</v>
      </c>
      <c r="AC117" s="14" t="s">
        <v>3778</v>
      </c>
      <c r="AD117" s="14" t="s">
        <v>3779</v>
      </c>
      <c r="AE117" s="14" t="s">
        <v>7972</v>
      </c>
      <c r="AF117" s="14" t="s">
        <v>8018</v>
      </c>
      <c r="AG117" s="14" t="s">
        <v>7977</v>
      </c>
      <c r="AH117" s="14" t="s">
        <v>3780</v>
      </c>
      <c r="AI117" s="14" t="s">
        <v>3796</v>
      </c>
      <c r="AJ117" s="14" t="s">
        <v>3797</v>
      </c>
      <c r="AK117" s="14" t="s">
        <v>8520</v>
      </c>
      <c r="AL117" s="14" t="s">
        <v>3798</v>
      </c>
      <c r="AM117" s="14" t="s">
        <v>3799</v>
      </c>
      <c r="AN117" s="14" t="s">
        <v>8520</v>
      </c>
      <c r="AO117" s="14" t="s">
        <v>7985</v>
      </c>
      <c r="AP117" s="14" t="s">
        <v>8473</v>
      </c>
      <c r="AQ117" s="14" t="s">
        <v>8441</v>
      </c>
      <c r="AR117" s="14" t="s">
        <v>3800</v>
      </c>
      <c r="AS117" s="20">
        <v>0.56000000000000005</v>
      </c>
      <c r="AT117" s="14">
        <v>602148</v>
      </c>
      <c r="AU117" s="14" t="s">
        <v>8391</v>
      </c>
    </row>
    <row r="118" spans="1:48" s="14" customFormat="1" x14ac:dyDescent="0.2">
      <c r="A118" s="8">
        <f t="shared" si="3"/>
        <v>2561.1521514461306</v>
      </c>
      <c r="B118" s="14" t="s">
        <v>9287</v>
      </c>
      <c r="C118" s="15">
        <v>3</v>
      </c>
      <c r="D118" s="14" t="s">
        <v>3380</v>
      </c>
      <c r="E118" s="16">
        <v>9</v>
      </c>
      <c r="F118" s="16">
        <f>F117</f>
        <v>11.666666666666666</v>
      </c>
      <c r="G118" s="16">
        <v>2</v>
      </c>
      <c r="H118" s="16">
        <v>4</v>
      </c>
      <c r="I118" s="16">
        <v>6</v>
      </c>
      <c r="J118" s="17">
        <f t="shared" si="2"/>
        <v>3</v>
      </c>
      <c r="K118" s="18" t="s">
        <v>8042</v>
      </c>
      <c r="L118" s="14" t="s">
        <v>3831</v>
      </c>
      <c r="M118" s="14" t="s">
        <v>3830</v>
      </c>
      <c r="N118" s="14" t="s">
        <v>3833</v>
      </c>
      <c r="O118" s="14" t="s">
        <v>8043</v>
      </c>
      <c r="P118" s="14" t="s">
        <v>3375</v>
      </c>
      <c r="Q118" s="14" t="s">
        <v>3376</v>
      </c>
      <c r="R118" s="14" t="s">
        <v>3378</v>
      </c>
      <c r="S118" s="14">
        <v>0</v>
      </c>
      <c r="T118" s="14">
        <v>0</v>
      </c>
      <c r="U118" s="14" t="s">
        <v>8048</v>
      </c>
      <c r="V118" s="14" t="s">
        <v>8045</v>
      </c>
      <c r="W118" s="14" t="s">
        <v>8047</v>
      </c>
      <c r="X118" s="14" t="s">
        <v>3379</v>
      </c>
      <c r="Y118" s="14" t="s">
        <v>8046</v>
      </c>
      <c r="Z118" s="14" t="s">
        <v>3832</v>
      </c>
      <c r="AA118" s="14" t="s">
        <v>3777</v>
      </c>
      <c r="AB118" s="14" t="s">
        <v>3830</v>
      </c>
      <c r="AC118" s="14" t="s">
        <v>3778</v>
      </c>
      <c r="AD118" s="14" t="s">
        <v>3779</v>
      </c>
      <c r="AE118" s="14" t="s">
        <v>7972</v>
      </c>
      <c r="AF118" s="14" t="s">
        <v>8018</v>
      </c>
      <c r="AG118" s="14" t="s">
        <v>7977</v>
      </c>
      <c r="AH118" s="14" t="s">
        <v>3780</v>
      </c>
      <c r="AI118" s="14" t="s">
        <v>3796</v>
      </c>
      <c r="AJ118" s="14" t="s">
        <v>3797</v>
      </c>
      <c r="AK118" s="14" t="s">
        <v>8520</v>
      </c>
      <c r="AL118" s="14" t="s">
        <v>3798</v>
      </c>
      <c r="AM118" s="14" t="s">
        <v>3799</v>
      </c>
      <c r="AN118" s="14" t="s">
        <v>8520</v>
      </c>
      <c r="AO118" s="14" t="s">
        <v>7985</v>
      </c>
      <c r="AP118" s="14" t="s">
        <v>8473</v>
      </c>
      <c r="AQ118" s="14" t="s">
        <v>8441</v>
      </c>
      <c r="AR118" s="14" t="s">
        <v>3800</v>
      </c>
      <c r="AS118" s="20">
        <v>0.56000000000000005</v>
      </c>
      <c r="AT118" s="14">
        <v>602148</v>
      </c>
      <c r="AU118" s="14" t="s">
        <v>8391</v>
      </c>
    </row>
    <row r="119" spans="1:48" s="14" customFormat="1" x14ac:dyDescent="0.2">
      <c r="A119" s="8">
        <f t="shared" si="3"/>
        <v>2561.1521514461306</v>
      </c>
      <c r="B119" s="14" t="s">
        <v>9287</v>
      </c>
      <c r="C119" s="15">
        <v>3</v>
      </c>
      <c r="D119" s="14" t="s">
        <v>14874</v>
      </c>
      <c r="E119" s="16">
        <v>17</v>
      </c>
      <c r="F119" s="16">
        <f>F118</f>
        <v>11.666666666666666</v>
      </c>
      <c r="G119" s="16">
        <v>2</v>
      </c>
      <c r="H119" s="16">
        <v>4</v>
      </c>
      <c r="I119" s="16">
        <v>6</v>
      </c>
      <c r="J119" s="17">
        <f t="shared" si="2"/>
        <v>3</v>
      </c>
      <c r="K119" s="18" t="s">
        <v>8042</v>
      </c>
      <c r="L119" s="14" t="s">
        <v>3831</v>
      </c>
      <c r="M119" s="14" t="s">
        <v>3830</v>
      </c>
      <c r="N119" s="14" t="s">
        <v>3833</v>
      </c>
      <c r="O119" s="14" t="s">
        <v>8043</v>
      </c>
      <c r="P119" s="14" t="s">
        <v>3375</v>
      </c>
      <c r="Q119" s="14" t="s">
        <v>3376</v>
      </c>
      <c r="R119" s="14" t="s">
        <v>3378</v>
      </c>
      <c r="S119" s="14">
        <v>0</v>
      </c>
      <c r="T119" s="14">
        <v>0</v>
      </c>
      <c r="U119" s="14" t="s">
        <v>8048</v>
      </c>
      <c r="V119" s="14" t="s">
        <v>8045</v>
      </c>
      <c r="W119" s="14" t="s">
        <v>8047</v>
      </c>
      <c r="X119" s="14" t="s">
        <v>3379</v>
      </c>
      <c r="Y119" s="14" t="s">
        <v>8046</v>
      </c>
      <c r="Z119" s="14" t="s">
        <v>3832</v>
      </c>
      <c r="AA119" s="14" t="s">
        <v>3777</v>
      </c>
      <c r="AB119" s="14" t="s">
        <v>3830</v>
      </c>
      <c r="AC119" s="14" t="s">
        <v>3778</v>
      </c>
      <c r="AD119" s="14" t="s">
        <v>3779</v>
      </c>
      <c r="AE119" s="14" t="s">
        <v>7972</v>
      </c>
      <c r="AF119" s="14" t="s">
        <v>8018</v>
      </c>
      <c r="AG119" s="14" t="s">
        <v>7977</v>
      </c>
      <c r="AH119" s="14" t="s">
        <v>3780</v>
      </c>
      <c r="AI119" s="14" t="s">
        <v>3796</v>
      </c>
      <c r="AJ119" s="14" t="s">
        <v>3797</v>
      </c>
      <c r="AK119" s="14" t="s">
        <v>8520</v>
      </c>
      <c r="AL119" s="14" t="s">
        <v>3798</v>
      </c>
      <c r="AM119" s="14" t="s">
        <v>3799</v>
      </c>
      <c r="AN119" s="14" t="s">
        <v>8520</v>
      </c>
      <c r="AO119" s="14" t="s">
        <v>7985</v>
      </c>
      <c r="AP119" s="14" t="s">
        <v>8473</v>
      </c>
      <c r="AQ119" s="14" t="s">
        <v>8441</v>
      </c>
      <c r="AR119" s="14" t="s">
        <v>3800</v>
      </c>
      <c r="AS119" s="20">
        <v>0.56000000000000005</v>
      </c>
      <c r="AT119" s="14">
        <v>602148</v>
      </c>
      <c r="AU119" s="14" t="s">
        <v>8391</v>
      </c>
    </row>
    <row r="120" spans="1:48" s="14" customFormat="1" x14ac:dyDescent="0.2">
      <c r="A120" s="8">
        <f t="shared" si="3"/>
        <v>2415.6890096418347</v>
      </c>
      <c r="B120" s="14" t="s">
        <v>8554</v>
      </c>
      <c r="C120" s="15">
        <v>4</v>
      </c>
      <c r="D120" s="14" t="s">
        <v>3381</v>
      </c>
      <c r="E120" s="16">
        <v>35</v>
      </c>
      <c r="F120" s="16">
        <f>AVERAGE(E120:E123)</f>
        <v>46</v>
      </c>
      <c r="G120" s="16">
        <v>1</v>
      </c>
      <c r="H120" s="16">
        <v>4</v>
      </c>
      <c r="I120" s="16">
        <v>4</v>
      </c>
      <c r="J120" s="17">
        <f t="shared" si="2"/>
        <v>4</v>
      </c>
      <c r="K120" s="18" t="s">
        <v>3382</v>
      </c>
      <c r="M120" s="14" t="s">
        <v>7804</v>
      </c>
      <c r="N120" s="14" t="s">
        <v>7805</v>
      </c>
      <c r="O120" s="14" t="s">
        <v>8473</v>
      </c>
      <c r="P120" s="14" t="s">
        <v>3490</v>
      </c>
      <c r="Q120" s="14" t="s">
        <v>3490</v>
      </c>
      <c r="R120" s="14" t="s">
        <v>3383</v>
      </c>
      <c r="S120" s="14">
        <v>0</v>
      </c>
      <c r="T120" s="14">
        <v>0</v>
      </c>
      <c r="W120" s="14" t="s">
        <v>8473</v>
      </c>
      <c r="AA120" s="14" t="s">
        <v>7806</v>
      </c>
      <c r="AB120" s="14" t="s">
        <v>7807</v>
      </c>
      <c r="AE120" s="14" t="s">
        <v>8473</v>
      </c>
      <c r="AH120" s="14" t="s">
        <v>8473</v>
      </c>
      <c r="AI120" s="14" t="s">
        <v>7808</v>
      </c>
      <c r="AJ120" s="14" t="s">
        <v>8520</v>
      </c>
      <c r="AK120" s="14" t="s">
        <v>8520</v>
      </c>
      <c r="AL120" s="14" t="s">
        <v>7809</v>
      </c>
      <c r="AM120" s="14" t="s">
        <v>8520</v>
      </c>
      <c r="AN120" s="14" t="s">
        <v>8520</v>
      </c>
      <c r="AP120" s="14" t="s">
        <v>8473</v>
      </c>
      <c r="AQ120" s="14" t="s">
        <v>8441</v>
      </c>
    </row>
    <row r="121" spans="1:48" s="14" customFormat="1" x14ac:dyDescent="0.2">
      <c r="A121" s="8">
        <f t="shared" si="3"/>
        <v>2415.6890096418347</v>
      </c>
      <c r="B121" s="14" t="s">
        <v>8554</v>
      </c>
      <c r="C121" s="15">
        <v>4</v>
      </c>
      <c r="D121" s="14" t="s">
        <v>3384</v>
      </c>
      <c r="E121" s="16">
        <v>17</v>
      </c>
      <c r="F121" s="16">
        <f>F120</f>
        <v>46</v>
      </c>
      <c r="G121" s="16">
        <v>1</v>
      </c>
      <c r="H121" s="16">
        <v>4</v>
      </c>
      <c r="I121" s="16">
        <v>4</v>
      </c>
      <c r="J121" s="17">
        <f t="shared" si="2"/>
        <v>4</v>
      </c>
      <c r="K121" s="18" t="s">
        <v>3382</v>
      </c>
      <c r="M121" s="14" t="s">
        <v>7804</v>
      </c>
      <c r="N121" s="14" t="s">
        <v>7805</v>
      </c>
      <c r="O121" s="14" t="s">
        <v>8473</v>
      </c>
      <c r="P121" s="14" t="s">
        <v>3490</v>
      </c>
      <c r="Q121" s="14" t="s">
        <v>3490</v>
      </c>
      <c r="R121" s="14" t="s">
        <v>3383</v>
      </c>
      <c r="S121" s="14">
        <v>0</v>
      </c>
      <c r="T121" s="14">
        <v>0</v>
      </c>
      <c r="W121" s="14" t="s">
        <v>8473</v>
      </c>
      <c r="AA121" s="14" t="s">
        <v>7806</v>
      </c>
      <c r="AB121" s="14" t="s">
        <v>7807</v>
      </c>
      <c r="AE121" s="14" t="s">
        <v>8473</v>
      </c>
      <c r="AH121" s="14" t="s">
        <v>8473</v>
      </c>
      <c r="AI121" s="14" t="s">
        <v>7808</v>
      </c>
      <c r="AJ121" s="14" t="s">
        <v>8520</v>
      </c>
      <c r="AK121" s="14" t="s">
        <v>8520</v>
      </c>
      <c r="AL121" s="14" t="s">
        <v>7809</v>
      </c>
      <c r="AM121" s="14" t="s">
        <v>8520</v>
      </c>
      <c r="AN121" s="14" t="s">
        <v>8520</v>
      </c>
      <c r="AP121" s="14" t="s">
        <v>8473</v>
      </c>
      <c r="AQ121" s="14" t="s">
        <v>8441</v>
      </c>
    </row>
    <row r="122" spans="1:48" s="14" customFormat="1" x14ac:dyDescent="0.2">
      <c r="A122" s="8">
        <f t="shared" si="3"/>
        <v>2415.6890096418347</v>
      </c>
      <c r="B122" s="14" t="s">
        <v>8554</v>
      </c>
      <c r="C122" s="15">
        <v>4</v>
      </c>
      <c r="D122" s="14" t="s">
        <v>3385</v>
      </c>
      <c r="E122" s="16">
        <v>47</v>
      </c>
      <c r="F122" s="16">
        <f>F121</f>
        <v>46</v>
      </c>
      <c r="G122" s="16">
        <v>1</v>
      </c>
      <c r="H122" s="16">
        <v>4</v>
      </c>
      <c r="I122" s="16">
        <v>4</v>
      </c>
      <c r="J122" s="17">
        <f t="shared" si="2"/>
        <v>4</v>
      </c>
      <c r="K122" s="18" t="s">
        <v>3382</v>
      </c>
      <c r="M122" s="14" t="s">
        <v>7804</v>
      </c>
      <c r="N122" s="14" t="s">
        <v>7805</v>
      </c>
      <c r="O122" s="14" t="s">
        <v>8473</v>
      </c>
      <c r="P122" s="14" t="s">
        <v>3490</v>
      </c>
      <c r="Q122" s="14" t="s">
        <v>3490</v>
      </c>
      <c r="R122" s="14" t="s">
        <v>3383</v>
      </c>
      <c r="S122" s="14">
        <v>0</v>
      </c>
      <c r="T122" s="14">
        <v>0</v>
      </c>
      <c r="W122" s="14" t="s">
        <v>8473</v>
      </c>
      <c r="AA122" s="14" t="s">
        <v>7806</v>
      </c>
      <c r="AB122" s="14" t="s">
        <v>7807</v>
      </c>
      <c r="AE122" s="14" t="s">
        <v>8473</v>
      </c>
      <c r="AH122" s="14" t="s">
        <v>8473</v>
      </c>
      <c r="AI122" s="14" t="s">
        <v>7808</v>
      </c>
      <c r="AJ122" s="14" t="s">
        <v>8520</v>
      </c>
      <c r="AK122" s="14" t="s">
        <v>8520</v>
      </c>
      <c r="AL122" s="14" t="s">
        <v>7809</v>
      </c>
      <c r="AM122" s="14" t="s">
        <v>8520</v>
      </c>
      <c r="AN122" s="14" t="s">
        <v>8520</v>
      </c>
      <c r="AP122" s="14" t="s">
        <v>8473</v>
      </c>
      <c r="AQ122" s="14" t="s">
        <v>8441</v>
      </c>
    </row>
    <row r="123" spans="1:48" s="14" customFormat="1" x14ac:dyDescent="0.2">
      <c r="A123" s="8">
        <f t="shared" si="3"/>
        <v>2415.6890096418347</v>
      </c>
      <c r="B123" s="14" t="s">
        <v>8554</v>
      </c>
      <c r="C123" s="15">
        <v>4</v>
      </c>
      <c r="D123" s="14" t="s">
        <v>14875</v>
      </c>
      <c r="E123" s="16">
        <v>85</v>
      </c>
      <c r="F123" s="16">
        <f>F122</f>
        <v>46</v>
      </c>
      <c r="G123" s="16">
        <v>1</v>
      </c>
      <c r="H123" s="16">
        <v>4</v>
      </c>
      <c r="I123" s="16">
        <v>4</v>
      </c>
      <c r="J123" s="17">
        <f t="shared" si="2"/>
        <v>4</v>
      </c>
      <c r="K123" s="18" t="s">
        <v>3382</v>
      </c>
      <c r="M123" s="14" t="s">
        <v>7804</v>
      </c>
      <c r="N123" s="14" t="s">
        <v>7805</v>
      </c>
      <c r="O123" s="14" t="s">
        <v>8473</v>
      </c>
      <c r="P123" s="14" t="s">
        <v>3490</v>
      </c>
      <c r="Q123" s="14" t="s">
        <v>3490</v>
      </c>
      <c r="R123" s="14" t="s">
        <v>3383</v>
      </c>
      <c r="S123" s="14">
        <v>0</v>
      </c>
      <c r="T123" s="14">
        <v>0</v>
      </c>
      <c r="W123" s="14" t="s">
        <v>8473</v>
      </c>
      <c r="AA123" s="14" t="s">
        <v>7806</v>
      </c>
      <c r="AB123" s="14" t="s">
        <v>7807</v>
      </c>
      <c r="AE123" s="14" t="s">
        <v>8473</v>
      </c>
      <c r="AH123" s="14" t="s">
        <v>8473</v>
      </c>
      <c r="AI123" s="14" t="s">
        <v>7808</v>
      </c>
      <c r="AJ123" s="14" t="s">
        <v>8520</v>
      </c>
      <c r="AK123" s="14" t="s">
        <v>8520</v>
      </c>
      <c r="AL123" s="14" t="s">
        <v>7809</v>
      </c>
      <c r="AM123" s="14" t="s">
        <v>8520</v>
      </c>
      <c r="AN123" s="14" t="s">
        <v>8520</v>
      </c>
      <c r="AP123" s="14" t="s">
        <v>8473</v>
      </c>
      <c r="AQ123" s="14" t="s">
        <v>8441</v>
      </c>
    </row>
    <row r="124" spans="1:48" s="14" customFormat="1" x14ac:dyDescent="0.2">
      <c r="A124" s="8">
        <f t="shared" si="3"/>
        <v>2194.3075805017706</v>
      </c>
      <c r="B124" s="14" t="s">
        <v>8679</v>
      </c>
      <c r="C124" s="15">
        <v>4</v>
      </c>
      <c r="D124" s="14" t="s">
        <v>3386</v>
      </c>
      <c r="E124" s="16">
        <v>51</v>
      </c>
      <c r="F124" s="16">
        <f>AVERAGE(E124:E127)</f>
        <v>55.75</v>
      </c>
      <c r="G124" s="16">
        <v>1</v>
      </c>
      <c r="H124" s="16">
        <v>4</v>
      </c>
      <c r="I124" s="16">
        <v>4</v>
      </c>
      <c r="J124" s="17">
        <f t="shared" si="2"/>
        <v>4</v>
      </c>
      <c r="K124" s="18" t="s">
        <v>8110</v>
      </c>
      <c r="L124" s="14" t="s">
        <v>8107</v>
      </c>
      <c r="M124" s="14" t="s">
        <v>8106</v>
      </c>
      <c r="N124" s="14" t="s">
        <v>8109</v>
      </c>
      <c r="O124" s="14" t="s">
        <v>8111</v>
      </c>
      <c r="P124" s="14" t="s">
        <v>3490</v>
      </c>
      <c r="Q124" s="14" t="s">
        <v>3387</v>
      </c>
      <c r="R124" s="14" t="s">
        <v>3360</v>
      </c>
      <c r="S124" s="14">
        <v>2</v>
      </c>
      <c r="T124" s="14">
        <v>0</v>
      </c>
      <c r="U124" s="14" t="s">
        <v>8115</v>
      </c>
      <c r="W124" s="14" t="s">
        <v>8114</v>
      </c>
      <c r="X124" s="14" t="s">
        <v>3490</v>
      </c>
      <c r="Y124" s="14" t="s">
        <v>8113</v>
      </c>
      <c r="Z124" s="14" t="s">
        <v>8108</v>
      </c>
      <c r="AA124" s="14" t="s">
        <v>8116</v>
      </c>
      <c r="AB124" s="14" t="s">
        <v>8106</v>
      </c>
      <c r="AC124" s="14" t="s">
        <v>8117</v>
      </c>
      <c r="AD124" s="14" t="s">
        <v>8118</v>
      </c>
      <c r="AE124" s="14" t="s">
        <v>8119</v>
      </c>
      <c r="AF124" s="14" t="s">
        <v>8120</v>
      </c>
      <c r="AG124" s="14" t="s">
        <v>8121</v>
      </c>
      <c r="AH124" s="14" t="s">
        <v>8122</v>
      </c>
      <c r="AI124" s="14" t="s">
        <v>8123</v>
      </c>
      <c r="AJ124" s="14" t="s">
        <v>8124</v>
      </c>
      <c r="AK124" s="14" t="s">
        <v>8125</v>
      </c>
      <c r="AL124" s="14" t="s">
        <v>8126</v>
      </c>
      <c r="AM124" s="14" t="s">
        <v>8127</v>
      </c>
      <c r="AN124" s="14" t="s">
        <v>8520</v>
      </c>
      <c r="AO124" s="14" t="s">
        <v>8128</v>
      </c>
      <c r="AP124" s="14" t="s">
        <v>8473</v>
      </c>
      <c r="AQ124" s="14" t="s">
        <v>8441</v>
      </c>
      <c r="AR124" s="14" t="s">
        <v>8129</v>
      </c>
      <c r="AS124" s="20">
        <v>0.39</v>
      </c>
      <c r="AT124" s="14">
        <v>610395</v>
      </c>
      <c r="AV124" s="14" t="s">
        <v>8369</v>
      </c>
    </row>
    <row r="125" spans="1:48" s="14" customFormat="1" x14ac:dyDescent="0.2">
      <c r="A125" s="8">
        <f t="shared" si="3"/>
        <v>2194.3075805017706</v>
      </c>
      <c r="B125" s="14" t="s">
        <v>8679</v>
      </c>
      <c r="C125" s="15">
        <v>4</v>
      </c>
      <c r="D125" s="14" t="s">
        <v>3361</v>
      </c>
      <c r="E125" s="16">
        <v>26</v>
      </c>
      <c r="F125" s="16">
        <f>F124</f>
        <v>55.75</v>
      </c>
      <c r="G125" s="16">
        <v>1</v>
      </c>
      <c r="H125" s="16">
        <v>4</v>
      </c>
      <c r="I125" s="16">
        <v>4</v>
      </c>
      <c r="J125" s="17">
        <f t="shared" si="2"/>
        <v>4</v>
      </c>
      <c r="K125" s="18" t="s">
        <v>8110</v>
      </c>
      <c r="L125" s="14" t="s">
        <v>8107</v>
      </c>
      <c r="M125" s="14" t="s">
        <v>8106</v>
      </c>
      <c r="N125" s="14" t="s">
        <v>8109</v>
      </c>
      <c r="O125" s="14" t="s">
        <v>8111</v>
      </c>
      <c r="P125" s="14" t="s">
        <v>3490</v>
      </c>
      <c r="Q125" s="14" t="s">
        <v>3387</v>
      </c>
      <c r="R125" s="14" t="s">
        <v>3360</v>
      </c>
      <c r="S125" s="14">
        <v>2</v>
      </c>
      <c r="T125" s="14">
        <v>0</v>
      </c>
      <c r="U125" s="14" t="s">
        <v>8115</v>
      </c>
      <c r="W125" s="14" t="s">
        <v>8114</v>
      </c>
      <c r="X125" s="14" t="s">
        <v>3490</v>
      </c>
      <c r="Y125" s="14" t="s">
        <v>8113</v>
      </c>
      <c r="Z125" s="14" t="s">
        <v>8108</v>
      </c>
      <c r="AA125" s="14" t="s">
        <v>8116</v>
      </c>
      <c r="AB125" s="14" t="s">
        <v>8106</v>
      </c>
      <c r="AC125" s="14" t="s">
        <v>8117</v>
      </c>
      <c r="AD125" s="14" t="s">
        <v>8118</v>
      </c>
      <c r="AE125" s="14" t="s">
        <v>8119</v>
      </c>
      <c r="AF125" s="14" t="s">
        <v>8120</v>
      </c>
      <c r="AG125" s="14" t="s">
        <v>8121</v>
      </c>
      <c r="AH125" s="14" t="s">
        <v>8122</v>
      </c>
      <c r="AI125" s="14" t="s">
        <v>8123</v>
      </c>
      <c r="AJ125" s="14" t="s">
        <v>8124</v>
      </c>
      <c r="AK125" s="14" t="s">
        <v>8125</v>
      </c>
      <c r="AL125" s="14" t="s">
        <v>8126</v>
      </c>
      <c r="AM125" s="14" t="s">
        <v>8127</v>
      </c>
      <c r="AN125" s="14" t="s">
        <v>8520</v>
      </c>
      <c r="AO125" s="14" t="s">
        <v>8128</v>
      </c>
      <c r="AP125" s="14" t="s">
        <v>8473</v>
      </c>
      <c r="AQ125" s="14" t="s">
        <v>8441</v>
      </c>
      <c r="AR125" s="14" t="s">
        <v>8129</v>
      </c>
      <c r="AS125" s="20">
        <v>0.39</v>
      </c>
      <c r="AT125" s="14">
        <v>610395</v>
      </c>
      <c r="AV125" s="14" t="s">
        <v>8369</v>
      </c>
    </row>
    <row r="126" spans="1:48" s="14" customFormat="1" x14ac:dyDescent="0.2">
      <c r="A126" s="8">
        <f t="shared" si="3"/>
        <v>2194.3075805017706</v>
      </c>
      <c r="B126" s="14" t="s">
        <v>8679</v>
      </c>
      <c r="C126" s="15">
        <v>4</v>
      </c>
      <c r="D126" s="14" t="s">
        <v>3362</v>
      </c>
      <c r="E126" s="16">
        <v>52</v>
      </c>
      <c r="F126" s="16">
        <f>F125</f>
        <v>55.75</v>
      </c>
      <c r="G126" s="16">
        <v>1</v>
      </c>
      <c r="H126" s="16">
        <v>4</v>
      </c>
      <c r="I126" s="16">
        <v>4</v>
      </c>
      <c r="J126" s="17">
        <f t="shared" si="2"/>
        <v>4</v>
      </c>
      <c r="K126" s="18" t="s">
        <v>8110</v>
      </c>
      <c r="L126" s="14" t="s">
        <v>8107</v>
      </c>
      <c r="M126" s="14" t="s">
        <v>8106</v>
      </c>
      <c r="N126" s="14" t="s">
        <v>8109</v>
      </c>
      <c r="O126" s="14" t="s">
        <v>8111</v>
      </c>
      <c r="P126" s="14" t="s">
        <v>3490</v>
      </c>
      <c r="Q126" s="14" t="s">
        <v>3387</v>
      </c>
      <c r="R126" s="14" t="s">
        <v>3360</v>
      </c>
      <c r="S126" s="14">
        <v>2</v>
      </c>
      <c r="T126" s="14">
        <v>0</v>
      </c>
      <c r="U126" s="14" t="s">
        <v>8115</v>
      </c>
      <c r="W126" s="14" t="s">
        <v>8114</v>
      </c>
      <c r="X126" s="14" t="s">
        <v>3490</v>
      </c>
      <c r="Y126" s="14" t="s">
        <v>8113</v>
      </c>
      <c r="Z126" s="14" t="s">
        <v>8108</v>
      </c>
      <c r="AA126" s="14" t="s">
        <v>8116</v>
      </c>
      <c r="AB126" s="14" t="s">
        <v>8106</v>
      </c>
      <c r="AC126" s="14" t="s">
        <v>8117</v>
      </c>
      <c r="AD126" s="14" t="s">
        <v>8118</v>
      </c>
      <c r="AE126" s="14" t="s">
        <v>8119</v>
      </c>
      <c r="AF126" s="14" t="s">
        <v>8120</v>
      </c>
      <c r="AG126" s="14" t="s">
        <v>8121</v>
      </c>
      <c r="AH126" s="14" t="s">
        <v>8122</v>
      </c>
      <c r="AI126" s="14" t="s">
        <v>8123</v>
      </c>
      <c r="AJ126" s="14" t="s">
        <v>8124</v>
      </c>
      <c r="AK126" s="14" t="s">
        <v>8125</v>
      </c>
      <c r="AL126" s="14" t="s">
        <v>8126</v>
      </c>
      <c r="AM126" s="14" t="s">
        <v>8127</v>
      </c>
      <c r="AN126" s="14" t="s">
        <v>8520</v>
      </c>
      <c r="AO126" s="14" t="s">
        <v>8128</v>
      </c>
      <c r="AP126" s="14" t="s">
        <v>8473</v>
      </c>
      <c r="AQ126" s="14" t="s">
        <v>8441</v>
      </c>
      <c r="AR126" s="14" t="s">
        <v>8129</v>
      </c>
      <c r="AS126" s="20">
        <v>0.39</v>
      </c>
      <c r="AT126" s="14">
        <v>610395</v>
      </c>
      <c r="AV126" s="14" t="s">
        <v>8369</v>
      </c>
    </row>
    <row r="127" spans="1:48" s="14" customFormat="1" x14ac:dyDescent="0.2">
      <c r="A127" s="8">
        <f t="shared" si="3"/>
        <v>2194.3075805017706</v>
      </c>
      <c r="B127" s="14" t="s">
        <v>8679</v>
      </c>
      <c r="C127" s="15">
        <v>4</v>
      </c>
      <c r="D127" s="14" t="s">
        <v>14876</v>
      </c>
      <c r="E127" s="16">
        <v>94</v>
      </c>
      <c r="F127" s="16">
        <f>F126</f>
        <v>55.75</v>
      </c>
      <c r="G127" s="16">
        <v>1</v>
      </c>
      <c r="H127" s="16">
        <v>4</v>
      </c>
      <c r="I127" s="16">
        <v>4</v>
      </c>
      <c r="J127" s="17">
        <f t="shared" si="2"/>
        <v>4</v>
      </c>
      <c r="K127" s="18" t="s">
        <v>8110</v>
      </c>
      <c r="L127" s="14" t="s">
        <v>8107</v>
      </c>
      <c r="M127" s="14" t="s">
        <v>8106</v>
      </c>
      <c r="N127" s="14" t="s">
        <v>8109</v>
      </c>
      <c r="O127" s="14" t="s">
        <v>8111</v>
      </c>
      <c r="P127" s="14" t="s">
        <v>3490</v>
      </c>
      <c r="Q127" s="14" t="s">
        <v>3387</v>
      </c>
      <c r="R127" s="14" t="s">
        <v>3360</v>
      </c>
      <c r="S127" s="14">
        <v>2</v>
      </c>
      <c r="T127" s="14">
        <v>0</v>
      </c>
      <c r="U127" s="14" t="s">
        <v>8115</v>
      </c>
      <c r="W127" s="14" t="s">
        <v>8114</v>
      </c>
      <c r="X127" s="14" t="s">
        <v>3490</v>
      </c>
      <c r="Y127" s="14" t="s">
        <v>8113</v>
      </c>
      <c r="Z127" s="14" t="s">
        <v>8108</v>
      </c>
      <c r="AA127" s="14" t="s">
        <v>8116</v>
      </c>
      <c r="AB127" s="14" t="s">
        <v>8106</v>
      </c>
      <c r="AC127" s="14" t="s">
        <v>8117</v>
      </c>
      <c r="AD127" s="14" t="s">
        <v>8118</v>
      </c>
      <c r="AE127" s="14" t="s">
        <v>8119</v>
      </c>
      <c r="AF127" s="14" t="s">
        <v>8120</v>
      </c>
      <c r="AG127" s="14" t="s">
        <v>8121</v>
      </c>
      <c r="AH127" s="14" t="s">
        <v>8122</v>
      </c>
      <c r="AI127" s="14" t="s">
        <v>8123</v>
      </c>
      <c r="AJ127" s="14" t="s">
        <v>8124</v>
      </c>
      <c r="AK127" s="14" t="s">
        <v>8125</v>
      </c>
      <c r="AL127" s="14" t="s">
        <v>8126</v>
      </c>
      <c r="AM127" s="14" t="s">
        <v>8127</v>
      </c>
      <c r="AN127" s="14" t="s">
        <v>8520</v>
      </c>
      <c r="AO127" s="14" t="s">
        <v>8128</v>
      </c>
      <c r="AP127" s="14" t="s">
        <v>8473</v>
      </c>
      <c r="AQ127" s="14" t="s">
        <v>8441</v>
      </c>
      <c r="AR127" s="14" t="s">
        <v>8129</v>
      </c>
      <c r="AS127" s="20">
        <v>0.39</v>
      </c>
      <c r="AT127" s="14">
        <v>610395</v>
      </c>
      <c r="AV127" s="14" t="s">
        <v>8369</v>
      </c>
    </row>
    <row r="128" spans="1:48" s="14" customFormat="1" x14ac:dyDescent="0.2">
      <c r="A128" s="8">
        <f t="shared" si="3"/>
        <v>2194.3075805017706</v>
      </c>
      <c r="B128" s="14" t="s">
        <v>9066</v>
      </c>
      <c r="C128" s="15">
        <v>4</v>
      </c>
      <c r="D128" s="14" t="s">
        <v>3363</v>
      </c>
      <c r="E128" s="16">
        <v>68</v>
      </c>
      <c r="F128" s="16">
        <f>AVERAGE(E128:E131)</f>
        <v>55.75</v>
      </c>
      <c r="G128" s="16">
        <v>1</v>
      </c>
      <c r="H128" s="16">
        <v>4</v>
      </c>
      <c r="I128" s="16">
        <v>4</v>
      </c>
      <c r="J128" s="17">
        <f t="shared" si="2"/>
        <v>4</v>
      </c>
      <c r="K128" s="18" t="s">
        <v>4275</v>
      </c>
      <c r="L128" s="14" t="s">
        <v>4216</v>
      </c>
      <c r="M128" s="14" t="s">
        <v>4215</v>
      </c>
      <c r="N128" s="14" t="s">
        <v>4274</v>
      </c>
      <c r="O128" s="14" t="s">
        <v>4276</v>
      </c>
      <c r="P128" s="14" t="s">
        <v>3364</v>
      </c>
      <c r="Q128" s="14" t="s">
        <v>3365</v>
      </c>
      <c r="R128" s="14" t="s">
        <v>3337</v>
      </c>
      <c r="S128" s="14">
        <v>2</v>
      </c>
      <c r="T128" s="14">
        <v>1</v>
      </c>
      <c r="U128" s="14" t="s">
        <v>4249</v>
      </c>
      <c r="V128" s="14" t="s">
        <v>4190</v>
      </c>
      <c r="W128" s="14" t="s">
        <v>4248</v>
      </c>
      <c r="X128" s="14" t="s">
        <v>3490</v>
      </c>
      <c r="Y128" s="14" t="s">
        <v>4191</v>
      </c>
      <c r="Z128" s="14" t="s">
        <v>4217</v>
      </c>
      <c r="AA128" s="14" t="s">
        <v>4172</v>
      </c>
      <c r="AB128" s="14" t="s">
        <v>4215</v>
      </c>
      <c r="AC128" s="14" t="s">
        <v>4173</v>
      </c>
      <c r="AD128" s="14" t="s">
        <v>4174</v>
      </c>
      <c r="AE128" s="14" t="s">
        <v>4175</v>
      </c>
      <c r="AF128" s="14" t="s">
        <v>4176</v>
      </c>
      <c r="AG128" s="14" t="s">
        <v>4218</v>
      </c>
      <c r="AH128" s="14" t="s">
        <v>4189</v>
      </c>
      <c r="AI128" s="14" t="s">
        <v>4183</v>
      </c>
      <c r="AJ128" s="14" t="s">
        <v>4184</v>
      </c>
      <c r="AK128" s="14" t="s">
        <v>8520</v>
      </c>
      <c r="AL128" s="14" t="s">
        <v>4185</v>
      </c>
      <c r="AM128" s="14" t="s">
        <v>4186</v>
      </c>
      <c r="AN128" s="14" t="s">
        <v>4187</v>
      </c>
      <c r="AO128" s="14" t="s">
        <v>4188</v>
      </c>
      <c r="AP128" s="14" t="s">
        <v>8473</v>
      </c>
      <c r="AQ128" s="14" t="s">
        <v>4250</v>
      </c>
      <c r="AR128" s="14" t="s">
        <v>4251</v>
      </c>
      <c r="AS128" s="20">
        <v>0.72</v>
      </c>
      <c r="AT128" s="14">
        <v>602730</v>
      </c>
      <c r="AU128" s="14" t="s">
        <v>8391</v>
      </c>
      <c r="AV128" s="14" t="s">
        <v>8369</v>
      </c>
    </row>
    <row r="129" spans="1:48" s="14" customFormat="1" x14ac:dyDescent="0.2">
      <c r="A129" s="8">
        <f t="shared" si="3"/>
        <v>2194.3075805017706</v>
      </c>
      <c r="B129" s="14" t="s">
        <v>9066</v>
      </c>
      <c r="C129" s="15">
        <v>4</v>
      </c>
      <c r="D129" s="14" t="s">
        <v>3338</v>
      </c>
      <c r="E129" s="16">
        <v>37</v>
      </c>
      <c r="F129" s="16">
        <f>F128</f>
        <v>55.75</v>
      </c>
      <c r="G129" s="16">
        <v>1</v>
      </c>
      <c r="H129" s="16">
        <v>4</v>
      </c>
      <c r="I129" s="16">
        <v>4</v>
      </c>
      <c r="J129" s="17">
        <f t="shared" si="2"/>
        <v>4</v>
      </c>
      <c r="K129" s="18" t="s">
        <v>4275</v>
      </c>
      <c r="L129" s="14" t="s">
        <v>4216</v>
      </c>
      <c r="M129" s="14" t="s">
        <v>4215</v>
      </c>
      <c r="N129" s="14" t="s">
        <v>4274</v>
      </c>
      <c r="O129" s="14" t="s">
        <v>4276</v>
      </c>
      <c r="P129" s="14" t="s">
        <v>3364</v>
      </c>
      <c r="Q129" s="14" t="s">
        <v>3365</v>
      </c>
      <c r="R129" s="14" t="s">
        <v>3337</v>
      </c>
      <c r="S129" s="14">
        <v>2</v>
      </c>
      <c r="T129" s="14">
        <v>1</v>
      </c>
      <c r="U129" s="14" t="s">
        <v>4249</v>
      </c>
      <c r="V129" s="14" t="s">
        <v>4190</v>
      </c>
      <c r="W129" s="14" t="s">
        <v>4248</v>
      </c>
      <c r="X129" s="14" t="s">
        <v>3490</v>
      </c>
      <c r="Y129" s="14" t="s">
        <v>4191</v>
      </c>
      <c r="Z129" s="14" t="s">
        <v>4217</v>
      </c>
      <c r="AA129" s="14" t="s">
        <v>4172</v>
      </c>
      <c r="AB129" s="14" t="s">
        <v>4215</v>
      </c>
      <c r="AC129" s="14" t="s">
        <v>4173</v>
      </c>
      <c r="AD129" s="14" t="s">
        <v>4174</v>
      </c>
      <c r="AE129" s="14" t="s">
        <v>4175</v>
      </c>
      <c r="AF129" s="14" t="s">
        <v>4176</v>
      </c>
      <c r="AG129" s="14" t="s">
        <v>4218</v>
      </c>
      <c r="AH129" s="14" t="s">
        <v>4189</v>
      </c>
      <c r="AI129" s="14" t="s">
        <v>4183</v>
      </c>
      <c r="AJ129" s="14" t="s">
        <v>4184</v>
      </c>
      <c r="AK129" s="14" t="s">
        <v>8520</v>
      </c>
      <c r="AL129" s="14" t="s">
        <v>4185</v>
      </c>
      <c r="AM129" s="14" t="s">
        <v>4186</v>
      </c>
      <c r="AN129" s="14" t="s">
        <v>4187</v>
      </c>
      <c r="AO129" s="14" t="s">
        <v>4188</v>
      </c>
      <c r="AP129" s="14" t="s">
        <v>8473</v>
      </c>
      <c r="AQ129" s="14" t="s">
        <v>4250</v>
      </c>
      <c r="AR129" s="14" t="s">
        <v>4251</v>
      </c>
      <c r="AS129" s="20">
        <v>0.72</v>
      </c>
      <c r="AT129" s="14">
        <v>602730</v>
      </c>
      <c r="AU129" s="14" t="s">
        <v>8391</v>
      </c>
      <c r="AV129" s="14" t="s">
        <v>8369</v>
      </c>
    </row>
    <row r="130" spans="1:48" s="14" customFormat="1" x14ac:dyDescent="0.2">
      <c r="A130" s="8">
        <f t="shared" si="3"/>
        <v>2194.3075805017706</v>
      </c>
      <c r="B130" s="14" t="s">
        <v>9066</v>
      </c>
      <c r="C130" s="15">
        <v>4</v>
      </c>
      <c r="D130" s="14" t="s">
        <v>3339</v>
      </c>
      <c r="E130" s="16">
        <v>35</v>
      </c>
      <c r="F130" s="16">
        <f>F129</f>
        <v>55.75</v>
      </c>
      <c r="G130" s="16">
        <v>1</v>
      </c>
      <c r="H130" s="16">
        <v>4</v>
      </c>
      <c r="I130" s="16">
        <v>4</v>
      </c>
      <c r="J130" s="17">
        <f t="shared" ref="J130:J193" si="4">I130/G130</f>
        <v>4</v>
      </c>
      <c r="K130" s="18" t="s">
        <v>4275</v>
      </c>
      <c r="L130" s="14" t="s">
        <v>4216</v>
      </c>
      <c r="M130" s="14" t="s">
        <v>4215</v>
      </c>
      <c r="N130" s="14" t="s">
        <v>4274</v>
      </c>
      <c r="O130" s="14" t="s">
        <v>4276</v>
      </c>
      <c r="P130" s="14" t="s">
        <v>3364</v>
      </c>
      <c r="Q130" s="14" t="s">
        <v>3365</v>
      </c>
      <c r="R130" s="14" t="s">
        <v>3337</v>
      </c>
      <c r="S130" s="14">
        <v>2</v>
      </c>
      <c r="T130" s="14">
        <v>1</v>
      </c>
      <c r="U130" s="14" t="s">
        <v>4249</v>
      </c>
      <c r="V130" s="14" t="s">
        <v>4190</v>
      </c>
      <c r="W130" s="14" t="s">
        <v>4248</v>
      </c>
      <c r="X130" s="14" t="s">
        <v>3490</v>
      </c>
      <c r="Y130" s="14" t="s">
        <v>4191</v>
      </c>
      <c r="Z130" s="14" t="s">
        <v>4217</v>
      </c>
      <c r="AA130" s="14" t="s">
        <v>4172</v>
      </c>
      <c r="AB130" s="14" t="s">
        <v>4215</v>
      </c>
      <c r="AC130" s="14" t="s">
        <v>4173</v>
      </c>
      <c r="AD130" s="14" t="s">
        <v>4174</v>
      </c>
      <c r="AE130" s="14" t="s">
        <v>4175</v>
      </c>
      <c r="AF130" s="14" t="s">
        <v>4176</v>
      </c>
      <c r="AG130" s="14" t="s">
        <v>4218</v>
      </c>
      <c r="AH130" s="14" t="s">
        <v>4189</v>
      </c>
      <c r="AI130" s="14" t="s">
        <v>4183</v>
      </c>
      <c r="AJ130" s="14" t="s">
        <v>4184</v>
      </c>
      <c r="AK130" s="14" t="s">
        <v>8520</v>
      </c>
      <c r="AL130" s="14" t="s">
        <v>4185</v>
      </c>
      <c r="AM130" s="14" t="s">
        <v>4186</v>
      </c>
      <c r="AN130" s="14" t="s">
        <v>4187</v>
      </c>
      <c r="AO130" s="14" t="s">
        <v>4188</v>
      </c>
      <c r="AP130" s="14" t="s">
        <v>8473</v>
      </c>
      <c r="AQ130" s="14" t="s">
        <v>4250</v>
      </c>
      <c r="AR130" s="14" t="s">
        <v>4251</v>
      </c>
      <c r="AS130" s="20">
        <v>0.72</v>
      </c>
      <c r="AT130" s="14">
        <v>602730</v>
      </c>
      <c r="AU130" s="14" t="s">
        <v>8391</v>
      </c>
      <c r="AV130" s="14" t="s">
        <v>8369</v>
      </c>
    </row>
    <row r="131" spans="1:48" s="14" customFormat="1" x14ac:dyDescent="0.2">
      <c r="A131" s="8">
        <f t="shared" ref="A131:A194" si="5">C131^4*J131^2*G131*I131/(SQRT(F131))</f>
        <v>2194.3075805017706</v>
      </c>
      <c r="B131" s="14" t="s">
        <v>9066</v>
      </c>
      <c r="C131" s="15">
        <v>4</v>
      </c>
      <c r="D131" s="14" t="s">
        <v>14877</v>
      </c>
      <c r="E131" s="16">
        <v>83</v>
      </c>
      <c r="F131" s="16">
        <f>F130</f>
        <v>55.75</v>
      </c>
      <c r="G131" s="16">
        <v>1</v>
      </c>
      <c r="H131" s="16">
        <v>4</v>
      </c>
      <c r="I131" s="16">
        <v>4</v>
      </c>
      <c r="J131" s="17">
        <f t="shared" si="4"/>
        <v>4</v>
      </c>
      <c r="K131" s="18" t="s">
        <v>4275</v>
      </c>
      <c r="L131" s="14" t="s">
        <v>4216</v>
      </c>
      <c r="M131" s="14" t="s">
        <v>4215</v>
      </c>
      <c r="N131" s="14" t="s">
        <v>4274</v>
      </c>
      <c r="O131" s="14" t="s">
        <v>4276</v>
      </c>
      <c r="P131" s="14" t="s">
        <v>3364</v>
      </c>
      <c r="Q131" s="14" t="s">
        <v>3365</v>
      </c>
      <c r="R131" s="14" t="s">
        <v>3337</v>
      </c>
      <c r="S131" s="14">
        <v>2</v>
      </c>
      <c r="T131" s="14">
        <v>1</v>
      </c>
      <c r="U131" s="14" t="s">
        <v>4249</v>
      </c>
      <c r="V131" s="14" t="s">
        <v>4190</v>
      </c>
      <c r="W131" s="14" t="s">
        <v>4248</v>
      </c>
      <c r="X131" s="14" t="s">
        <v>3490</v>
      </c>
      <c r="Y131" s="14" t="s">
        <v>4191</v>
      </c>
      <c r="Z131" s="14" t="s">
        <v>4217</v>
      </c>
      <c r="AA131" s="14" t="s">
        <v>4172</v>
      </c>
      <c r="AB131" s="14" t="s">
        <v>4215</v>
      </c>
      <c r="AC131" s="14" t="s">
        <v>4173</v>
      </c>
      <c r="AD131" s="14" t="s">
        <v>4174</v>
      </c>
      <c r="AE131" s="14" t="s">
        <v>4175</v>
      </c>
      <c r="AF131" s="14" t="s">
        <v>4176</v>
      </c>
      <c r="AG131" s="14" t="s">
        <v>4218</v>
      </c>
      <c r="AH131" s="14" t="s">
        <v>4189</v>
      </c>
      <c r="AI131" s="14" t="s">
        <v>4183</v>
      </c>
      <c r="AJ131" s="14" t="s">
        <v>4184</v>
      </c>
      <c r="AK131" s="14" t="s">
        <v>8520</v>
      </c>
      <c r="AL131" s="14" t="s">
        <v>4185</v>
      </c>
      <c r="AM131" s="14" t="s">
        <v>4186</v>
      </c>
      <c r="AN131" s="14" t="s">
        <v>4187</v>
      </c>
      <c r="AO131" s="14" t="s">
        <v>4188</v>
      </c>
      <c r="AP131" s="14" t="s">
        <v>8473</v>
      </c>
      <c r="AQ131" s="14" t="s">
        <v>4250</v>
      </c>
      <c r="AR131" s="14" t="s">
        <v>4251</v>
      </c>
      <c r="AS131" s="20">
        <v>0.72</v>
      </c>
      <c r="AT131" s="14">
        <v>602730</v>
      </c>
      <c r="AU131" s="14" t="s">
        <v>8391</v>
      </c>
      <c r="AV131" s="14" t="s">
        <v>8369</v>
      </c>
    </row>
    <row r="132" spans="1:48" s="14" customFormat="1" x14ac:dyDescent="0.2">
      <c r="A132" s="8">
        <f t="shared" si="5"/>
        <v>2160.6579352233148</v>
      </c>
      <c r="B132" s="14" t="s">
        <v>9371</v>
      </c>
      <c r="C132" s="15">
        <v>4</v>
      </c>
      <c r="D132" s="14" t="s">
        <v>3340</v>
      </c>
      <c r="E132" s="16">
        <v>70</v>
      </c>
      <c r="F132" s="16">
        <f>AVERAGE(E132:E135)</f>
        <v>57.5</v>
      </c>
      <c r="G132" s="16">
        <v>1</v>
      </c>
      <c r="H132" s="16">
        <v>4</v>
      </c>
      <c r="I132" s="16">
        <v>4</v>
      </c>
      <c r="J132" s="17">
        <f t="shared" si="4"/>
        <v>4</v>
      </c>
      <c r="K132" s="18" t="s">
        <v>5976</v>
      </c>
      <c r="L132" s="14" t="s">
        <v>5974</v>
      </c>
      <c r="M132" s="14" t="s">
        <v>5973</v>
      </c>
      <c r="N132" s="14" t="s">
        <v>4426</v>
      </c>
      <c r="O132" s="14" t="s">
        <v>5977</v>
      </c>
      <c r="P132" s="14" t="s">
        <v>3490</v>
      </c>
      <c r="Q132" s="14" t="s">
        <v>3341</v>
      </c>
      <c r="R132" s="14" t="s">
        <v>3366</v>
      </c>
      <c r="S132" s="14">
        <v>0</v>
      </c>
      <c r="T132" s="14">
        <v>0</v>
      </c>
      <c r="U132" s="14" t="s">
        <v>6019</v>
      </c>
      <c r="V132" s="14" t="s">
        <v>5979</v>
      </c>
      <c r="W132" s="14" t="s">
        <v>5981</v>
      </c>
      <c r="X132" s="14" t="s">
        <v>3490</v>
      </c>
      <c r="Y132" s="14" t="s">
        <v>5980</v>
      </c>
      <c r="Z132" s="14" t="s">
        <v>5975</v>
      </c>
      <c r="AA132" s="14" t="s">
        <v>4427</v>
      </c>
      <c r="AB132" s="14" t="s">
        <v>5973</v>
      </c>
      <c r="AC132" s="14" t="s">
        <v>6021</v>
      </c>
      <c r="AD132" s="14" t="s">
        <v>6022</v>
      </c>
      <c r="AE132" s="14" t="s">
        <v>6023</v>
      </c>
      <c r="AF132" s="14" t="s">
        <v>6024</v>
      </c>
      <c r="AG132" s="14" t="s">
        <v>6025</v>
      </c>
      <c r="AH132" s="14" t="s">
        <v>6026</v>
      </c>
      <c r="AI132" s="14" t="s">
        <v>4428</v>
      </c>
      <c r="AJ132" s="14" t="s">
        <v>5992</v>
      </c>
      <c r="AK132" s="14" t="s">
        <v>5993</v>
      </c>
      <c r="AL132" s="14" t="s">
        <v>5994</v>
      </c>
      <c r="AM132" s="14" t="s">
        <v>4429</v>
      </c>
      <c r="AN132" s="14" t="s">
        <v>8520</v>
      </c>
      <c r="AO132" s="14" t="s">
        <v>5997</v>
      </c>
      <c r="AP132" s="14" t="s">
        <v>8473</v>
      </c>
      <c r="AQ132" s="14" t="s">
        <v>5998</v>
      </c>
      <c r="AR132" s="14" t="s">
        <v>5999</v>
      </c>
      <c r="AS132" s="20">
        <v>0.85</v>
      </c>
      <c r="AT132" s="14">
        <v>606848</v>
      </c>
    </row>
    <row r="133" spans="1:48" s="14" customFormat="1" x14ac:dyDescent="0.2">
      <c r="A133" s="8">
        <f t="shared" si="5"/>
        <v>2160.6579352233148</v>
      </c>
      <c r="B133" s="14" t="s">
        <v>9371</v>
      </c>
      <c r="C133" s="15">
        <v>4</v>
      </c>
      <c r="D133" s="14" t="s">
        <v>3367</v>
      </c>
      <c r="E133" s="16">
        <v>74</v>
      </c>
      <c r="F133" s="16">
        <f>F132</f>
        <v>57.5</v>
      </c>
      <c r="G133" s="16">
        <v>1</v>
      </c>
      <c r="H133" s="16">
        <v>4</v>
      </c>
      <c r="I133" s="16">
        <v>4</v>
      </c>
      <c r="J133" s="17">
        <f t="shared" si="4"/>
        <v>4</v>
      </c>
      <c r="K133" s="18" t="s">
        <v>5976</v>
      </c>
      <c r="L133" s="14" t="s">
        <v>5974</v>
      </c>
      <c r="M133" s="14" t="s">
        <v>5973</v>
      </c>
      <c r="N133" s="14" t="s">
        <v>4426</v>
      </c>
      <c r="O133" s="14" t="s">
        <v>5977</v>
      </c>
      <c r="P133" s="14" t="s">
        <v>3490</v>
      </c>
      <c r="Q133" s="14" t="s">
        <v>3341</v>
      </c>
      <c r="R133" s="14" t="s">
        <v>5978</v>
      </c>
      <c r="S133" s="14">
        <v>0</v>
      </c>
      <c r="T133" s="14">
        <v>0</v>
      </c>
      <c r="U133" s="14" t="s">
        <v>6019</v>
      </c>
      <c r="V133" s="14" t="s">
        <v>5979</v>
      </c>
      <c r="W133" s="14" t="s">
        <v>5981</v>
      </c>
      <c r="X133" s="14" t="s">
        <v>3490</v>
      </c>
      <c r="Y133" s="14" t="s">
        <v>5980</v>
      </c>
      <c r="Z133" s="14" t="s">
        <v>5975</v>
      </c>
      <c r="AA133" s="14" t="s">
        <v>4427</v>
      </c>
      <c r="AB133" s="14" t="s">
        <v>5973</v>
      </c>
      <c r="AC133" s="14" t="s">
        <v>6021</v>
      </c>
      <c r="AD133" s="14" t="s">
        <v>6022</v>
      </c>
      <c r="AE133" s="14" t="s">
        <v>6023</v>
      </c>
      <c r="AF133" s="14" t="s">
        <v>6024</v>
      </c>
      <c r="AG133" s="14" t="s">
        <v>6025</v>
      </c>
      <c r="AH133" s="14" t="s">
        <v>6026</v>
      </c>
      <c r="AI133" s="14" t="s">
        <v>4428</v>
      </c>
      <c r="AJ133" s="14" t="s">
        <v>5992</v>
      </c>
      <c r="AK133" s="14" t="s">
        <v>5993</v>
      </c>
      <c r="AL133" s="14" t="s">
        <v>5994</v>
      </c>
      <c r="AM133" s="14" t="s">
        <v>4429</v>
      </c>
      <c r="AN133" s="14" t="s">
        <v>8520</v>
      </c>
      <c r="AO133" s="14" t="s">
        <v>5997</v>
      </c>
      <c r="AP133" s="14" t="s">
        <v>8473</v>
      </c>
      <c r="AQ133" s="14" t="s">
        <v>5998</v>
      </c>
      <c r="AR133" s="14" t="s">
        <v>5999</v>
      </c>
      <c r="AS133" s="20">
        <v>0.85</v>
      </c>
      <c r="AT133" s="14">
        <v>606848</v>
      </c>
    </row>
    <row r="134" spans="1:48" s="14" customFormat="1" x14ac:dyDescent="0.2">
      <c r="A134" s="8">
        <f t="shared" si="5"/>
        <v>2160.6579352233148</v>
      </c>
      <c r="B134" s="14" t="s">
        <v>9371</v>
      </c>
      <c r="C134" s="15">
        <v>4</v>
      </c>
      <c r="D134" s="14" t="s">
        <v>3368</v>
      </c>
      <c r="E134" s="16">
        <v>18</v>
      </c>
      <c r="F134" s="16">
        <f>F133</f>
        <v>57.5</v>
      </c>
      <c r="G134" s="16">
        <v>1</v>
      </c>
      <c r="H134" s="16">
        <v>4</v>
      </c>
      <c r="I134" s="16">
        <v>4</v>
      </c>
      <c r="J134" s="17">
        <f t="shared" si="4"/>
        <v>4</v>
      </c>
      <c r="K134" s="18" t="s">
        <v>5976</v>
      </c>
      <c r="L134" s="14" t="s">
        <v>5974</v>
      </c>
      <c r="M134" s="14" t="s">
        <v>5973</v>
      </c>
      <c r="N134" s="14" t="s">
        <v>4426</v>
      </c>
      <c r="O134" s="14" t="s">
        <v>5977</v>
      </c>
      <c r="P134" s="14" t="s">
        <v>3490</v>
      </c>
      <c r="Q134" s="14" t="s">
        <v>3341</v>
      </c>
      <c r="R134" s="14" t="s">
        <v>5978</v>
      </c>
      <c r="S134" s="14">
        <v>0</v>
      </c>
      <c r="T134" s="14">
        <v>0</v>
      </c>
      <c r="U134" s="14" t="s">
        <v>6019</v>
      </c>
      <c r="V134" s="14" t="s">
        <v>5979</v>
      </c>
      <c r="W134" s="14" t="s">
        <v>5981</v>
      </c>
      <c r="X134" s="14" t="s">
        <v>3490</v>
      </c>
      <c r="Y134" s="14" t="s">
        <v>5980</v>
      </c>
      <c r="Z134" s="14" t="s">
        <v>5975</v>
      </c>
      <c r="AA134" s="14" t="s">
        <v>4427</v>
      </c>
      <c r="AB134" s="14" t="s">
        <v>5973</v>
      </c>
      <c r="AC134" s="14" t="s">
        <v>6021</v>
      </c>
      <c r="AD134" s="14" t="s">
        <v>6022</v>
      </c>
      <c r="AE134" s="14" t="s">
        <v>6023</v>
      </c>
      <c r="AF134" s="14" t="s">
        <v>6024</v>
      </c>
      <c r="AG134" s="14" t="s">
        <v>6025</v>
      </c>
      <c r="AH134" s="14" t="s">
        <v>6026</v>
      </c>
      <c r="AI134" s="14" t="s">
        <v>4428</v>
      </c>
      <c r="AJ134" s="14" t="s">
        <v>5992</v>
      </c>
      <c r="AK134" s="14" t="s">
        <v>5993</v>
      </c>
      <c r="AL134" s="14" t="s">
        <v>5994</v>
      </c>
      <c r="AM134" s="14" t="s">
        <v>4429</v>
      </c>
      <c r="AN134" s="14" t="s">
        <v>8520</v>
      </c>
      <c r="AO134" s="14" t="s">
        <v>5997</v>
      </c>
      <c r="AP134" s="14" t="s">
        <v>8473</v>
      </c>
      <c r="AQ134" s="14" t="s">
        <v>5998</v>
      </c>
      <c r="AR134" s="14" t="s">
        <v>5999</v>
      </c>
      <c r="AS134" s="20">
        <v>0.85</v>
      </c>
      <c r="AT134" s="14">
        <v>606848</v>
      </c>
    </row>
    <row r="135" spans="1:48" s="14" customFormat="1" x14ac:dyDescent="0.2">
      <c r="A135" s="8">
        <f t="shared" si="5"/>
        <v>2160.6579352233148</v>
      </c>
      <c r="B135" s="14" t="s">
        <v>9371</v>
      </c>
      <c r="C135" s="15">
        <v>4</v>
      </c>
      <c r="D135" s="14" t="s">
        <v>14878</v>
      </c>
      <c r="E135" s="16">
        <v>68</v>
      </c>
      <c r="F135" s="16">
        <f>F134</f>
        <v>57.5</v>
      </c>
      <c r="G135" s="16">
        <v>1</v>
      </c>
      <c r="H135" s="16">
        <v>4</v>
      </c>
      <c r="I135" s="16">
        <v>4</v>
      </c>
      <c r="J135" s="17">
        <f t="shared" si="4"/>
        <v>4</v>
      </c>
      <c r="K135" s="18" t="s">
        <v>5976</v>
      </c>
      <c r="L135" s="14" t="s">
        <v>5974</v>
      </c>
      <c r="M135" s="14" t="s">
        <v>5973</v>
      </c>
      <c r="N135" s="14" t="s">
        <v>4426</v>
      </c>
      <c r="O135" s="14" t="s">
        <v>5977</v>
      </c>
      <c r="P135" s="14" t="s">
        <v>3490</v>
      </c>
      <c r="Q135" s="14" t="s">
        <v>3341</v>
      </c>
      <c r="R135" s="14" t="s">
        <v>5978</v>
      </c>
      <c r="S135" s="14">
        <v>0</v>
      </c>
      <c r="T135" s="14">
        <v>0</v>
      </c>
      <c r="U135" s="14" t="s">
        <v>6019</v>
      </c>
      <c r="V135" s="14" t="s">
        <v>5979</v>
      </c>
      <c r="W135" s="14" t="s">
        <v>5981</v>
      </c>
      <c r="X135" s="14" t="s">
        <v>3490</v>
      </c>
      <c r="Y135" s="14" t="s">
        <v>5980</v>
      </c>
      <c r="Z135" s="14" t="s">
        <v>5975</v>
      </c>
      <c r="AA135" s="14" t="s">
        <v>4427</v>
      </c>
      <c r="AB135" s="14" t="s">
        <v>5973</v>
      </c>
      <c r="AC135" s="14" t="s">
        <v>6021</v>
      </c>
      <c r="AD135" s="14" t="s">
        <v>6022</v>
      </c>
      <c r="AE135" s="14" t="s">
        <v>6023</v>
      </c>
      <c r="AF135" s="14" t="s">
        <v>6024</v>
      </c>
      <c r="AG135" s="14" t="s">
        <v>6025</v>
      </c>
      <c r="AH135" s="14" t="s">
        <v>6026</v>
      </c>
      <c r="AI135" s="14" t="s">
        <v>4428</v>
      </c>
      <c r="AJ135" s="14" t="s">
        <v>5992</v>
      </c>
      <c r="AK135" s="14" t="s">
        <v>5993</v>
      </c>
      <c r="AL135" s="14" t="s">
        <v>5994</v>
      </c>
      <c r="AM135" s="14" t="s">
        <v>4429</v>
      </c>
      <c r="AN135" s="14" t="s">
        <v>8520</v>
      </c>
      <c r="AO135" s="14" t="s">
        <v>5997</v>
      </c>
      <c r="AP135" s="14" t="s">
        <v>8473</v>
      </c>
      <c r="AQ135" s="14" t="s">
        <v>5998</v>
      </c>
      <c r="AR135" s="14" t="s">
        <v>5999</v>
      </c>
      <c r="AS135" s="20">
        <v>0.85</v>
      </c>
      <c r="AT135" s="14">
        <v>606848</v>
      </c>
    </row>
    <row r="136" spans="1:48" s="14" customFormat="1" x14ac:dyDescent="0.2">
      <c r="A136" s="8">
        <f t="shared" si="5"/>
        <v>2124.0339613357323</v>
      </c>
      <c r="B136" s="14" t="s">
        <v>9363</v>
      </c>
      <c r="C136" s="15">
        <v>4</v>
      </c>
      <c r="D136" s="14" t="s">
        <v>3369</v>
      </c>
      <c r="E136" s="16">
        <v>60</v>
      </c>
      <c r="F136" s="16">
        <f>AVERAGE(E136:E139)</f>
        <v>59.5</v>
      </c>
      <c r="G136" s="16">
        <v>1</v>
      </c>
      <c r="H136" s="16">
        <v>4</v>
      </c>
      <c r="I136" s="16">
        <v>4</v>
      </c>
      <c r="J136" s="17">
        <f t="shared" si="4"/>
        <v>4</v>
      </c>
      <c r="K136" s="18" t="s">
        <v>5941</v>
      </c>
      <c r="M136" s="14" t="s">
        <v>5939</v>
      </c>
      <c r="N136" s="14" t="s">
        <v>5940</v>
      </c>
      <c r="O136" s="14" t="s">
        <v>5942</v>
      </c>
      <c r="P136" s="14" t="s">
        <v>3370</v>
      </c>
      <c r="Q136" s="14" t="s">
        <v>3371</v>
      </c>
      <c r="R136" s="14" t="s">
        <v>3342</v>
      </c>
      <c r="S136" s="14">
        <v>0</v>
      </c>
      <c r="T136" s="14">
        <v>0</v>
      </c>
      <c r="U136" s="14" t="s">
        <v>5920</v>
      </c>
      <c r="V136" s="14" t="s">
        <v>5918</v>
      </c>
      <c r="W136" s="14" t="s">
        <v>8315</v>
      </c>
      <c r="X136" s="14" t="s">
        <v>3490</v>
      </c>
      <c r="Y136" s="14" t="s">
        <v>5919</v>
      </c>
      <c r="AA136" s="14" t="s">
        <v>5921</v>
      </c>
      <c r="AB136" s="14" t="s">
        <v>5939</v>
      </c>
      <c r="AE136" s="14" t="s">
        <v>5922</v>
      </c>
      <c r="AF136" s="14" t="s">
        <v>5923</v>
      </c>
      <c r="AG136" s="14" t="s">
        <v>5924</v>
      </c>
      <c r="AH136" s="14" t="s">
        <v>5925</v>
      </c>
      <c r="AI136" s="14" t="s">
        <v>5877</v>
      </c>
      <c r="AJ136" s="14" t="s">
        <v>5878</v>
      </c>
      <c r="AK136" s="14" t="s">
        <v>5879</v>
      </c>
      <c r="AL136" s="14" t="s">
        <v>5880</v>
      </c>
      <c r="AM136" s="14" t="s">
        <v>5881</v>
      </c>
      <c r="AN136" s="14" t="s">
        <v>5882</v>
      </c>
      <c r="AO136" s="14" t="s">
        <v>5883</v>
      </c>
      <c r="AP136" s="14" t="s">
        <v>8473</v>
      </c>
      <c r="AQ136" s="14" t="s">
        <v>5884</v>
      </c>
      <c r="AR136" s="14" t="s">
        <v>5885</v>
      </c>
      <c r="AS136" s="20">
        <v>0.94</v>
      </c>
      <c r="AT136" s="14">
        <v>179490</v>
      </c>
    </row>
    <row r="137" spans="1:48" s="14" customFormat="1" x14ac:dyDescent="0.2">
      <c r="A137" s="8">
        <f t="shared" si="5"/>
        <v>2124.0339613357323</v>
      </c>
      <c r="B137" s="14" t="s">
        <v>9363</v>
      </c>
      <c r="C137" s="15">
        <v>4</v>
      </c>
      <c r="D137" s="14" t="s">
        <v>3343</v>
      </c>
      <c r="E137" s="16">
        <v>87</v>
      </c>
      <c r="F137" s="16">
        <f>F136</f>
        <v>59.5</v>
      </c>
      <c r="G137" s="16">
        <v>1</v>
      </c>
      <c r="H137" s="16">
        <v>4</v>
      </c>
      <c r="I137" s="16">
        <v>4</v>
      </c>
      <c r="J137" s="17">
        <f t="shared" si="4"/>
        <v>4</v>
      </c>
      <c r="K137" s="18" t="s">
        <v>5941</v>
      </c>
      <c r="M137" s="14" t="s">
        <v>5939</v>
      </c>
      <c r="N137" s="14" t="s">
        <v>5940</v>
      </c>
      <c r="O137" s="14" t="s">
        <v>5942</v>
      </c>
      <c r="P137" s="14" t="s">
        <v>3370</v>
      </c>
      <c r="Q137" s="14" t="s">
        <v>3371</v>
      </c>
      <c r="R137" s="14" t="s">
        <v>3342</v>
      </c>
      <c r="S137" s="14">
        <v>0</v>
      </c>
      <c r="T137" s="14">
        <v>0</v>
      </c>
      <c r="U137" s="14" t="s">
        <v>5920</v>
      </c>
      <c r="V137" s="14" t="s">
        <v>5918</v>
      </c>
      <c r="W137" s="14" t="s">
        <v>8315</v>
      </c>
      <c r="X137" s="14" t="s">
        <v>3490</v>
      </c>
      <c r="Y137" s="14" t="s">
        <v>5919</v>
      </c>
      <c r="AA137" s="14" t="s">
        <v>5921</v>
      </c>
      <c r="AB137" s="14" t="s">
        <v>5939</v>
      </c>
      <c r="AE137" s="14" t="s">
        <v>5922</v>
      </c>
      <c r="AF137" s="14" t="s">
        <v>5923</v>
      </c>
      <c r="AG137" s="14" t="s">
        <v>5924</v>
      </c>
      <c r="AH137" s="14" t="s">
        <v>5925</v>
      </c>
      <c r="AI137" s="14" t="s">
        <v>5877</v>
      </c>
      <c r="AJ137" s="14" t="s">
        <v>5878</v>
      </c>
      <c r="AK137" s="14" t="s">
        <v>5879</v>
      </c>
      <c r="AL137" s="14" t="s">
        <v>5880</v>
      </c>
      <c r="AM137" s="14" t="s">
        <v>5881</v>
      </c>
      <c r="AN137" s="14" t="s">
        <v>5882</v>
      </c>
      <c r="AO137" s="14" t="s">
        <v>5883</v>
      </c>
      <c r="AP137" s="14" t="s">
        <v>8473</v>
      </c>
      <c r="AQ137" s="14" t="s">
        <v>5884</v>
      </c>
      <c r="AR137" s="14" t="s">
        <v>5885</v>
      </c>
      <c r="AS137" s="20">
        <v>0.94</v>
      </c>
      <c r="AT137" s="14">
        <v>179490</v>
      </c>
    </row>
    <row r="138" spans="1:48" s="14" customFormat="1" x14ac:dyDescent="0.2">
      <c r="A138" s="8">
        <f t="shared" si="5"/>
        <v>2124.0339613357323</v>
      </c>
      <c r="B138" s="14" t="s">
        <v>9363</v>
      </c>
      <c r="C138" s="15">
        <v>4</v>
      </c>
      <c r="D138" s="14" t="s">
        <v>3344</v>
      </c>
      <c r="E138" s="16">
        <v>16</v>
      </c>
      <c r="F138" s="16">
        <f>F137</f>
        <v>59.5</v>
      </c>
      <c r="G138" s="16">
        <v>1</v>
      </c>
      <c r="H138" s="16">
        <v>4</v>
      </c>
      <c r="I138" s="16">
        <v>4</v>
      </c>
      <c r="J138" s="17">
        <f t="shared" si="4"/>
        <v>4</v>
      </c>
      <c r="K138" s="18" t="s">
        <v>5941</v>
      </c>
      <c r="M138" s="14" t="s">
        <v>5939</v>
      </c>
      <c r="N138" s="14" t="s">
        <v>5940</v>
      </c>
      <c r="O138" s="14" t="s">
        <v>5942</v>
      </c>
      <c r="P138" s="14" t="s">
        <v>3370</v>
      </c>
      <c r="Q138" s="14" t="s">
        <v>3371</v>
      </c>
      <c r="R138" s="14" t="s">
        <v>3342</v>
      </c>
      <c r="S138" s="14">
        <v>0</v>
      </c>
      <c r="T138" s="14">
        <v>0</v>
      </c>
      <c r="U138" s="14" t="s">
        <v>5920</v>
      </c>
      <c r="V138" s="14" t="s">
        <v>5918</v>
      </c>
      <c r="W138" s="14" t="s">
        <v>8315</v>
      </c>
      <c r="X138" s="14" t="s">
        <v>3490</v>
      </c>
      <c r="Y138" s="14" t="s">
        <v>5919</v>
      </c>
      <c r="AA138" s="14" t="s">
        <v>5921</v>
      </c>
      <c r="AB138" s="14" t="s">
        <v>5939</v>
      </c>
      <c r="AE138" s="14" t="s">
        <v>5922</v>
      </c>
      <c r="AF138" s="14" t="s">
        <v>5923</v>
      </c>
      <c r="AG138" s="14" t="s">
        <v>5924</v>
      </c>
      <c r="AH138" s="14" t="s">
        <v>5925</v>
      </c>
      <c r="AI138" s="14" t="s">
        <v>5877</v>
      </c>
      <c r="AJ138" s="14" t="s">
        <v>5878</v>
      </c>
      <c r="AK138" s="14" t="s">
        <v>5879</v>
      </c>
      <c r="AL138" s="14" t="s">
        <v>5880</v>
      </c>
      <c r="AM138" s="14" t="s">
        <v>5881</v>
      </c>
      <c r="AN138" s="14" t="s">
        <v>5882</v>
      </c>
      <c r="AO138" s="14" t="s">
        <v>5883</v>
      </c>
      <c r="AP138" s="14" t="s">
        <v>8473</v>
      </c>
      <c r="AQ138" s="14" t="s">
        <v>5884</v>
      </c>
      <c r="AR138" s="14" t="s">
        <v>5885</v>
      </c>
      <c r="AS138" s="20">
        <v>0.94</v>
      </c>
      <c r="AT138" s="14">
        <v>179490</v>
      </c>
    </row>
    <row r="139" spans="1:48" s="14" customFormat="1" x14ac:dyDescent="0.2">
      <c r="A139" s="8">
        <f t="shared" si="5"/>
        <v>2124.0339613357323</v>
      </c>
      <c r="B139" s="14" t="s">
        <v>9363</v>
      </c>
      <c r="C139" s="15">
        <v>4</v>
      </c>
      <c r="D139" s="14" t="s">
        <v>14879</v>
      </c>
      <c r="E139" s="16">
        <v>75</v>
      </c>
      <c r="F139" s="16">
        <f>F138</f>
        <v>59.5</v>
      </c>
      <c r="G139" s="16">
        <v>1</v>
      </c>
      <c r="H139" s="16">
        <v>4</v>
      </c>
      <c r="I139" s="16">
        <v>4</v>
      </c>
      <c r="J139" s="17">
        <f t="shared" si="4"/>
        <v>4</v>
      </c>
      <c r="K139" s="18" t="s">
        <v>5941</v>
      </c>
      <c r="M139" s="14" t="s">
        <v>5939</v>
      </c>
      <c r="N139" s="14" t="s">
        <v>5940</v>
      </c>
      <c r="O139" s="14" t="s">
        <v>5942</v>
      </c>
      <c r="P139" s="14" t="s">
        <v>3370</v>
      </c>
      <c r="Q139" s="14" t="s">
        <v>3371</v>
      </c>
      <c r="R139" s="14" t="s">
        <v>3342</v>
      </c>
      <c r="S139" s="14">
        <v>0</v>
      </c>
      <c r="T139" s="14">
        <v>0</v>
      </c>
      <c r="U139" s="14" t="s">
        <v>5920</v>
      </c>
      <c r="V139" s="14" t="s">
        <v>5918</v>
      </c>
      <c r="W139" s="14" t="s">
        <v>8315</v>
      </c>
      <c r="X139" s="14" t="s">
        <v>3490</v>
      </c>
      <c r="Y139" s="14" t="s">
        <v>5919</v>
      </c>
      <c r="AA139" s="14" t="s">
        <v>5921</v>
      </c>
      <c r="AB139" s="14" t="s">
        <v>5939</v>
      </c>
      <c r="AE139" s="14" t="s">
        <v>5922</v>
      </c>
      <c r="AF139" s="14" t="s">
        <v>5923</v>
      </c>
      <c r="AG139" s="14" t="s">
        <v>5924</v>
      </c>
      <c r="AH139" s="14" t="s">
        <v>5925</v>
      </c>
      <c r="AI139" s="14" t="s">
        <v>5877</v>
      </c>
      <c r="AJ139" s="14" t="s">
        <v>5878</v>
      </c>
      <c r="AK139" s="14" t="s">
        <v>5879</v>
      </c>
      <c r="AL139" s="14" t="s">
        <v>5880</v>
      </c>
      <c r="AM139" s="14" t="s">
        <v>5881</v>
      </c>
      <c r="AN139" s="14" t="s">
        <v>5882</v>
      </c>
      <c r="AO139" s="14" t="s">
        <v>5883</v>
      </c>
      <c r="AP139" s="14" t="s">
        <v>8473</v>
      </c>
      <c r="AQ139" s="14" t="s">
        <v>5884</v>
      </c>
      <c r="AR139" s="14" t="s">
        <v>5885</v>
      </c>
      <c r="AS139" s="20">
        <v>0.94</v>
      </c>
      <c r="AT139" s="14">
        <v>179490</v>
      </c>
    </row>
    <row r="140" spans="1:48" s="14" customFormat="1" x14ac:dyDescent="0.2">
      <c r="A140" s="8">
        <f t="shared" si="5"/>
        <v>2086.3345501772137</v>
      </c>
      <c r="B140" s="14" t="s">
        <v>9447</v>
      </c>
      <c r="C140" s="15">
        <v>3</v>
      </c>
      <c r="D140" s="14" t="s">
        <v>3345</v>
      </c>
      <c r="E140" s="16">
        <v>44</v>
      </c>
      <c r="F140" s="16">
        <f>AVERAGE(E140:E142)</f>
        <v>44.333333333333336</v>
      </c>
      <c r="G140" s="16">
        <v>2</v>
      </c>
      <c r="H140" s="16">
        <v>4</v>
      </c>
      <c r="I140" s="16">
        <v>7</v>
      </c>
      <c r="J140" s="17">
        <f t="shared" si="4"/>
        <v>3.5</v>
      </c>
      <c r="K140" s="18" t="s">
        <v>5963</v>
      </c>
      <c r="L140" s="14" t="s">
        <v>5960</v>
      </c>
      <c r="M140" s="14" t="s">
        <v>5959</v>
      </c>
      <c r="N140" s="14" t="s">
        <v>5962</v>
      </c>
      <c r="O140" s="14" t="s">
        <v>5964</v>
      </c>
      <c r="P140" s="14" t="s">
        <v>3490</v>
      </c>
      <c r="Q140" s="14" t="s">
        <v>3490</v>
      </c>
      <c r="R140" s="14" t="s">
        <v>3346</v>
      </c>
      <c r="S140" s="14">
        <v>2</v>
      </c>
      <c r="T140" s="14">
        <v>0</v>
      </c>
      <c r="U140" s="14" t="s">
        <v>6027</v>
      </c>
      <c r="V140" s="14" t="s">
        <v>5988</v>
      </c>
      <c r="W140" s="14" t="s">
        <v>5990</v>
      </c>
      <c r="X140" s="14" t="s">
        <v>3490</v>
      </c>
      <c r="Y140" s="14" t="s">
        <v>5989</v>
      </c>
      <c r="Z140" s="14" t="s">
        <v>5961</v>
      </c>
      <c r="AA140" s="14" t="s">
        <v>5982</v>
      </c>
      <c r="AB140" s="14" t="s">
        <v>5959</v>
      </c>
      <c r="AC140" s="14" t="s">
        <v>5983</v>
      </c>
      <c r="AE140" s="14" t="s">
        <v>5984</v>
      </c>
      <c r="AF140" s="14" t="s">
        <v>5985</v>
      </c>
      <c r="AG140" s="14" t="s">
        <v>5986</v>
      </c>
      <c r="AH140" s="14" t="s">
        <v>5987</v>
      </c>
      <c r="AI140" s="14" t="s">
        <v>5927</v>
      </c>
      <c r="AJ140" s="14" t="s">
        <v>5928</v>
      </c>
      <c r="AK140" s="14" t="s">
        <v>5929</v>
      </c>
      <c r="AL140" s="14" t="s">
        <v>5930</v>
      </c>
      <c r="AM140" s="14" t="s">
        <v>5931</v>
      </c>
      <c r="AN140" s="14" t="s">
        <v>5932</v>
      </c>
      <c r="AO140" s="14" t="s">
        <v>5933</v>
      </c>
      <c r="AP140" s="14" t="s">
        <v>8473</v>
      </c>
      <c r="AQ140" s="14" t="s">
        <v>8441</v>
      </c>
      <c r="AR140" s="14" t="s">
        <v>5934</v>
      </c>
      <c r="AS140" s="20">
        <v>0.38</v>
      </c>
      <c r="AT140" s="14">
        <v>606720</v>
      </c>
      <c r="AV140" s="14" t="s">
        <v>8369</v>
      </c>
    </row>
    <row r="141" spans="1:48" s="14" customFormat="1" x14ac:dyDescent="0.2">
      <c r="A141" s="8">
        <f t="shared" si="5"/>
        <v>2086.3345501772137</v>
      </c>
      <c r="B141" s="14" t="s">
        <v>9447</v>
      </c>
      <c r="C141" s="15">
        <v>3</v>
      </c>
      <c r="D141" s="14" t="s">
        <v>3347</v>
      </c>
      <c r="E141" s="16">
        <v>34</v>
      </c>
      <c r="F141" s="16">
        <f>F140</f>
        <v>44.333333333333336</v>
      </c>
      <c r="G141" s="16">
        <v>2</v>
      </c>
      <c r="H141" s="16">
        <v>4</v>
      </c>
      <c r="I141" s="16">
        <v>7</v>
      </c>
      <c r="J141" s="17">
        <f t="shared" si="4"/>
        <v>3.5</v>
      </c>
      <c r="K141" s="18" t="s">
        <v>5963</v>
      </c>
      <c r="L141" s="14" t="s">
        <v>5960</v>
      </c>
      <c r="M141" s="14" t="s">
        <v>5959</v>
      </c>
      <c r="N141" s="14" t="s">
        <v>5962</v>
      </c>
      <c r="O141" s="14" t="s">
        <v>5964</v>
      </c>
      <c r="P141" s="14" t="s">
        <v>3490</v>
      </c>
      <c r="Q141" s="14" t="s">
        <v>3490</v>
      </c>
      <c r="R141" s="14" t="s">
        <v>3346</v>
      </c>
      <c r="S141" s="14">
        <v>2</v>
      </c>
      <c r="T141" s="14">
        <v>0</v>
      </c>
      <c r="U141" s="14" t="s">
        <v>6027</v>
      </c>
      <c r="V141" s="14" t="s">
        <v>5988</v>
      </c>
      <c r="W141" s="14" t="s">
        <v>5990</v>
      </c>
      <c r="X141" s="14" t="s">
        <v>3490</v>
      </c>
      <c r="Y141" s="14" t="s">
        <v>5989</v>
      </c>
      <c r="Z141" s="14" t="s">
        <v>5961</v>
      </c>
      <c r="AA141" s="14" t="s">
        <v>5982</v>
      </c>
      <c r="AB141" s="14" t="s">
        <v>5959</v>
      </c>
      <c r="AC141" s="14" t="s">
        <v>5983</v>
      </c>
      <c r="AE141" s="14" t="s">
        <v>5984</v>
      </c>
      <c r="AF141" s="14" t="s">
        <v>5985</v>
      </c>
      <c r="AG141" s="14" t="s">
        <v>5986</v>
      </c>
      <c r="AH141" s="14" t="s">
        <v>5987</v>
      </c>
      <c r="AI141" s="14" t="s">
        <v>5927</v>
      </c>
      <c r="AJ141" s="14" t="s">
        <v>5928</v>
      </c>
      <c r="AK141" s="14" t="s">
        <v>5929</v>
      </c>
      <c r="AL141" s="14" t="s">
        <v>5930</v>
      </c>
      <c r="AM141" s="14" t="s">
        <v>5931</v>
      </c>
      <c r="AN141" s="14" t="s">
        <v>5932</v>
      </c>
      <c r="AO141" s="14" t="s">
        <v>5933</v>
      </c>
      <c r="AP141" s="14" t="s">
        <v>8473</v>
      </c>
      <c r="AQ141" s="14" t="s">
        <v>8441</v>
      </c>
      <c r="AR141" s="14" t="s">
        <v>5934</v>
      </c>
      <c r="AS141" s="20">
        <v>0.38</v>
      </c>
      <c r="AT141" s="14">
        <v>606720</v>
      </c>
      <c r="AV141" s="14" t="s">
        <v>8369</v>
      </c>
    </row>
    <row r="142" spans="1:48" s="14" customFormat="1" x14ac:dyDescent="0.2">
      <c r="A142" s="8">
        <f t="shared" si="5"/>
        <v>2086.3345501772137</v>
      </c>
      <c r="B142" s="14" t="s">
        <v>9447</v>
      </c>
      <c r="C142" s="15">
        <v>3</v>
      </c>
      <c r="D142" s="14" t="s">
        <v>14880</v>
      </c>
      <c r="E142" s="16">
        <v>55</v>
      </c>
      <c r="F142" s="16">
        <f>F141</f>
        <v>44.333333333333336</v>
      </c>
      <c r="G142" s="16">
        <v>2</v>
      </c>
      <c r="H142" s="16">
        <v>4</v>
      </c>
      <c r="I142" s="16">
        <v>7</v>
      </c>
      <c r="J142" s="17">
        <f t="shared" si="4"/>
        <v>3.5</v>
      </c>
      <c r="K142" s="18" t="s">
        <v>5963</v>
      </c>
      <c r="L142" s="14" t="s">
        <v>5960</v>
      </c>
      <c r="M142" s="14" t="s">
        <v>5959</v>
      </c>
      <c r="N142" s="14" t="s">
        <v>5962</v>
      </c>
      <c r="O142" s="14" t="s">
        <v>5964</v>
      </c>
      <c r="P142" s="14" t="s">
        <v>3490</v>
      </c>
      <c r="Q142" s="14" t="s">
        <v>3490</v>
      </c>
      <c r="R142" s="14" t="s">
        <v>3346</v>
      </c>
      <c r="S142" s="14">
        <v>2</v>
      </c>
      <c r="T142" s="14">
        <v>0</v>
      </c>
      <c r="U142" s="14" t="s">
        <v>6027</v>
      </c>
      <c r="V142" s="14" t="s">
        <v>5988</v>
      </c>
      <c r="W142" s="14" t="s">
        <v>5990</v>
      </c>
      <c r="X142" s="14" t="s">
        <v>3490</v>
      </c>
      <c r="Y142" s="14" t="s">
        <v>5989</v>
      </c>
      <c r="Z142" s="14" t="s">
        <v>5961</v>
      </c>
      <c r="AA142" s="14" t="s">
        <v>5982</v>
      </c>
      <c r="AB142" s="14" t="s">
        <v>5959</v>
      </c>
      <c r="AC142" s="14" t="s">
        <v>5983</v>
      </c>
      <c r="AE142" s="14" t="s">
        <v>5984</v>
      </c>
      <c r="AF142" s="14" t="s">
        <v>5985</v>
      </c>
      <c r="AG142" s="14" t="s">
        <v>5986</v>
      </c>
      <c r="AH142" s="14" t="s">
        <v>5987</v>
      </c>
      <c r="AI142" s="14" t="s">
        <v>5927</v>
      </c>
      <c r="AJ142" s="14" t="s">
        <v>5928</v>
      </c>
      <c r="AK142" s="14" t="s">
        <v>5929</v>
      </c>
      <c r="AL142" s="14" t="s">
        <v>5930</v>
      </c>
      <c r="AM142" s="14" t="s">
        <v>5931</v>
      </c>
      <c r="AN142" s="14" t="s">
        <v>5932</v>
      </c>
      <c r="AO142" s="14" t="s">
        <v>5933</v>
      </c>
      <c r="AP142" s="14" t="s">
        <v>8473</v>
      </c>
      <c r="AQ142" s="14" t="s">
        <v>8441</v>
      </c>
      <c r="AR142" s="14" t="s">
        <v>5934</v>
      </c>
      <c r="AS142" s="20">
        <v>0.38</v>
      </c>
      <c r="AT142" s="14">
        <v>606720</v>
      </c>
      <c r="AV142" s="14" t="s">
        <v>8369</v>
      </c>
    </row>
    <row r="143" spans="1:48" s="14" customFormat="1" x14ac:dyDescent="0.2">
      <c r="A143" s="8">
        <f t="shared" si="5"/>
        <v>1986.8518402976397</v>
      </c>
      <c r="B143" s="14" t="s">
        <v>8682</v>
      </c>
      <c r="C143" s="15">
        <v>4</v>
      </c>
      <c r="D143" s="14" t="s">
        <v>3348</v>
      </c>
      <c r="E143" s="16">
        <v>96</v>
      </c>
      <c r="F143" s="16">
        <f>AVERAGE(E143:E146)</f>
        <v>68</v>
      </c>
      <c r="G143" s="16">
        <v>1</v>
      </c>
      <c r="H143" s="16">
        <v>4</v>
      </c>
      <c r="I143" s="16">
        <v>4</v>
      </c>
      <c r="J143" s="17">
        <f t="shared" si="4"/>
        <v>4</v>
      </c>
      <c r="K143" s="18" t="s">
        <v>7704</v>
      </c>
      <c r="L143" s="14" t="s">
        <v>7724</v>
      </c>
      <c r="M143" s="14" t="s">
        <v>7723</v>
      </c>
      <c r="N143" s="14" t="s">
        <v>7703</v>
      </c>
      <c r="O143" s="14" t="s">
        <v>7705</v>
      </c>
      <c r="P143" s="14" t="s">
        <v>3490</v>
      </c>
      <c r="Q143" s="14" t="s">
        <v>3349</v>
      </c>
      <c r="R143" s="14" t="s">
        <v>7706</v>
      </c>
      <c r="S143" s="14">
        <v>2</v>
      </c>
      <c r="T143" s="14">
        <v>1</v>
      </c>
      <c r="U143" s="14" t="s">
        <v>7666</v>
      </c>
      <c r="V143" s="14" t="s">
        <v>7707</v>
      </c>
      <c r="W143" s="14" t="s">
        <v>7654</v>
      </c>
      <c r="X143" s="14" t="s">
        <v>3490</v>
      </c>
      <c r="Y143" s="14" t="s">
        <v>7653</v>
      </c>
      <c r="Z143" s="14" t="s">
        <v>7702</v>
      </c>
      <c r="AA143" s="14" t="s">
        <v>7667</v>
      </c>
      <c r="AB143" s="14" t="s">
        <v>7723</v>
      </c>
      <c r="AC143" s="14" t="s">
        <v>7668</v>
      </c>
      <c r="AD143" s="14" t="s">
        <v>7677</v>
      </c>
      <c r="AE143" s="14" t="s">
        <v>7678</v>
      </c>
      <c r="AF143" s="14" t="s">
        <v>7679</v>
      </c>
      <c r="AG143" s="14" t="s">
        <v>7680</v>
      </c>
      <c r="AH143" s="14" t="s">
        <v>7681</v>
      </c>
      <c r="AI143" s="14" t="s">
        <v>7682</v>
      </c>
      <c r="AJ143" s="14" t="s">
        <v>7683</v>
      </c>
      <c r="AK143" s="14" t="s">
        <v>8520</v>
      </c>
      <c r="AL143" s="14" t="s">
        <v>7684</v>
      </c>
      <c r="AM143" s="14" t="s">
        <v>7685</v>
      </c>
      <c r="AN143" s="14" t="s">
        <v>7686</v>
      </c>
      <c r="AO143" s="14" t="s">
        <v>7687</v>
      </c>
      <c r="AP143" s="14" t="s">
        <v>8473</v>
      </c>
      <c r="AQ143" s="14" t="s">
        <v>7688</v>
      </c>
      <c r="AR143" s="14" t="s">
        <v>7689</v>
      </c>
      <c r="AS143" s="20">
        <v>0.68</v>
      </c>
      <c r="AT143" s="14">
        <v>600566</v>
      </c>
      <c r="AU143" s="14" t="s">
        <v>8391</v>
      </c>
      <c r="AV143" s="14" t="s">
        <v>8369</v>
      </c>
    </row>
    <row r="144" spans="1:48" s="14" customFormat="1" x14ac:dyDescent="0.2">
      <c r="A144" s="8">
        <f t="shared" si="5"/>
        <v>1986.8518402976397</v>
      </c>
      <c r="B144" s="14" t="s">
        <v>8682</v>
      </c>
      <c r="C144" s="15">
        <v>4</v>
      </c>
      <c r="D144" s="14" t="s">
        <v>3350</v>
      </c>
      <c r="E144" s="16">
        <v>59</v>
      </c>
      <c r="F144" s="16">
        <f>F143</f>
        <v>68</v>
      </c>
      <c r="G144" s="16">
        <v>1</v>
      </c>
      <c r="H144" s="16">
        <v>4</v>
      </c>
      <c r="I144" s="16">
        <v>4</v>
      </c>
      <c r="J144" s="17">
        <f t="shared" si="4"/>
        <v>4</v>
      </c>
      <c r="K144" s="18" t="s">
        <v>7704</v>
      </c>
      <c r="L144" s="14" t="s">
        <v>7724</v>
      </c>
      <c r="M144" s="14" t="s">
        <v>7723</v>
      </c>
      <c r="N144" s="14" t="s">
        <v>7703</v>
      </c>
      <c r="O144" s="14" t="s">
        <v>7705</v>
      </c>
      <c r="P144" s="14" t="s">
        <v>3490</v>
      </c>
      <c r="Q144" s="14" t="s">
        <v>3349</v>
      </c>
      <c r="R144" s="14" t="s">
        <v>7706</v>
      </c>
      <c r="S144" s="14">
        <v>2</v>
      </c>
      <c r="T144" s="14">
        <v>1</v>
      </c>
      <c r="U144" s="14" t="s">
        <v>7666</v>
      </c>
      <c r="V144" s="14" t="s">
        <v>7707</v>
      </c>
      <c r="W144" s="14" t="s">
        <v>7654</v>
      </c>
      <c r="X144" s="14" t="s">
        <v>3490</v>
      </c>
      <c r="Y144" s="14" t="s">
        <v>7653</v>
      </c>
      <c r="Z144" s="14" t="s">
        <v>7702</v>
      </c>
      <c r="AA144" s="14" t="s">
        <v>7667</v>
      </c>
      <c r="AB144" s="14" t="s">
        <v>7723</v>
      </c>
      <c r="AC144" s="14" t="s">
        <v>7668</v>
      </c>
      <c r="AD144" s="14" t="s">
        <v>7677</v>
      </c>
      <c r="AE144" s="14" t="s">
        <v>7678</v>
      </c>
      <c r="AF144" s="14" t="s">
        <v>7679</v>
      </c>
      <c r="AG144" s="14" t="s">
        <v>7680</v>
      </c>
      <c r="AH144" s="14" t="s">
        <v>7681</v>
      </c>
      <c r="AI144" s="14" t="s">
        <v>7682</v>
      </c>
      <c r="AJ144" s="14" t="s">
        <v>7683</v>
      </c>
      <c r="AK144" s="14" t="s">
        <v>8520</v>
      </c>
      <c r="AL144" s="14" t="s">
        <v>7684</v>
      </c>
      <c r="AM144" s="14" t="s">
        <v>7685</v>
      </c>
      <c r="AN144" s="14" t="s">
        <v>7686</v>
      </c>
      <c r="AO144" s="14" t="s">
        <v>7687</v>
      </c>
      <c r="AP144" s="14" t="s">
        <v>8473</v>
      </c>
      <c r="AQ144" s="14" t="s">
        <v>7688</v>
      </c>
      <c r="AR144" s="14" t="s">
        <v>7689</v>
      </c>
      <c r="AS144" s="20">
        <v>0.68</v>
      </c>
      <c r="AT144" s="14">
        <v>600566</v>
      </c>
      <c r="AU144" s="14" t="s">
        <v>8391</v>
      </c>
      <c r="AV144" s="14" t="s">
        <v>8369</v>
      </c>
    </row>
    <row r="145" spans="1:48" s="14" customFormat="1" x14ac:dyDescent="0.2">
      <c r="A145" s="8">
        <f t="shared" si="5"/>
        <v>1986.8518402976397</v>
      </c>
      <c r="B145" s="14" t="s">
        <v>8682</v>
      </c>
      <c r="C145" s="15">
        <v>4</v>
      </c>
      <c r="D145" s="14" t="s">
        <v>3351</v>
      </c>
      <c r="E145" s="16">
        <v>48</v>
      </c>
      <c r="F145" s="16">
        <f>F144</f>
        <v>68</v>
      </c>
      <c r="G145" s="16">
        <v>1</v>
      </c>
      <c r="H145" s="16">
        <v>4</v>
      </c>
      <c r="I145" s="16">
        <v>4</v>
      </c>
      <c r="J145" s="17">
        <f t="shared" si="4"/>
        <v>4</v>
      </c>
      <c r="K145" s="18" t="s">
        <v>7704</v>
      </c>
      <c r="L145" s="14" t="s">
        <v>7724</v>
      </c>
      <c r="M145" s="14" t="s">
        <v>7723</v>
      </c>
      <c r="N145" s="14" t="s">
        <v>7703</v>
      </c>
      <c r="O145" s="14" t="s">
        <v>7705</v>
      </c>
      <c r="P145" s="14" t="s">
        <v>3490</v>
      </c>
      <c r="Q145" s="14" t="s">
        <v>3349</v>
      </c>
      <c r="R145" s="14" t="s">
        <v>7706</v>
      </c>
      <c r="S145" s="14">
        <v>2</v>
      </c>
      <c r="T145" s="14">
        <v>1</v>
      </c>
      <c r="U145" s="14" t="s">
        <v>7666</v>
      </c>
      <c r="V145" s="14" t="s">
        <v>7707</v>
      </c>
      <c r="W145" s="14" t="s">
        <v>7654</v>
      </c>
      <c r="X145" s="14" t="s">
        <v>3490</v>
      </c>
      <c r="Y145" s="14" t="s">
        <v>7653</v>
      </c>
      <c r="Z145" s="14" t="s">
        <v>7702</v>
      </c>
      <c r="AA145" s="14" t="s">
        <v>7667</v>
      </c>
      <c r="AB145" s="14" t="s">
        <v>7723</v>
      </c>
      <c r="AC145" s="14" t="s">
        <v>7668</v>
      </c>
      <c r="AD145" s="14" t="s">
        <v>7677</v>
      </c>
      <c r="AE145" s="14" t="s">
        <v>7678</v>
      </c>
      <c r="AF145" s="14" t="s">
        <v>7679</v>
      </c>
      <c r="AG145" s="14" t="s">
        <v>7680</v>
      </c>
      <c r="AH145" s="14" t="s">
        <v>7681</v>
      </c>
      <c r="AI145" s="14" t="s">
        <v>7682</v>
      </c>
      <c r="AJ145" s="14" t="s">
        <v>7683</v>
      </c>
      <c r="AK145" s="14" t="s">
        <v>8520</v>
      </c>
      <c r="AL145" s="14" t="s">
        <v>7684</v>
      </c>
      <c r="AM145" s="14" t="s">
        <v>7685</v>
      </c>
      <c r="AN145" s="14" t="s">
        <v>7686</v>
      </c>
      <c r="AO145" s="14" t="s">
        <v>7687</v>
      </c>
      <c r="AP145" s="14" t="s">
        <v>8473</v>
      </c>
      <c r="AQ145" s="14" t="s">
        <v>7688</v>
      </c>
      <c r="AR145" s="14" t="s">
        <v>7689</v>
      </c>
      <c r="AS145" s="20">
        <v>0.68</v>
      </c>
      <c r="AT145" s="14">
        <v>600566</v>
      </c>
      <c r="AU145" s="14" t="s">
        <v>8391</v>
      </c>
      <c r="AV145" s="14" t="s">
        <v>8369</v>
      </c>
    </row>
    <row r="146" spans="1:48" s="14" customFormat="1" x14ac:dyDescent="0.2">
      <c r="A146" s="8">
        <f t="shared" si="5"/>
        <v>1986.8518402976397</v>
      </c>
      <c r="B146" s="14" t="s">
        <v>8682</v>
      </c>
      <c r="C146" s="15">
        <v>4</v>
      </c>
      <c r="D146" s="14" t="s">
        <v>14881</v>
      </c>
      <c r="E146" s="16">
        <v>69</v>
      </c>
      <c r="F146" s="16">
        <f>F145</f>
        <v>68</v>
      </c>
      <c r="G146" s="16">
        <v>1</v>
      </c>
      <c r="H146" s="16">
        <v>4</v>
      </c>
      <c r="I146" s="16">
        <v>4</v>
      </c>
      <c r="J146" s="17">
        <f t="shared" si="4"/>
        <v>4</v>
      </c>
      <c r="K146" s="18" t="s">
        <v>7704</v>
      </c>
      <c r="L146" s="14" t="s">
        <v>7724</v>
      </c>
      <c r="M146" s="14" t="s">
        <v>7723</v>
      </c>
      <c r="N146" s="14" t="s">
        <v>7703</v>
      </c>
      <c r="O146" s="14" t="s">
        <v>7705</v>
      </c>
      <c r="P146" s="14" t="s">
        <v>3490</v>
      </c>
      <c r="Q146" s="14" t="s">
        <v>3349</v>
      </c>
      <c r="R146" s="14" t="s">
        <v>7706</v>
      </c>
      <c r="S146" s="14">
        <v>2</v>
      </c>
      <c r="T146" s="14">
        <v>1</v>
      </c>
      <c r="U146" s="14" t="s">
        <v>7666</v>
      </c>
      <c r="V146" s="14" t="s">
        <v>7707</v>
      </c>
      <c r="W146" s="14" t="s">
        <v>7654</v>
      </c>
      <c r="X146" s="14" t="s">
        <v>3490</v>
      </c>
      <c r="Y146" s="14" t="s">
        <v>7653</v>
      </c>
      <c r="Z146" s="14" t="s">
        <v>7702</v>
      </c>
      <c r="AA146" s="14" t="s">
        <v>7667</v>
      </c>
      <c r="AB146" s="14" t="s">
        <v>7723</v>
      </c>
      <c r="AC146" s="14" t="s">
        <v>7668</v>
      </c>
      <c r="AD146" s="14" t="s">
        <v>7677</v>
      </c>
      <c r="AE146" s="14" t="s">
        <v>7678</v>
      </c>
      <c r="AF146" s="14" t="s">
        <v>7679</v>
      </c>
      <c r="AG146" s="14" t="s">
        <v>7680</v>
      </c>
      <c r="AH146" s="14" t="s">
        <v>7681</v>
      </c>
      <c r="AI146" s="14" t="s">
        <v>7682</v>
      </c>
      <c r="AJ146" s="14" t="s">
        <v>7683</v>
      </c>
      <c r="AK146" s="14" t="s">
        <v>8520</v>
      </c>
      <c r="AL146" s="14" t="s">
        <v>7684</v>
      </c>
      <c r="AM146" s="14" t="s">
        <v>7685</v>
      </c>
      <c r="AN146" s="14" t="s">
        <v>7686</v>
      </c>
      <c r="AO146" s="14" t="s">
        <v>7687</v>
      </c>
      <c r="AP146" s="14" t="s">
        <v>8473</v>
      </c>
      <c r="AQ146" s="14" t="s">
        <v>7688</v>
      </c>
      <c r="AR146" s="14" t="s">
        <v>7689</v>
      </c>
      <c r="AS146" s="20">
        <v>0.68</v>
      </c>
      <c r="AT146" s="14">
        <v>600566</v>
      </c>
      <c r="AU146" s="14" t="s">
        <v>8391</v>
      </c>
      <c r="AV146" s="14" t="s">
        <v>8369</v>
      </c>
    </row>
    <row r="147" spans="1:48" s="14" customFormat="1" x14ac:dyDescent="0.2">
      <c r="A147" s="8">
        <f t="shared" si="5"/>
        <v>1930.8729171600655</v>
      </c>
      <c r="B147" s="14" t="s">
        <v>9626</v>
      </c>
      <c r="C147" s="15">
        <v>2</v>
      </c>
      <c r="D147" s="14" t="s">
        <v>3352</v>
      </c>
      <c r="E147" s="16">
        <v>1</v>
      </c>
      <c r="F147" s="16">
        <f>AVERAGE(E147:E148)</f>
        <v>2</v>
      </c>
      <c r="G147" s="16">
        <v>3</v>
      </c>
      <c r="H147" s="16">
        <v>3</v>
      </c>
      <c r="I147" s="16">
        <v>8</v>
      </c>
      <c r="J147" s="17">
        <f t="shared" si="4"/>
        <v>2.6666666666666665</v>
      </c>
      <c r="K147" s="18" t="s">
        <v>3397</v>
      </c>
      <c r="M147" s="14" t="s">
        <v>9626</v>
      </c>
      <c r="N147" s="14" t="s">
        <v>6856</v>
      </c>
      <c r="O147" s="14" t="s">
        <v>8473</v>
      </c>
      <c r="P147" s="19" t="s">
        <v>3444</v>
      </c>
      <c r="Q147" s="19" t="s">
        <v>3445</v>
      </c>
      <c r="R147" s="14" t="s">
        <v>3446</v>
      </c>
      <c r="S147" s="14">
        <v>0</v>
      </c>
      <c r="T147" s="14">
        <v>0</v>
      </c>
      <c r="W147" s="14" t="s">
        <v>8473</v>
      </c>
      <c r="AA147" s="14" t="s">
        <v>6857</v>
      </c>
      <c r="AB147" s="14" t="s">
        <v>9626</v>
      </c>
      <c r="AE147" s="14" t="s">
        <v>8473</v>
      </c>
      <c r="AH147" s="14" t="s">
        <v>8473</v>
      </c>
      <c r="AI147" s="14" t="s">
        <v>6858</v>
      </c>
      <c r="AJ147" s="14" t="s">
        <v>8520</v>
      </c>
      <c r="AK147" s="14" t="s">
        <v>8520</v>
      </c>
      <c r="AL147" s="14" t="s">
        <v>8520</v>
      </c>
      <c r="AM147" s="14" t="s">
        <v>8520</v>
      </c>
      <c r="AN147" s="14" t="s">
        <v>8520</v>
      </c>
      <c r="AP147" s="14" t="s">
        <v>8473</v>
      </c>
      <c r="AQ147" s="14" t="s">
        <v>8441</v>
      </c>
    </row>
    <row r="148" spans="1:48" s="14" customFormat="1" x14ac:dyDescent="0.2">
      <c r="A148" s="8">
        <f t="shared" si="5"/>
        <v>1930.8729171600655</v>
      </c>
      <c r="B148" s="14" t="s">
        <v>9626</v>
      </c>
      <c r="C148" s="15">
        <v>2</v>
      </c>
      <c r="D148" s="14" t="s">
        <v>14882</v>
      </c>
      <c r="E148" s="16">
        <v>3</v>
      </c>
      <c r="F148" s="16">
        <f>F147</f>
        <v>2</v>
      </c>
      <c r="G148" s="16">
        <v>3</v>
      </c>
      <c r="H148" s="16">
        <v>3</v>
      </c>
      <c r="I148" s="16">
        <v>8</v>
      </c>
      <c r="J148" s="17">
        <f t="shared" si="4"/>
        <v>2.6666666666666665</v>
      </c>
      <c r="K148" s="18" t="s">
        <v>3397</v>
      </c>
      <c r="M148" s="14" t="s">
        <v>9626</v>
      </c>
      <c r="N148" s="14" t="s">
        <v>6856</v>
      </c>
      <c r="O148" s="14" t="s">
        <v>8473</v>
      </c>
      <c r="P148" s="19" t="s">
        <v>3444</v>
      </c>
      <c r="Q148" s="19" t="s">
        <v>3445</v>
      </c>
      <c r="R148" s="14" t="s">
        <v>3446</v>
      </c>
      <c r="S148" s="14">
        <v>0</v>
      </c>
      <c r="T148" s="14">
        <v>0</v>
      </c>
      <c r="W148" s="14" t="s">
        <v>8473</v>
      </c>
      <c r="AA148" s="14" t="s">
        <v>6857</v>
      </c>
      <c r="AB148" s="14" t="s">
        <v>9626</v>
      </c>
      <c r="AE148" s="14" t="s">
        <v>8473</v>
      </c>
      <c r="AH148" s="14" t="s">
        <v>8473</v>
      </c>
      <c r="AI148" s="14" t="s">
        <v>6858</v>
      </c>
      <c r="AJ148" s="14" t="s">
        <v>8520</v>
      </c>
      <c r="AK148" s="14" t="s">
        <v>8520</v>
      </c>
      <c r="AL148" s="14" t="s">
        <v>8520</v>
      </c>
      <c r="AM148" s="14" t="s">
        <v>8520</v>
      </c>
      <c r="AN148" s="14" t="s">
        <v>8520</v>
      </c>
      <c r="AP148" s="14" t="s">
        <v>8473</v>
      </c>
      <c r="AQ148" s="14" t="s">
        <v>8441</v>
      </c>
    </row>
    <row r="149" spans="1:48" s="14" customFormat="1" x14ac:dyDescent="0.2">
      <c r="A149" s="8">
        <f t="shared" si="5"/>
        <v>1885.5865144063951</v>
      </c>
      <c r="B149" s="14" t="s">
        <v>8759</v>
      </c>
      <c r="C149" s="15">
        <v>4</v>
      </c>
      <c r="D149" s="14" t="s">
        <v>3353</v>
      </c>
      <c r="E149" s="16">
        <v>91</v>
      </c>
      <c r="F149" s="16">
        <f>AVERAGE(E149:E152)</f>
        <v>75.5</v>
      </c>
      <c r="G149" s="16">
        <v>1</v>
      </c>
      <c r="H149" s="16">
        <v>4</v>
      </c>
      <c r="I149" s="16">
        <v>4</v>
      </c>
      <c r="J149" s="17">
        <f t="shared" si="4"/>
        <v>4</v>
      </c>
      <c r="K149" s="18" t="s">
        <v>3354</v>
      </c>
      <c r="L149" s="14" t="s">
        <v>7545</v>
      </c>
      <c r="M149" s="14" t="s">
        <v>7544</v>
      </c>
      <c r="N149" s="14" t="s">
        <v>7547</v>
      </c>
      <c r="O149" s="14" t="s">
        <v>8473</v>
      </c>
      <c r="P149" s="14" t="s">
        <v>3490</v>
      </c>
      <c r="Q149" s="14" t="s">
        <v>3355</v>
      </c>
      <c r="R149" s="14" t="s">
        <v>3356</v>
      </c>
      <c r="W149" s="14" t="s">
        <v>8473</v>
      </c>
      <c r="Z149" s="14" t="s">
        <v>7546</v>
      </c>
      <c r="AA149" s="14" t="s">
        <v>7548</v>
      </c>
      <c r="AB149" s="14" t="s">
        <v>7549</v>
      </c>
      <c r="AC149" s="14" t="s">
        <v>7550</v>
      </c>
      <c r="AE149" s="14" t="s">
        <v>8473</v>
      </c>
      <c r="AH149" s="14" t="s">
        <v>8473</v>
      </c>
      <c r="AI149" s="14" t="s">
        <v>7551</v>
      </c>
      <c r="AJ149" s="14" t="s">
        <v>8520</v>
      </c>
      <c r="AK149" s="14" t="s">
        <v>8520</v>
      </c>
      <c r="AL149" s="14" t="s">
        <v>7552</v>
      </c>
      <c r="AM149" s="14" t="s">
        <v>8520</v>
      </c>
      <c r="AN149" s="14" t="s">
        <v>8520</v>
      </c>
      <c r="AP149" s="14" t="s">
        <v>8473</v>
      </c>
      <c r="AQ149" s="14" t="s">
        <v>8441</v>
      </c>
    </row>
    <row r="150" spans="1:48" s="14" customFormat="1" x14ac:dyDescent="0.2">
      <c r="A150" s="8">
        <f t="shared" si="5"/>
        <v>1885.5865144063951</v>
      </c>
      <c r="B150" s="14" t="s">
        <v>8759</v>
      </c>
      <c r="C150" s="15">
        <v>4</v>
      </c>
      <c r="D150" s="14" t="s">
        <v>3357</v>
      </c>
      <c r="E150" s="16">
        <v>44</v>
      </c>
      <c r="F150" s="16">
        <f>F149</f>
        <v>75.5</v>
      </c>
      <c r="G150" s="16">
        <v>1</v>
      </c>
      <c r="H150" s="16">
        <v>4</v>
      </c>
      <c r="I150" s="16">
        <v>4</v>
      </c>
      <c r="J150" s="17">
        <f t="shared" si="4"/>
        <v>4</v>
      </c>
      <c r="K150" s="18" t="s">
        <v>3354</v>
      </c>
      <c r="L150" s="14" t="s">
        <v>7545</v>
      </c>
      <c r="M150" s="14" t="s">
        <v>7544</v>
      </c>
      <c r="N150" s="14" t="s">
        <v>7547</v>
      </c>
      <c r="O150" s="14" t="s">
        <v>8473</v>
      </c>
      <c r="P150" s="14" t="s">
        <v>3490</v>
      </c>
      <c r="Q150" s="14" t="s">
        <v>3355</v>
      </c>
      <c r="R150" s="14" t="s">
        <v>3356</v>
      </c>
      <c r="S150" s="14">
        <v>0</v>
      </c>
      <c r="T150" s="14">
        <v>0</v>
      </c>
      <c r="W150" s="14" t="s">
        <v>8473</v>
      </c>
      <c r="Z150" s="14" t="s">
        <v>7546</v>
      </c>
      <c r="AA150" s="14" t="s">
        <v>7548</v>
      </c>
      <c r="AB150" s="14" t="s">
        <v>7549</v>
      </c>
      <c r="AC150" s="14" t="s">
        <v>7550</v>
      </c>
      <c r="AE150" s="14" t="s">
        <v>8473</v>
      </c>
      <c r="AH150" s="14" t="s">
        <v>8473</v>
      </c>
      <c r="AI150" s="14" t="s">
        <v>7551</v>
      </c>
      <c r="AJ150" s="14" t="s">
        <v>8520</v>
      </c>
      <c r="AK150" s="14" t="s">
        <v>8520</v>
      </c>
      <c r="AL150" s="14" t="s">
        <v>7552</v>
      </c>
      <c r="AM150" s="14" t="s">
        <v>8520</v>
      </c>
      <c r="AN150" s="14" t="s">
        <v>8520</v>
      </c>
      <c r="AP150" s="14" t="s">
        <v>8473</v>
      </c>
      <c r="AQ150" s="14" t="s">
        <v>8441</v>
      </c>
    </row>
    <row r="151" spans="1:48" s="14" customFormat="1" x14ac:dyDescent="0.2">
      <c r="A151" s="8">
        <f t="shared" si="5"/>
        <v>1885.5865144063951</v>
      </c>
      <c r="B151" s="14" t="s">
        <v>8759</v>
      </c>
      <c r="C151" s="15">
        <v>4</v>
      </c>
      <c r="D151" s="14" t="s">
        <v>3358</v>
      </c>
      <c r="E151" s="16">
        <v>72</v>
      </c>
      <c r="F151" s="16">
        <f>F150</f>
        <v>75.5</v>
      </c>
      <c r="G151" s="16">
        <v>1</v>
      </c>
      <c r="H151" s="16">
        <v>4</v>
      </c>
      <c r="I151" s="16">
        <v>4</v>
      </c>
      <c r="J151" s="17">
        <f t="shared" si="4"/>
        <v>4</v>
      </c>
      <c r="K151" s="18" t="s">
        <v>3354</v>
      </c>
      <c r="L151" s="14" t="s">
        <v>7545</v>
      </c>
      <c r="M151" s="14" t="s">
        <v>7544</v>
      </c>
      <c r="N151" s="14" t="s">
        <v>7547</v>
      </c>
      <c r="O151" s="14" t="s">
        <v>8473</v>
      </c>
      <c r="P151" s="14" t="s">
        <v>3490</v>
      </c>
      <c r="Q151" s="14" t="s">
        <v>3355</v>
      </c>
      <c r="R151" s="14" t="s">
        <v>3356</v>
      </c>
      <c r="S151" s="14">
        <v>0</v>
      </c>
      <c r="T151" s="14">
        <v>0</v>
      </c>
      <c r="W151" s="14" t="s">
        <v>8473</v>
      </c>
      <c r="Z151" s="14" t="s">
        <v>7546</v>
      </c>
      <c r="AA151" s="14" t="s">
        <v>7548</v>
      </c>
      <c r="AB151" s="14" t="s">
        <v>7549</v>
      </c>
      <c r="AC151" s="14" t="s">
        <v>7550</v>
      </c>
      <c r="AE151" s="14" t="s">
        <v>8473</v>
      </c>
      <c r="AH151" s="14" t="s">
        <v>8473</v>
      </c>
      <c r="AI151" s="14" t="s">
        <v>7551</v>
      </c>
      <c r="AJ151" s="14" t="s">
        <v>8520</v>
      </c>
      <c r="AK151" s="14" t="s">
        <v>8520</v>
      </c>
      <c r="AL151" s="14" t="s">
        <v>7552</v>
      </c>
      <c r="AM151" s="14" t="s">
        <v>8520</v>
      </c>
      <c r="AN151" s="14" t="s">
        <v>8520</v>
      </c>
      <c r="AP151" s="14" t="s">
        <v>8473</v>
      </c>
      <c r="AQ151" s="14" t="s">
        <v>8441</v>
      </c>
    </row>
    <row r="152" spans="1:48" s="14" customFormat="1" x14ac:dyDescent="0.2">
      <c r="A152" s="8">
        <f t="shared" si="5"/>
        <v>1885.5865144063951</v>
      </c>
      <c r="B152" s="14" t="s">
        <v>8759</v>
      </c>
      <c r="C152" s="15">
        <v>4</v>
      </c>
      <c r="D152" s="14" t="s">
        <v>14883</v>
      </c>
      <c r="E152" s="16">
        <v>95</v>
      </c>
      <c r="F152" s="16">
        <f>F151</f>
        <v>75.5</v>
      </c>
      <c r="G152" s="16">
        <v>1</v>
      </c>
      <c r="H152" s="16">
        <v>4</v>
      </c>
      <c r="I152" s="16">
        <v>4</v>
      </c>
      <c r="J152" s="17">
        <f t="shared" si="4"/>
        <v>4</v>
      </c>
      <c r="K152" s="18" t="s">
        <v>3354</v>
      </c>
      <c r="L152" s="14" t="s">
        <v>7545</v>
      </c>
      <c r="M152" s="14" t="s">
        <v>7544</v>
      </c>
      <c r="N152" s="14" t="s">
        <v>7547</v>
      </c>
      <c r="O152" s="14" t="s">
        <v>8473</v>
      </c>
      <c r="P152" s="14" t="s">
        <v>3490</v>
      </c>
      <c r="Q152" s="14" t="s">
        <v>3355</v>
      </c>
      <c r="R152" s="14" t="s">
        <v>3356</v>
      </c>
      <c r="S152" s="14">
        <v>0</v>
      </c>
      <c r="T152" s="14">
        <v>0</v>
      </c>
      <c r="W152" s="14" t="s">
        <v>8473</v>
      </c>
      <c r="Z152" s="14" t="s">
        <v>7546</v>
      </c>
      <c r="AA152" s="14" t="s">
        <v>7548</v>
      </c>
      <c r="AB152" s="14" t="s">
        <v>7549</v>
      </c>
      <c r="AC152" s="14" t="s">
        <v>7550</v>
      </c>
      <c r="AE152" s="14" t="s">
        <v>8473</v>
      </c>
      <c r="AH152" s="14" t="s">
        <v>8473</v>
      </c>
      <c r="AI152" s="14" t="s">
        <v>7551</v>
      </c>
      <c r="AJ152" s="14" t="s">
        <v>8520</v>
      </c>
      <c r="AK152" s="14" t="s">
        <v>8520</v>
      </c>
      <c r="AL152" s="14" t="s">
        <v>7552</v>
      </c>
      <c r="AM152" s="14" t="s">
        <v>8520</v>
      </c>
      <c r="AN152" s="14" t="s">
        <v>8520</v>
      </c>
      <c r="AP152" s="14" t="s">
        <v>8473</v>
      </c>
      <c r="AQ152" s="14" t="s">
        <v>8441</v>
      </c>
    </row>
    <row r="153" spans="1:48" s="14" customFormat="1" x14ac:dyDescent="0.2">
      <c r="A153" s="8">
        <f t="shared" si="5"/>
        <v>1867.1300847147081</v>
      </c>
      <c r="B153" s="14" t="s">
        <v>9661</v>
      </c>
      <c r="C153" s="15">
        <v>4</v>
      </c>
      <c r="D153" s="14" t="s">
        <v>3359</v>
      </c>
      <c r="E153" s="16">
        <v>109</v>
      </c>
      <c r="F153" s="16">
        <f>AVERAGE(E153:E156)</f>
        <v>77</v>
      </c>
      <c r="G153" s="16">
        <v>1</v>
      </c>
      <c r="H153" s="16">
        <v>4</v>
      </c>
      <c r="I153" s="16">
        <v>4</v>
      </c>
      <c r="J153" s="17">
        <f t="shared" si="4"/>
        <v>4</v>
      </c>
      <c r="K153" s="18" t="s">
        <v>6813</v>
      </c>
      <c r="L153" s="14" t="s">
        <v>6807</v>
      </c>
      <c r="M153" s="14" t="s">
        <v>6806</v>
      </c>
      <c r="N153" s="14" t="s">
        <v>6812</v>
      </c>
      <c r="O153" s="14" t="s">
        <v>6814</v>
      </c>
      <c r="P153" s="14" t="s">
        <v>3490</v>
      </c>
      <c r="Q153" s="14" t="s">
        <v>3524</v>
      </c>
      <c r="R153" s="14" t="s">
        <v>3331</v>
      </c>
      <c r="S153" s="14">
        <v>0</v>
      </c>
      <c r="T153" s="14">
        <v>0</v>
      </c>
      <c r="U153" s="14" t="s">
        <v>6817</v>
      </c>
      <c r="V153" s="14" t="s">
        <v>6816</v>
      </c>
      <c r="W153" s="14" t="s">
        <v>8473</v>
      </c>
      <c r="X153" s="14" t="s">
        <v>3490</v>
      </c>
      <c r="Z153" s="14" t="s">
        <v>6811</v>
      </c>
      <c r="AA153" s="14" t="s">
        <v>6764</v>
      </c>
      <c r="AB153" s="14" t="s">
        <v>6765</v>
      </c>
      <c r="AC153" s="14" t="s">
        <v>6766</v>
      </c>
      <c r="AD153" s="14" t="s">
        <v>6767</v>
      </c>
      <c r="AE153" s="14" t="s">
        <v>6768</v>
      </c>
      <c r="AF153" s="14" t="s">
        <v>6769</v>
      </c>
      <c r="AG153" s="14" t="s">
        <v>6770</v>
      </c>
      <c r="AH153" s="14" t="s">
        <v>9661</v>
      </c>
      <c r="AI153" s="14" t="s">
        <v>6771</v>
      </c>
      <c r="AJ153" s="14" t="s">
        <v>6772</v>
      </c>
      <c r="AK153" s="14" t="s">
        <v>8520</v>
      </c>
      <c r="AL153" s="14" t="s">
        <v>6773</v>
      </c>
      <c r="AM153" s="14" t="s">
        <v>6774</v>
      </c>
      <c r="AN153" s="14" t="s">
        <v>6775</v>
      </c>
      <c r="AO153" s="14" t="s">
        <v>6776</v>
      </c>
      <c r="AP153" s="14" t="s">
        <v>8473</v>
      </c>
      <c r="AQ153" s="14" t="s">
        <v>8441</v>
      </c>
      <c r="AR153" s="14" t="s">
        <v>6777</v>
      </c>
      <c r="AS153" s="20">
        <v>0.32</v>
      </c>
    </row>
    <row r="154" spans="1:48" s="14" customFormat="1" x14ac:dyDescent="0.2">
      <c r="A154" s="8">
        <f t="shared" si="5"/>
        <v>1867.1300847147081</v>
      </c>
      <c r="B154" s="14" t="s">
        <v>9661</v>
      </c>
      <c r="C154" s="15">
        <v>4</v>
      </c>
      <c r="D154" s="14" t="s">
        <v>3332</v>
      </c>
      <c r="E154" s="16">
        <v>49</v>
      </c>
      <c r="F154" s="16">
        <f>F153</f>
        <v>77</v>
      </c>
      <c r="G154" s="16">
        <v>1</v>
      </c>
      <c r="H154" s="16">
        <v>4</v>
      </c>
      <c r="I154" s="16">
        <v>4</v>
      </c>
      <c r="J154" s="17">
        <f t="shared" si="4"/>
        <v>4</v>
      </c>
      <c r="K154" s="18" t="s">
        <v>6813</v>
      </c>
      <c r="L154" s="14" t="s">
        <v>6807</v>
      </c>
      <c r="M154" s="14" t="s">
        <v>6806</v>
      </c>
      <c r="N154" s="14" t="s">
        <v>6812</v>
      </c>
      <c r="O154" s="14" t="s">
        <v>6814</v>
      </c>
      <c r="P154" s="14" t="s">
        <v>3490</v>
      </c>
      <c r="Q154" s="14" t="s">
        <v>3524</v>
      </c>
      <c r="R154" s="14" t="s">
        <v>3331</v>
      </c>
      <c r="S154" s="14">
        <v>0</v>
      </c>
      <c r="T154" s="14">
        <v>0</v>
      </c>
      <c r="U154" s="14" t="s">
        <v>6817</v>
      </c>
      <c r="V154" s="14" t="s">
        <v>6816</v>
      </c>
      <c r="W154" s="14" t="s">
        <v>8473</v>
      </c>
      <c r="X154" s="14" t="s">
        <v>3490</v>
      </c>
      <c r="Z154" s="14" t="s">
        <v>6811</v>
      </c>
      <c r="AA154" s="14" t="s">
        <v>6764</v>
      </c>
      <c r="AB154" s="14" t="s">
        <v>6765</v>
      </c>
      <c r="AC154" s="14" t="s">
        <v>6766</v>
      </c>
      <c r="AD154" s="14" t="s">
        <v>6767</v>
      </c>
      <c r="AE154" s="14" t="s">
        <v>6768</v>
      </c>
      <c r="AF154" s="14" t="s">
        <v>6769</v>
      </c>
      <c r="AG154" s="14" t="s">
        <v>6770</v>
      </c>
      <c r="AH154" s="14" t="s">
        <v>9661</v>
      </c>
      <c r="AI154" s="14" t="s">
        <v>6771</v>
      </c>
      <c r="AJ154" s="14" t="s">
        <v>6772</v>
      </c>
      <c r="AK154" s="14" t="s">
        <v>8520</v>
      </c>
      <c r="AL154" s="14" t="s">
        <v>6773</v>
      </c>
      <c r="AM154" s="14" t="s">
        <v>6774</v>
      </c>
      <c r="AN154" s="14" t="s">
        <v>6775</v>
      </c>
      <c r="AO154" s="14" t="s">
        <v>6776</v>
      </c>
      <c r="AP154" s="14" t="s">
        <v>8473</v>
      </c>
      <c r="AQ154" s="14" t="s">
        <v>8441</v>
      </c>
      <c r="AR154" s="14" t="s">
        <v>6777</v>
      </c>
      <c r="AS154" s="20">
        <v>0.32</v>
      </c>
    </row>
    <row r="155" spans="1:48" s="14" customFormat="1" x14ac:dyDescent="0.2">
      <c r="A155" s="8">
        <f t="shared" si="5"/>
        <v>1867.1300847147081</v>
      </c>
      <c r="B155" s="14" t="s">
        <v>9661</v>
      </c>
      <c r="C155" s="15">
        <v>4</v>
      </c>
      <c r="D155" s="14" t="s">
        <v>3333</v>
      </c>
      <c r="E155" s="16">
        <v>53</v>
      </c>
      <c r="F155" s="16">
        <f>F154</f>
        <v>77</v>
      </c>
      <c r="G155" s="16">
        <v>1</v>
      </c>
      <c r="H155" s="16">
        <v>4</v>
      </c>
      <c r="I155" s="16">
        <v>4</v>
      </c>
      <c r="J155" s="17">
        <f t="shared" si="4"/>
        <v>4</v>
      </c>
      <c r="K155" s="18" t="s">
        <v>6813</v>
      </c>
      <c r="L155" s="14" t="s">
        <v>6807</v>
      </c>
      <c r="M155" s="14" t="s">
        <v>6806</v>
      </c>
      <c r="N155" s="14" t="s">
        <v>6812</v>
      </c>
      <c r="O155" s="14" t="s">
        <v>6814</v>
      </c>
      <c r="P155" s="14" t="s">
        <v>3490</v>
      </c>
      <c r="Q155" s="14" t="s">
        <v>3524</v>
      </c>
      <c r="R155" s="14" t="s">
        <v>3331</v>
      </c>
      <c r="S155" s="14">
        <v>0</v>
      </c>
      <c r="T155" s="14">
        <v>0</v>
      </c>
      <c r="U155" s="14" t="s">
        <v>6817</v>
      </c>
      <c r="V155" s="14" t="s">
        <v>6816</v>
      </c>
      <c r="W155" s="14" t="s">
        <v>8473</v>
      </c>
      <c r="X155" s="14" t="s">
        <v>3490</v>
      </c>
      <c r="Z155" s="14" t="s">
        <v>6811</v>
      </c>
      <c r="AA155" s="14" t="s">
        <v>6764</v>
      </c>
      <c r="AB155" s="14" t="s">
        <v>6765</v>
      </c>
      <c r="AC155" s="14" t="s">
        <v>6766</v>
      </c>
      <c r="AD155" s="14" t="s">
        <v>6767</v>
      </c>
      <c r="AE155" s="14" t="s">
        <v>6768</v>
      </c>
      <c r="AF155" s="14" t="s">
        <v>6769</v>
      </c>
      <c r="AG155" s="14" t="s">
        <v>6770</v>
      </c>
      <c r="AH155" s="14" t="s">
        <v>9661</v>
      </c>
      <c r="AI155" s="14" t="s">
        <v>6771</v>
      </c>
      <c r="AJ155" s="14" t="s">
        <v>6772</v>
      </c>
      <c r="AK155" s="14" t="s">
        <v>8520</v>
      </c>
      <c r="AL155" s="14" t="s">
        <v>6773</v>
      </c>
      <c r="AM155" s="14" t="s">
        <v>6774</v>
      </c>
      <c r="AN155" s="14" t="s">
        <v>6775</v>
      </c>
      <c r="AO155" s="14" t="s">
        <v>6776</v>
      </c>
      <c r="AP155" s="14" t="s">
        <v>8473</v>
      </c>
      <c r="AQ155" s="14" t="s">
        <v>8441</v>
      </c>
      <c r="AR155" s="14" t="s">
        <v>6777</v>
      </c>
      <c r="AS155" s="20">
        <v>0.32</v>
      </c>
    </row>
    <row r="156" spans="1:48" s="14" customFormat="1" x14ac:dyDescent="0.2">
      <c r="A156" s="8">
        <f t="shared" si="5"/>
        <v>1867.1300847147081</v>
      </c>
      <c r="B156" s="14" t="s">
        <v>9661</v>
      </c>
      <c r="C156" s="15">
        <v>4</v>
      </c>
      <c r="D156" s="14" t="s">
        <v>14884</v>
      </c>
      <c r="E156" s="16">
        <v>97</v>
      </c>
      <c r="F156" s="16">
        <f>F155</f>
        <v>77</v>
      </c>
      <c r="G156" s="16">
        <v>1</v>
      </c>
      <c r="H156" s="16">
        <v>4</v>
      </c>
      <c r="I156" s="16">
        <v>4</v>
      </c>
      <c r="J156" s="17">
        <f t="shared" si="4"/>
        <v>4</v>
      </c>
      <c r="K156" s="18" t="s">
        <v>6813</v>
      </c>
      <c r="L156" s="14" t="s">
        <v>6807</v>
      </c>
      <c r="M156" s="14" t="s">
        <v>6806</v>
      </c>
      <c r="N156" s="14" t="s">
        <v>6812</v>
      </c>
      <c r="O156" s="14" t="s">
        <v>6814</v>
      </c>
      <c r="P156" s="14" t="s">
        <v>3490</v>
      </c>
      <c r="Q156" s="14" t="s">
        <v>3524</v>
      </c>
      <c r="R156" s="14" t="s">
        <v>3331</v>
      </c>
      <c r="S156" s="14">
        <v>0</v>
      </c>
      <c r="T156" s="14">
        <v>0</v>
      </c>
      <c r="U156" s="14" t="s">
        <v>6817</v>
      </c>
      <c r="V156" s="14" t="s">
        <v>6816</v>
      </c>
      <c r="W156" s="14" t="s">
        <v>8473</v>
      </c>
      <c r="X156" s="14" t="s">
        <v>3490</v>
      </c>
      <c r="Z156" s="14" t="s">
        <v>6811</v>
      </c>
      <c r="AA156" s="14" t="s">
        <v>6764</v>
      </c>
      <c r="AB156" s="14" t="s">
        <v>6765</v>
      </c>
      <c r="AC156" s="14" t="s">
        <v>6766</v>
      </c>
      <c r="AD156" s="14" t="s">
        <v>6767</v>
      </c>
      <c r="AE156" s="14" t="s">
        <v>6768</v>
      </c>
      <c r="AF156" s="14" t="s">
        <v>6769</v>
      </c>
      <c r="AG156" s="14" t="s">
        <v>6770</v>
      </c>
      <c r="AH156" s="14" t="s">
        <v>9661</v>
      </c>
      <c r="AI156" s="14" t="s">
        <v>6771</v>
      </c>
      <c r="AJ156" s="14" t="s">
        <v>6772</v>
      </c>
      <c r="AK156" s="14" t="s">
        <v>8520</v>
      </c>
      <c r="AL156" s="14" t="s">
        <v>6773</v>
      </c>
      <c r="AM156" s="14" t="s">
        <v>6774</v>
      </c>
      <c r="AN156" s="14" t="s">
        <v>6775</v>
      </c>
      <c r="AO156" s="14" t="s">
        <v>6776</v>
      </c>
      <c r="AP156" s="14" t="s">
        <v>8473</v>
      </c>
      <c r="AQ156" s="14" t="s">
        <v>8441</v>
      </c>
      <c r="AR156" s="14" t="s">
        <v>6777</v>
      </c>
      <c r="AS156" s="20">
        <v>0.32</v>
      </c>
    </row>
    <row r="157" spans="1:48" s="14" customFormat="1" x14ac:dyDescent="0.2">
      <c r="A157" s="8">
        <f t="shared" si="5"/>
        <v>1820.4444444444443</v>
      </c>
      <c r="B157" s="14" t="s">
        <v>9239</v>
      </c>
      <c r="C157" s="15">
        <v>4</v>
      </c>
      <c r="D157" s="14" t="s">
        <v>3334</v>
      </c>
      <c r="E157" s="16">
        <v>73</v>
      </c>
      <c r="F157" s="16">
        <f>AVERAGE(E157:E160)</f>
        <v>81</v>
      </c>
      <c r="G157" s="16">
        <v>1</v>
      </c>
      <c r="H157" s="16">
        <v>4</v>
      </c>
      <c r="I157" s="16">
        <v>4</v>
      </c>
      <c r="J157" s="17">
        <f t="shared" si="4"/>
        <v>4</v>
      </c>
      <c r="K157" s="18" t="s">
        <v>3335</v>
      </c>
      <c r="M157" s="14" t="s">
        <v>4963</v>
      </c>
      <c r="N157" s="14" t="s">
        <v>4964</v>
      </c>
      <c r="O157" s="14" t="s">
        <v>8473</v>
      </c>
      <c r="P157" s="14" t="s">
        <v>3490</v>
      </c>
      <c r="Q157" s="14" t="s">
        <v>3336</v>
      </c>
      <c r="R157" s="14" t="s">
        <v>3330</v>
      </c>
      <c r="S157" s="14">
        <v>0</v>
      </c>
      <c r="T157" s="14">
        <v>0</v>
      </c>
      <c r="W157" s="14" t="s">
        <v>8473</v>
      </c>
      <c r="AA157" s="14" t="s">
        <v>4965</v>
      </c>
      <c r="AB157" s="14" t="s">
        <v>4966</v>
      </c>
      <c r="AE157" s="14" t="s">
        <v>8473</v>
      </c>
      <c r="AH157" s="14" t="s">
        <v>8473</v>
      </c>
      <c r="AI157" s="14" t="s">
        <v>4967</v>
      </c>
      <c r="AJ157" s="14" t="s">
        <v>8520</v>
      </c>
      <c r="AK157" s="14" t="s">
        <v>8520</v>
      </c>
      <c r="AL157" s="14" t="s">
        <v>4968</v>
      </c>
      <c r="AM157" s="14" t="s">
        <v>8520</v>
      </c>
      <c r="AN157" s="14" t="s">
        <v>8520</v>
      </c>
      <c r="AP157" s="14" t="s">
        <v>8473</v>
      </c>
      <c r="AQ157" s="14" t="s">
        <v>8441</v>
      </c>
    </row>
    <row r="158" spans="1:48" s="14" customFormat="1" x14ac:dyDescent="0.2">
      <c r="A158" s="8">
        <f t="shared" si="5"/>
        <v>1820.4444444444443</v>
      </c>
      <c r="B158" s="14" t="s">
        <v>9239</v>
      </c>
      <c r="C158" s="15">
        <v>4</v>
      </c>
      <c r="D158" s="14" t="s">
        <v>3312</v>
      </c>
      <c r="E158" s="16">
        <v>92</v>
      </c>
      <c r="F158" s="16">
        <f>F157</f>
        <v>81</v>
      </c>
      <c r="G158" s="16">
        <v>1</v>
      </c>
      <c r="H158" s="16">
        <v>4</v>
      </c>
      <c r="I158" s="16">
        <v>4</v>
      </c>
      <c r="J158" s="17">
        <f t="shared" si="4"/>
        <v>4</v>
      </c>
      <c r="K158" s="18" t="s">
        <v>3335</v>
      </c>
      <c r="M158" s="14" t="s">
        <v>4963</v>
      </c>
      <c r="N158" s="14" t="s">
        <v>4964</v>
      </c>
      <c r="O158" s="14" t="s">
        <v>8473</v>
      </c>
      <c r="P158" s="14" t="s">
        <v>3490</v>
      </c>
      <c r="Q158" s="14" t="s">
        <v>3336</v>
      </c>
      <c r="R158" s="14" t="s">
        <v>3313</v>
      </c>
      <c r="S158" s="14">
        <v>0</v>
      </c>
      <c r="T158" s="14">
        <v>0</v>
      </c>
      <c r="W158" s="14" t="s">
        <v>8473</v>
      </c>
      <c r="AA158" s="14" t="s">
        <v>4965</v>
      </c>
      <c r="AB158" s="14" t="s">
        <v>4966</v>
      </c>
      <c r="AE158" s="14" t="s">
        <v>8473</v>
      </c>
      <c r="AH158" s="14" t="s">
        <v>8473</v>
      </c>
      <c r="AI158" s="14" t="s">
        <v>4967</v>
      </c>
      <c r="AJ158" s="14" t="s">
        <v>8520</v>
      </c>
      <c r="AK158" s="14" t="s">
        <v>8520</v>
      </c>
      <c r="AL158" s="14" t="s">
        <v>4968</v>
      </c>
      <c r="AM158" s="14" t="s">
        <v>8520</v>
      </c>
      <c r="AN158" s="14" t="s">
        <v>8520</v>
      </c>
      <c r="AP158" s="14" t="s">
        <v>8473</v>
      </c>
      <c r="AQ158" s="14" t="s">
        <v>8441</v>
      </c>
    </row>
    <row r="159" spans="1:48" s="14" customFormat="1" x14ac:dyDescent="0.2">
      <c r="A159" s="8">
        <f t="shared" si="5"/>
        <v>1820.4444444444443</v>
      </c>
      <c r="B159" s="14" t="s">
        <v>9239</v>
      </c>
      <c r="C159" s="15">
        <v>4</v>
      </c>
      <c r="D159" s="14" t="s">
        <v>3314</v>
      </c>
      <c r="E159" s="16">
        <v>56</v>
      </c>
      <c r="F159" s="16">
        <f>F158</f>
        <v>81</v>
      </c>
      <c r="G159" s="16">
        <v>1</v>
      </c>
      <c r="H159" s="16">
        <v>4</v>
      </c>
      <c r="I159" s="16">
        <v>4</v>
      </c>
      <c r="J159" s="17">
        <f t="shared" si="4"/>
        <v>4</v>
      </c>
      <c r="K159" s="18" t="s">
        <v>3335</v>
      </c>
      <c r="M159" s="14" t="s">
        <v>4963</v>
      </c>
      <c r="N159" s="14" t="s">
        <v>4964</v>
      </c>
      <c r="O159" s="14" t="s">
        <v>8473</v>
      </c>
      <c r="P159" s="14" t="s">
        <v>3490</v>
      </c>
      <c r="Q159" s="14" t="s">
        <v>3336</v>
      </c>
      <c r="R159" s="14" t="s">
        <v>3313</v>
      </c>
      <c r="S159" s="14">
        <v>0</v>
      </c>
      <c r="T159" s="14">
        <v>0</v>
      </c>
      <c r="W159" s="14" t="s">
        <v>8473</v>
      </c>
      <c r="AA159" s="14" t="s">
        <v>4965</v>
      </c>
      <c r="AB159" s="14" t="s">
        <v>4966</v>
      </c>
      <c r="AE159" s="14" t="s">
        <v>8473</v>
      </c>
      <c r="AH159" s="14" t="s">
        <v>8473</v>
      </c>
      <c r="AI159" s="14" t="s">
        <v>4967</v>
      </c>
      <c r="AJ159" s="14" t="s">
        <v>8520</v>
      </c>
      <c r="AK159" s="14" t="s">
        <v>8520</v>
      </c>
      <c r="AL159" s="14" t="s">
        <v>4968</v>
      </c>
      <c r="AM159" s="14" t="s">
        <v>8520</v>
      </c>
      <c r="AN159" s="14" t="s">
        <v>8520</v>
      </c>
      <c r="AP159" s="14" t="s">
        <v>8473</v>
      </c>
      <c r="AQ159" s="14" t="s">
        <v>8441</v>
      </c>
    </row>
    <row r="160" spans="1:48" s="14" customFormat="1" x14ac:dyDescent="0.2">
      <c r="A160" s="8">
        <f t="shared" si="5"/>
        <v>1820.4444444444443</v>
      </c>
      <c r="B160" s="14" t="s">
        <v>9239</v>
      </c>
      <c r="C160" s="15">
        <v>4</v>
      </c>
      <c r="D160" s="14" t="s">
        <v>14885</v>
      </c>
      <c r="E160" s="16">
        <v>103</v>
      </c>
      <c r="F160" s="16">
        <f>F159</f>
        <v>81</v>
      </c>
      <c r="G160" s="16">
        <v>1</v>
      </c>
      <c r="H160" s="16">
        <v>4</v>
      </c>
      <c r="I160" s="16">
        <v>4</v>
      </c>
      <c r="J160" s="17">
        <f t="shared" si="4"/>
        <v>4</v>
      </c>
      <c r="K160" s="18" t="s">
        <v>3335</v>
      </c>
      <c r="M160" s="14" t="s">
        <v>4963</v>
      </c>
      <c r="N160" s="14" t="s">
        <v>4964</v>
      </c>
      <c r="O160" s="14" t="s">
        <v>8473</v>
      </c>
      <c r="P160" s="14" t="s">
        <v>3490</v>
      </c>
      <c r="Q160" s="14" t="s">
        <v>3336</v>
      </c>
      <c r="R160" s="14" t="s">
        <v>3313</v>
      </c>
      <c r="S160" s="14">
        <v>0</v>
      </c>
      <c r="T160" s="14">
        <v>0</v>
      </c>
      <c r="W160" s="14" t="s">
        <v>8473</v>
      </c>
      <c r="AA160" s="14" t="s">
        <v>4965</v>
      </c>
      <c r="AB160" s="14" t="s">
        <v>4966</v>
      </c>
      <c r="AE160" s="14" t="s">
        <v>8473</v>
      </c>
      <c r="AH160" s="14" t="s">
        <v>8473</v>
      </c>
      <c r="AI160" s="14" t="s">
        <v>4967</v>
      </c>
      <c r="AJ160" s="14" t="s">
        <v>8520</v>
      </c>
      <c r="AK160" s="14" t="s">
        <v>8520</v>
      </c>
      <c r="AL160" s="14" t="s">
        <v>4968</v>
      </c>
      <c r="AM160" s="14" t="s">
        <v>8520</v>
      </c>
      <c r="AN160" s="14" t="s">
        <v>8520</v>
      </c>
      <c r="AP160" s="14" t="s">
        <v>8473</v>
      </c>
      <c r="AQ160" s="14" t="s">
        <v>8441</v>
      </c>
    </row>
    <row r="161" spans="1:46" s="14" customFormat="1" x14ac:dyDescent="0.2">
      <c r="A161" s="8">
        <f t="shared" si="5"/>
        <v>1698.9416566463287</v>
      </c>
      <c r="B161" s="14" t="s">
        <v>8617</v>
      </c>
      <c r="C161" s="15">
        <v>4</v>
      </c>
      <c r="D161" s="14" t="s">
        <v>3315</v>
      </c>
      <c r="E161" s="16">
        <v>122</v>
      </c>
      <c r="F161" s="16">
        <f>AVERAGE(E161:E164)</f>
        <v>93</v>
      </c>
      <c r="G161" s="16">
        <v>1</v>
      </c>
      <c r="H161" s="16">
        <v>4</v>
      </c>
      <c r="I161" s="16">
        <v>4</v>
      </c>
      <c r="J161" s="17">
        <f t="shared" si="4"/>
        <v>4</v>
      </c>
      <c r="K161" s="18" t="s">
        <v>7394</v>
      </c>
      <c r="L161" s="14" t="s">
        <v>7399</v>
      </c>
      <c r="M161" s="14" t="s">
        <v>7398</v>
      </c>
      <c r="N161" s="14" t="s">
        <v>7393</v>
      </c>
      <c r="O161" s="14" t="s">
        <v>7395</v>
      </c>
      <c r="P161" s="14" t="s">
        <v>3490</v>
      </c>
      <c r="Q161" s="14" t="s">
        <v>3316</v>
      </c>
      <c r="R161" s="14" t="s">
        <v>3317</v>
      </c>
      <c r="S161" s="14">
        <v>0</v>
      </c>
      <c r="T161" s="14">
        <v>0</v>
      </c>
      <c r="U161" s="14" t="s">
        <v>7356</v>
      </c>
      <c r="V161" s="14" t="s">
        <v>7410</v>
      </c>
      <c r="W161" s="14" t="s">
        <v>7355</v>
      </c>
      <c r="X161" s="14" t="s">
        <v>3490</v>
      </c>
      <c r="Y161" s="14" t="s">
        <v>7411</v>
      </c>
      <c r="Z161" s="14" t="s">
        <v>7392</v>
      </c>
      <c r="AA161" s="14" t="s">
        <v>7319</v>
      </c>
      <c r="AB161" s="14" t="s">
        <v>7398</v>
      </c>
      <c r="AC161" s="14" t="s">
        <v>7320</v>
      </c>
      <c r="AD161" s="14" t="s">
        <v>7321</v>
      </c>
      <c r="AE161" s="14" t="s">
        <v>7322</v>
      </c>
      <c r="AF161" s="14" t="s">
        <v>7323</v>
      </c>
      <c r="AG161" s="14" t="s">
        <v>7380</v>
      </c>
      <c r="AH161" s="14" t="s">
        <v>7381</v>
      </c>
      <c r="AI161" s="14" t="s">
        <v>7382</v>
      </c>
      <c r="AJ161" s="14" t="s">
        <v>7383</v>
      </c>
      <c r="AK161" s="14" t="s">
        <v>8520</v>
      </c>
      <c r="AL161" s="14" t="s">
        <v>7384</v>
      </c>
      <c r="AM161" s="14" t="s">
        <v>7385</v>
      </c>
      <c r="AN161" s="14" t="s">
        <v>7386</v>
      </c>
      <c r="AO161" s="14" t="s">
        <v>7387</v>
      </c>
      <c r="AP161" s="14" t="s">
        <v>8473</v>
      </c>
      <c r="AQ161" s="14" t="s">
        <v>7388</v>
      </c>
      <c r="AR161" s="14" t="s">
        <v>7389</v>
      </c>
      <c r="AS161" s="20">
        <v>0.72</v>
      </c>
      <c r="AT161" s="14">
        <v>163731</v>
      </c>
    </row>
    <row r="162" spans="1:46" s="14" customFormat="1" x14ac:dyDescent="0.2">
      <c r="A162" s="8">
        <f t="shared" si="5"/>
        <v>1698.9416566463287</v>
      </c>
      <c r="B162" s="14" t="s">
        <v>8617</v>
      </c>
      <c r="C162" s="15">
        <v>4</v>
      </c>
      <c r="D162" s="14" t="s">
        <v>3318</v>
      </c>
      <c r="E162" s="16">
        <v>85</v>
      </c>
      <c r="F162" s="16">
        <f>F161</f>
        <v>93</v>
      </c>
      <c r="G162" s="16">
        <v>1</v>
      </c>
      <c r="H162" s="16">
        <v>4</v>
      </c>
      <c r="I162" s="16">
        <v>4</v>
      </c>
      <c r="J162" s="17">
        <f t="shared" si="4"/>
        <v>4</v>
      </c>
      <c r="K162" s="18" t="s">
        <v>7394</v>
      </c>
      <c r="L162" s="14" t="s">
        <v>7399</v>
      </c>
      <c r="M162" s="14" t="s">
        <v>7398</v>
      </c>
      <c r="N162" s="14" t="s">
        <v>7393</v>
      </c>
      <c r="O162" s="14" t="s">
        <v>7395</v>
      </c>
      <c r="P162" s="14" t="s">
        <v>3490</v>
      </c>
      <c r="Q162" s="14" t="s">
        <v>3316</v>
      </c>
      <c r="R162" s="14" t="s">
        <v>3317</v>
      </c>
      <c r="S162" s="14">
        <v>0</v>
      </c>
      <c r="T162" s="14">
        <v>0</v>
      </c>
      <c r="U162" s="14" t="s">
        <v>7356</v>
      </c>
      <c r="V162" s="14" t="s">
        <v>7410</v>
      </c>
      <c r="W162" s="14" t="s">
        <v>7355</v>
      </c>
      <c r="X162" s="14" t="s">
        <v>3490</v>
      </c>
      <c r="Y162" s="14" t="s">
        <v>7411</v>
      </c>
      <c r="Z162" s="14" t="s">
        <v>7392</v>
      </c>
      <c r="AA162" s="14" t="s">
        <v>7319</v>
      </c>
      <c r="AB162" s="14" t="s">
        <v>7398</v>
      </c>
      <c r="AC162" s="14" t="s">
        <v>7320</v>
      </c>
      <c r="AD162" s="14" t="s">
        <v>7321</v>
      </c>
      <c r="AE162" s="14" t="s">
        <v>7322</v>
      </c>
      <c r="AF162" s="14" t="s">
        <v>7323</v>
      </c>
      <c r="AG162" s="14" t="s">
        <v>7380</v>
      </c>
      <c r="AH162" s="14" t="s">
        <v>7381</v>
      </c>
      <c r="AI162" s="14" t="s">
        <v>7382</v>
      </c>
      <c r="AJ162" s="14" t="s">
        <v>7383</v>
      </c>
      <c r="AK162" s="14" t="s">
        <v>8520</v>
      </c>
      <c r="AL162" s="14" t="s">
        <v>7384</v>
      </c>
      <c r="AM162" s="14" t="s">
        <v>7385</v>
      </c>
      <c r="AN162" s="14" t="s">
        <v>7386</v>
      </c>
      <c r="AO162" s="14" t="s">
        <v>7387</v>
      </c>
      <c r="AP162" s="14" t="s">
        <v>8473</v>
      </c>
      <c r="AQ162" s="14" t="s">
        <v>7388</v>
      </c>
      <c r="AR162" s="14" t="s">
        <v>7389</v>
      </c>
      <c r="AS162" s="20">
        <v>0.72</v>
      </c>
      <c r="AT162" s="14">
        <v>163731</v>
      </c>
    </row>
    <row r="163" spans="1:46" s="14" customFormat="1" x14ac:dyDescent="0.2">
      <c r="A163" s="8">
        <f t="shared" si="5"/>
        <v>1698.9416566463287</v>
      </c>
      <c r="B163" s="14" t="s">
        <v>8617</v>
      </c>
      <c r="C163" s="15">
        <v>4</v>
      </c>
      <c r="D163" s="14" t="s">
        <v>3319</v>
      </c>
      <c r="E163" s="16">
        <v>38</v>
      </c>
      <c r="F163" s="16">
        <f>F162</f>
        <v>93</v>
      </c>
      <c r="G163" s="16">
        <v>1</v>
      </c>
      <c r="H163" s="16">
        <v>4</v>
      </c>
      <c r="I163" s="16">
        <v>4</v>
      </c>
      <c r="J163" s="17">
        <f t="shared" si="4"/>
        <v>4</v>
      </c>
      <c r="K163" s="18" t="s">
        <v>7394</v>
      </c>
      <c r="L163" s="14" t="s">
        <v>7399</v>
      </c>
      <c r="M163" s="14" t="s">
        <v>7398</v>
      </c>
      <c r="N163" s="14" t="s">
        <v>7393</v>
      </c>
      <c r="O163" s="14" t="s">
        <v>7395</v>
      </c>
      <c r="P163" s="14" t="s">
        <v>3490</v>
      </c>
      <c r="Q163" s="14" t="s">
        <v>3316</v>
      </c>
      <c r="R163" s="14" t="s">
        <v>3317</v>
      </c>
      <c r="S163" s="14">
        <v>0</v>
      </c>
      <c r="T163" s="14">
        <v>0</v>
      </c>
      <c r="U163" s="14" t="s">
        <v>7356</v>
      </c>
      <c r="V163" s="14" t="s">
        <v>7410</v>
      </c>
      <c r="W163" s="14" t="s">
        <v>7355</v>
      </c>
      <c r="X163" s="14" t="s">
        <v>3490</v>
      </c>
      <c r="Y163" s="14" t="s">
        <v>7411</v>
      </c>
      <c r="Z163" s="14" t="s">
        <v>7392</v>
      </c>
      <c r="AA163" s="14" t="s">
        <v>7319</v>
      </c>
      <c r="AB163" s="14" t="s">
        <v>7398</v>
      </c>
      <c r="AC163" s="14" t="s">
        <v>7320</v>
      </c>
      <c r="AD163" s="14" t="s">
        <v>7321</v>
      </c>
      <c r="AE163" s="14" t="s">
        <v>7322</v>
      </c>
      <c r="AF163" s="14" t="s">
        <v>7323</v>
      </c>
      <c r="AG163" s="14" t="s">
        <v>7380</v>
      </c>
      <c r="AH163" s="14" t="s">
        <v>7381</v>
      </c>
      <c r="AI163" s="14" t="s">
        <v>7382</v>
      </c>
      <c r="AJ163" s="14" t="s">
        <v>7383</v>
      </c>
      <c r="AK163" s="14" t="s">
        <v>8520</v>
      </c>
      <c r="AL163" s="14" t="s">
        <v>7384</v>
      </c>
      <c r="AM163" s="14" t="s">
        <v>7385</v>
      </c>
      <c r="AN163" s="14" t="s">
        <v>7386</v>
      </c>
      <c r="AO163" s="14" t="s">
        <v>7387</v>
      </c>
      <c r="AP163" s="14" t="s">
        <v>8473</v>
      </c>
      <c r="AQ163" s="14" t="s">
        <v>7388</v>
      </c>
      <c r="AR163" s="14" t="s">
        <v>7389</v>
      </c>
      <c r="AS163" s="20">
        <v>0.72</v>
      </c>
      <c r="AT163" s="14">
        <v>163731</v>
      </c>
    </row>
    <row r="164" spans="1:46" s="14" customFormat="1" x14ac:dyDescent="0.2">
      <c r="A164" s="8">
        <f t="shared" si="5"/>
        <v>1698.9416566463287</v>
      </c>
      <c r="B164" s="14" t="s">
        <v>8617</v>
      </c>
      <c r="C164" s="15">
        <v>4</v>
      </c>
      <c r="D164" s="14" t="s">
        <v>14886</v>
      </c>
      <c r="E164" s="16">
        <v>127</v>
      </c>
      <c r="F164" s="16">
        <f>F163</f>
        <v>93</v>
      </c>
      <c r="G164" s="16">
        <v>1</v>
      </c>
      <c r="H164" s="16">
        <v>4</v>
      </c>
      <c r="I164" s="16">
        <v>4</v>
      </c>
      <c r="J164" s="17">
        <f t="shared" si="4"/>
        <v>4</v>
      </c>
      <c r="K164" s="18" t="s">
        <v>7394</v>
      </c>
      <c r="L164" s="14" t="s">
        <v>7399</v>
      </c>
      <c r="M164" s="14" t="s">
        <v>7398</v>
      </c>
      <c r="N164" s="14" t="s">
        <v>7393</v>
      </c>
      <c r="O164" s="14" t="s">
        <v>7395</v>
      </c>
      <c r="P164" s="14" t="s">
        <v>3490</v>
      </c>
      <c r="Q164" s="14" t="s">
        <v>3316</v>
      </c>
      <c r="R164" s="14" t="s">
        <v>3317</v>
      </c>
      <c r="S164" s="14">
        <v>0</v>
      </c>
      <c r="T164" s="14">
        <v>0</v>
      </c>
      <c r="U164" s="14" t="s">
        <v>7356</v>
      </c>
      <c r="V164" s="14" t="s">
        <v>7410</v>
      </c>
      <c r="W164" s="14" t="s">
        <v>7355</v>
      </c>
      <c r="X164" s="14" t="s">
        <v>3490</v>
      </c>
      <c r="Y164" s="14" t="s">
        <v>7411</v>
      </c>
      <c r="Z164" s="14" t="s">
        <v>7392</v>
      </c>
      <c r="AA164" s="14" t="s">
        <v>7319</v>
      </c>
      <c r="AB164" s="14" t="s">
        <v>7398</v>
      </c>
      <c r="AC164" s="14" t="s">
        <v>7320</v>
      </c>
      <c r="AD164" s="14" t="s">
        <v>7321</v>
      </c>
      <c r="AE164" s="14" t="s">
        <v>7322</v>
      </c>
      <c r="AF164" s="14" t="s">
        <v>7323</v>
      </c>
      <c r="AG164" s="14" t="s">
        <v>7380</v>
      </c>
      <c r="AH164" s="14" t="s">
        <v>7381</v>
      </c>
      <c r="AI164" s="14" t="s">
        <v>7382</v>
      </c>
      <c r="AJ164" s="14" t="s">
        <v>7383</v>
      </c>
      <c r="AK164" s="14" t="s">
        <v>8520</v>
      </c>
      <c r="AL164" s="14" t="s">
        <v>7384</v>
      </c>
      <c r="AM164" s="14" t="s">
        <v>7385</v>
      </c>
      <c r="AN164" s="14" t="s">
        <v>7386</v>
      </c>
      <c r="AO164" s="14" t="s">
        <v>7387</v>
      </c>
      <c r="AP164" s="14" t="s">
        <v>8473</v>
      </c>
      <c r="AQ164" s="14" t="s">
        <v>7388</v>
      </c>
      <c r="AR164" s="14" t="s">
        <v>7389</v>
      </c>
      <c r="AS164" s="20">
        <v>0.72</v>
      </c>
      <c r="AT164" s="14">
        <v>163731</v>
      </c>
    </row>
    <row r="165" spans="1:46" s="14" customFormat="1" x14ac:dyDescent="0.2">
      <c r="A165" s="8">
        <f t="shared" si="5"/>
        <v>1696.6627265036213</v>
      </c>
      <c r="B165" s="14" t="s">
        <v>8619</v>
      </c>
      <c r="C165" s="15">
        <v>4</v>
      </c>
      <c r="D165" s="14" t="s">
        <v>3320</v>
      </c>
      <c r="E165" s="16">
        <v>84</v>
      </c>
      <c r="F165" s="16">
        <f>AVERAGE(E165:E168)</f>
        <v>93.25</v>
      </c>
      <c r="G165" s="16">
        <v>1</v>
      </c>
      <c r="H165" s="16">
        <v>4</v>
      </c>
      <c r="I165" s="16">
        <v>4</v>
      </c>
      <c r="J165" s="17">
        <f t="shared" si="4"/>
        <v>4</v>
      </c>
      <c r="K165" s="18" t="s">
        <v>3321</v>
      </c>
      <c r="M165" s="14" t="s">
        <v>7390</v>
      </c>
      <c r="N165" s="14" t="s">
        <v>7391</v>
      </c>
      <c r="O165" s="14" t="s">
        <v>8473</v>
      </c>
      <c r="P165" s="14" t="s">
        <v>3322</v>
      </c>
      <c r="Q165" s="14" t="s">
        <v>3323</v>
      </c>
      <c r="R165" s="14" t="s">
        <v>3324</v>
      </c>
      <c r="S165" s="14">
        <v>0</v>
      </c>
      <c r="T165" s="14">
        <v>0</v>
      </c>
      <c r="W165" s="14" t="s">
        <v>8473</v>
      </c>
      <c r="AA165" s="14" t="s">
        <v>7349</v>
      </c>
      <c r="AB165" s="14" t="s">
        <v>7350</v>
      </c>
      <c r="AE165" s="14" t="s">
        <v>8473</v>
      </c>
      <c r="AH165" s="14" t="s">
        <v>8473</v>
      </c>
      <c r="AI165" s="14" t="s">
        <v>7351</v>
      </c>
      <c r="AJ165" s="14" t="s">
        <v>8520</v>
      </c>
      <c r="AK165" s="14" t="s">
        <v>8520</v>
      </c>
      <c r="AL165" s="14" t="s">
        <v>7352</v>
      </c>
      <c r="AM165" s="14" t="s">
        <v>8520</v>
      </c>
      <c r="AN165" s="14" t="s">
        <v>8520</v>
      </c>
      <c r="AP165" s="14" t="s">
        <v>8473</v>
      </c>
      <c r="AQ165" s="14" t="s">
        <v>8441</v>
      </c>
    </row>
    <row r="166" spans="1:46" s="14" customFormat="1" x14ac:dyDescent="0.2">
      <c r="A166" s="8">
        <f t="shared" si="5"/>
        <v>1696.6627265036213</v>
      </c>
      <c r="B166" s="14" t="s">
        <v>8619</v>
      </c>
      <c r="C166" s="15">
        <v>4</v>
      </c>
      <c r="D166" s="14" t="s">
        <v>3325</v>
      </c>
      <c r="E166" s="16">
        <v>67</v>
      </c>
      <c r="F166" s="16">
        <f>F165</f>
        <v>93.25</v>
      </c>
      <c r="G166" s="16">
        <v>1</v>
      </c>
      <c r="H166" s="16">
        <v>4</v>
      </c>
      <c r="I166" s="16">
        <v>4</v>
      </c>
      <c r="J166" s="17">
        <f t="shared" si="4"/>
        <v>4</v>
      </c>
      <c r="K166" s="18" t="s">
        <v>3321</v>
      </c>
      <c r="M166" s="14" t="s">
        <v>7390</v>
      </c>
      <c r="N166" s="14" t="s">
        <v>7391</v>
      </c>
      <c r="O166" s="14" t="s">
        <v>8473</v>
      </c>
      <c r="P166" s="14" t="s">
        <v>3322</v>
      </c>
      <c r="Q166" s="14" t="s">
        <v>3323</v>
      </c>
      <c r="R166" s="14" t="s">
        <v>3324</v>
      </c>
      <c r="S166" s="14">
        <v>0</v>
      </c>
      <c r="T166" s="14">
        <v>0</v>
      </c>
      <c r="W166" s="14" t="s">
        <v>8473</v>
      </c>
      <c r="AA166" s="14" t="s">
        <v>7349</v>
      </c>
      <c r="AB166" s="14" t="s">
        <v>7350</v>
      </c>
      <c r="AE166" s="14" t="s">
        <v>8473</v>
      </c>
      <c r="AH166" s="14" t="s">
        <v>8473</v>
      </c>
      <c r="AI166" s="14" t="s">
        <v>7351</v>
      </c>
      <c r="AJ166" s="14" t="s">
        <v>8520</v>
      </c>
      <c r="AK166" s="14" t="s">
        <v>8520</v>
      </c>
      <c r="AL166" s="14" t="s">
        <v>7352</v>
      </c>
      <c r="AM166" s="14" t="s">
        <v>8520</v>
      </c>
      <c r="AN166" s="14" t="s">
        <v>8520</v>
      </c>
      <c r="AP166" s="14" t="s">
        <v>8473</v>
      </c>
      <c r="AQ166" s="14" t="s">
        <v>8441</v>
      </c>
    </row>
    <row r="167" spans="1:46" s="14" customFormat="1" x14ac:dyDescent="0.2">
      <c r="A167" s="8">
        <f t="shared" si="5"/>
        <v>1696.6627265036213</v>
      </c>
      <c r="B167" s="14" t="s">
        <v>8619</v>
      </c>
      <c r="C167" s="15">
        <v>4</v>
      </c>
      <c r="D167" s="14" t="s">
        <v>3326</v>
      </c>
      <c r="E167" s="16">
        <v>79</v>
      </c>
      <c r="F167" s="16">
        <f>F166</f>
        <v>93.25</v>
      </c>
      <c r="G167" s="16">
        <v>1</v>
      </c>
      <c r="H167" s="16">
        <v>4</v>
      </c>
      <c r="I167" s="16">
        <v>4</v>
      </c>
      <c r="J167" s="17">
        <f t="shared" si="4"/>
        <v>4</v>
      </c>
      <c r="K167" s="18" t="s">
        <v>3321</v>
      </c>
      <c r="M167" s="14" t="s">
        <v>7390</v>
      </c>
      <c r="N167" s="14" t="s">
        <v>7391</v>
      </c>
      <c r="O167" s="14" t="s">
        <v>8473</v>
      </c>
      <c r="P167" s="14" t="s">
        <v>3322</v>
      </c>
      <c r="Q167" s="14" t="s">
        <v>3323</v>
      </c>
      <c r="R167" s="14" t="s">
        <v>3324</v>
      </c>
      <c r="S167" s="14">
        <v>0</v>
      </c>
      <c r="T167" s="14">
        <v>0</v>
      </c>
      <c r="W167" s="14" t="s">
        <v>8473</v>
      </c>
      <c r="AA167" s="14" t="s">
        <v>7349</v>
      </c>
      <c r="AB167" s="14" t="s">
        <v>7350</v>
      </c>
      <c r="AE167" s="14" t="s">
        <v>8473</v>
      </c>
      <c r="AH167" s="14" t="s">
        <v>8473</v>
      </c>
      <c r="AI167" s="14" t="s">
        <v>7351</v>
      </c>
      <c r="AJ167" s="14" t="s">
        <v>8520</v>
      </c>
      <c r="AK167" s="14" t="s">
        <v>8520</v>
      </c>
      <c r="AL167" s="14" t="s">
        <v>7352</v>
      </c>
      <c r="AM167" s="14" t="s">
        <v>8520</v>
      </c>
      <c r="AN167" s="14" t="s">
        <v>8520</v>
      </c>
      <c r="AP167" s="14" t="s">
        <v>8473</v>
      </c>
      <c r="AQ167" s="14" t="s">
        <v>8441</v>
      </c>
    </row>
    <row r="168" spans="1:46" s="14" customFormat="1" x14ac:dyDescent="0.2">
      <c r="A168" s="8">
        <f t="shared" si="5"/>
        <v>1696.6627265036213</v>
      </c>
      <c r="B168" s="14" t="s">
        <v>8619</v>
      </c>
      <c r="C168" s="15">
        <v>4</v>
      </c>
      <c r="D168" s="14" t="s">
        <v>14887</v>
      </c>
      <c r="E168" s="16">
        <v>143</v>
      </c>
      <c r="F168" s="16">
        <f>F167</f>
        <v>93.25</v>
      </c>
      <c r="G168" s="16">
        <v>1</v>
      </c>
      <c r="H168" s="16">
        <v>4</v>
      </c>
      <c r="I168" s="16">
        <v>4</v>
      </c>
      <c r="J168" s="17">
        <f t="shared" si="4"/>
        <v>4</v>
      </c>
      <c r="K168" s="18" t="s">
        <v>3321</v>
      </c>
      <c r="M168" s="14" t="s">
        <v>7390</v>
      </c>
      <c r="N168" s="14" t="s">
        <v>7391</v>
      </c>
      <c r="O168" s="14" t="s">
        <v>8473</v>
      </c>
      <c r="P168" s="14" t="s">
        <v>3322</v>
      </c>
      <c r="Q168" s="14" t="s">
        <v>3323</v>
      </c>
      <c r="R168" s="14" t="s">
        <v>3324</v>
      </c>
      <c r="S168" s="14">
        <v>0</v>
      </c>
      <c r="T168" s="14">
        <v>0</v>
      </c>
      <c r="W168" s="14" t="s">
        <v>8473</v>
      </c>
      <c r="AA168" s="14" t="s">
        <v>7349</v>
      </c>
      <c r="AB168" s="14" t="s">
        <v>7350</v>
      </c>
      <c r="AE168" s="14" t="s">
        <v>8473</v>
      </c>
      <c r="AH168" s="14" t="s">
        <v>8473</v>
      </c>
      <c r="AI168" s="14" t="s">
        <v>7351</v>
      </c>
      <c r="AJ168" s="14" t="s">
        <v>8520</v>
      </c>
      <c r="AK168" s="14" t="s">
        <v>8520</v>
      </c>
      <c r="AL168" s="14" t="s">
        <v>7352</v>
      </c>
      <c r="AM168" s="14" t="s">
        <v>8520</v>
      </c>
      <c r="AN168" s="14" t="s">
        <v>8520</v>
      </c>
      <c r="AP168" s="14" t="s">
        <v>8473</v>
      </c>
      <c r="AQ168" s="14" t="s">
        <v>8441</v>
      </c>
    </row>
    <row r="169" spans="1:46" s="14" customFormat="1" x14ac:dyDescent="0.2">
      <c r="A169" s="8">
        <f t="shared" si="5"/>
        <v>1659.2721790298795</v>
      </c>
      <c r="B169" s="14" t="s">
        <v>9108</v>
      </c>
      <c r="C169" s="15">
        <v>4</v>
      </c>
      <c r="D169" s="14" t="s">
        <v>3327</v>
      </c>
      <c r="E169" s="16">
        <v>142</v>
      </c>
      <c r="F169" s="16">
        <f>AVERAGE(E169:E172)</f>
        <v>97.5</v>
      </c>
      <c r="G169" s="16">
        <v>1</v>
      </c>
      <c r="H169" s="16">
        <v>4</v>
      </c>
      <c r="I169" s="16">
        <v>4</v>
      </c>
      <c r="J169" s="17">
        <f t="shared" si="4"/>
        <v>4</v>
      </c>
      <c r="K169" s="18" t="s">
        <v>6435</v>
      </c>
      <c r="L169" s="14" t="s">
        <v>6432</v>
      </c>
      <c r="M169" s="14" t="s">
        <v>9108</v>
      </c>
      <c r="N169" s="14" t="s">
        <v>6434</v>
      </c>
      <c r="O169" s="14" t="s">
        <v>6436</v>
      </c>
      <c r="P169" s="14" t="s">
        <v>3490</v>
      </c>
      <c r="Q169" s="14" t="s">
        <v>3328</v>
      </c>
      <c r="R169" s="14" t="s">
        <v>3296</v>
      </c>
      <c r="S169" s="14">
        <v>0</v>
      </c>
      <c r="T169" s="14">
        <v>0</v>
      </c>
      <c r="U169" s="14" t="s">
        <v>6379</v>
      </c>
      <c r="V169" s="14" t="s">
        <v>6376</v>
      </c>
      <c r="W169" s="14" t="s">
        <v>6378</v>
      </c>
      <c r="X169" s="14" t="s">
        <v>3490</v>
      </c>
      <c r="Y169" s="14" t="s">
        <v>6377</v>
      </c>
      <c r="Z169" s="14" t="s">
        <v>6433</v>
      </c>
      <c r="AA169" s="14" t="s">
        <v>6380</v>
      </c>
      <c r="AB169" s="14" t="s">
        <v>9108</v>
      </c>
      <c r="AC169" s="14" t="s">
        <v>6381</v>
      </c>
      <c r="AD169" s="14" t="s">
        <v>6382</v>
      </c>
      <c r="AE169" s="14" t="s">
        <v>6383</v>
      </c>
      <c r="AF169" s="14" t="s">
        <v>6384</v>
      </c>
      <c r="AG169" s="14" t="s">
        <v>6385</v>
      </c>
      <c r="AH169" s="14" t="s">
        <v>6386</v>
      </c>
      <c r="AI169" s="14" t="s">
        <v>6387</v>
      </c>
      <c r="AJ169" s="14" t="s">
        <v>6388</v>
      </c>
      <c r="AK169" s="14" t="s">
        <v>8520</v>
      </c>
      <c r="AL169" s="14" t="s">
        <v>6389</v>
      </c>
      <c r="AM169" s="14" t="s">
        <v>6390</v>
      </c>
      <c r="AN169" s="14" t="s">
        <v>6391</v>
      </c>
      <c r="AO169" s="14" t="s">
        <v>6392</v>
      </c>
      <c r="AP169" s="14" t="s">
        <v>8473</v>
      </c>
      <c r="AQ169" s="14" t="s">
        <v>8441</v>
      </c>
      <c r="AR169" s="14" t="s">
        <v>6393</v>
      </c>
      <c r="AS169" s="20">
        <v>0.72</v>
      </c>
      <c r="AT169" s="14">
        <v>606618</v>
      </c>
    </row>
    <row r="170" spans="1:46" s="14" customFormat="1" x14ac:dyDescent="0.2">
      <c r="A170" s="8">
        <f t="shared" si="5"/>
        <v>1659.2721790298795</v>
      </c>
      <c r="B170" s="14" t="s">
        <v>9108</v>
      </c>
      <c r="C170" s="15">
        <v>4</v>
      </c>
      <c r="D170" s="14" t="s">
        <v>3297</v>
      </c>
      <c r="E170" s="16">
        <v>79</v>
      </c>
      <c r="F170" s="16">
        <f>F169</f>
        <v>97.5</v>
      </c>
      <c r="G170" s="16">
        <v>1</v>
      </c>
      <c r="H170" s="16">
        <v>4</v>
      </c>
      <c r="I170" s="16">
        <v>4</v>
      </c>
      <c r="J170" s="17">
        <f t="shared" si="4"/>
        <v>4</v>
      </c>
      <c r="K170" s="18" t="s">
        <v>6435</v>
      </c>
      <c r="L170" s="14" t="s">
        <v>6432</v>
      </c>
      <c r="M170" s="14" t="s">
        <v>9108</v>
      </c>
      <c r="N170" s="14" t="s">
        <v>6434</v>
      </c>
      <c r="O170" s="14" t="s">
        <v>6436</v>
      </c>
      <c r="P170" s="14" t="s">
        <v>3490</v>
      </c>
      <c r="Q170" s="14" t="s">
        <v>3328</v>
      </c>
      <c r="R170" s="14" t="s">
        <v>3296</v>
      </c>
      <c r="S170" s="14">
        <v>0</v>
      </c>
      <c r="T170" s="14">
        <v>0</v>
      </c>
      <c r="U170" s="14" t="s">
        <v>6379</v>
      </c>
      <c r="V170" s="14" t="s">
        <v>6376</v>
      </c>
      <c r="W170" s="14" t="s">
        <v>6378</v>
      </c>
      <c r="X170" s="14" t="s">
        <v>3490</v>
      </c>
      <c r="Y170" s="14" t="s">
        <v>6377</v>
      </c>
      <c r="Z170" s="14" t="s">
        <v>6433</v>
      </c>
      <c r="AA170" s="14" t="s">
        <v>6380</v>
      </c>
      <c r="AB170" s="14" t="s">
        <v>9108</v>
      </c>
      <c r="AC170" s="14" t="s">
        <v>6381</v>
      </c>
      <c r="AD170" s="14" t="s">
        <v>6382</v>
      </c>
      <c r="AE170" s="14" t="s">
        <v>6383</v>
      </c>
      <c r="AF170" s="14" t="s">
        <v>6384</v>
      </c>
      <c r="AG170" s="14" t="s">
        <v>6385</v>
      </c>
      <c r="AH170" s="14" t="s">
        <v>6386</v>
      </c>
      <c r="AI170" s="14" t="s">
        <v>6387</v>
      </c>
      <c r="AJ170" s="14" t="s">
        <v>6388</v>
      </c>
      <c r="AK170" s="14" t="s">
        <v>8520</v>
      </c>
      <c r="AL170" s="14" t="s">
        <v>6389</v>
      </c>
      <c r="AM170" s="14" t="s">
        <v>6390</v>
      </c>
      <c r="AN170" s="14" t="s">
        <v>6391</v>
      </c>
      <c r="AO170" s="14" t="s">
        <v>6392</v>
      </c>
      <c r="AP170" s="14" t="s">
        <v>8473</v>
      </c>
      <c r="AQ170" s="14" t="s">
        <v>8441</v>
      </c>
      <c r="AR170" s="14" t="s">
        <v>6393</v>
      </c>
      <c r="AS170" s="20">
        <v>0.72</v>
      </c>
      <c r="AT170" s="14">
        <v>606618</v>
      </c>
    </row>
    <row r="171" spans="1:46" s="14" customFormat="1" x14ac:dyDescent="0.2">
      <c r="A171" s="8">
        <f t="shared" si="5"/>
        <v>1659.2721790298795</v>
      </c>
      <c r="B171" s="14" t="s">
        <v>9108</v>
      </c>
      <c r="C171" s="15">
        <v>4</v>
      </c>
      <c r="D171" s="14" t="s">
        <v>3298</v>
      </c>
      <c r="E171" s="16">
        <v>29</v>
      </c>
      <c r="F171" s="16">
        <f>F170</f>
        <v>97.5</v>
      </c>
      <c r="G171" s="16">
        <v>1</v>
      </c>
      <c r="H171" s="16">
        <v>4</v>
      </c>
      <c r="I171" s="16">
        <v>4</v>
      </c>
      <c r="J171" s="17">
        <f t="shared" si="4"/>
        <v>4</v>
      </c>
      <c r="K171" s="18" t="s">
        <v>6435</v>
      </c>
      <c r="L171" s="14" t="s">
        <v>6432</v>
      </c>
      <c r="M171" s="14" t="s">
        <v>9108</v>
      </c>
      <c r="N171" s="14" t="s">
        <v>6434</v>
      </c>
      <c r="O171" s="14" t="s">
        <v>6436</v>
      </c>
      <c r="P171" s="14" t="s">
        <v>3490</v>
      </c>
      <c r="Q171" s="14" t="s">
        <v>3328</v>
      </c>
      <c r="R171" s="14" t="s">
        <v>3296</v>
      </c>
      <c r="S171" s="14">
        <v>0</v>
      </c>
      <c r="T171" s="14">
        <v>0</v>
      </c>
      <c r="U171" s="14" t="s">
        <v>6379</v>
      </c>
      <c r="V171" s="14" t="s">
        <v>6376</v>
      </c>
      <c r="W171" s="14" t="s">
        <v>6378</v>
      </c>
      <c r="X171" s="14" t="s">
        <v>3490</v>
      </c>
      <c r="Y171" s="14" t="s">
        <v>6377</v>
      </c>
      <c r="Z171" s="14" t="s">
        <v>6433</v>
      </c>
      <c r="AA171" s="14" t="s">
        <v>6380</v>
      </c>
      <c r="AB171" s="14" t="s">
        <v>9108</v>
      </c>
      <c r="AC171" s="14" t="s">
        <v>6381</v>
      </c>
      <c r="AD171" s="14" t="s">
        <v>6382</v>
      </c>
      <c r="AE171" s="14" t="s">
        <v>6383</v>
      </c>
      <c r="AF171" s="14" t="s">
        <v>6384</v>
      </c>
      <c r="AG171" s="14" t="s">
        <v>6385</v>
      </c>
      <c r="AH171" s="14" t="s">
        <v>6386</v>
      </c>
      <c r="AI171" s="14" t="s">
        <v>6387</v>
      </c>
      <c r="AJ171" s="14" t="s">
        <v>6388</v>
      </c>
      <c r="AK171" s="14" t="s">
        <v>8520</v>
      </c>
      <c r="AL171" s="14" t="s">
        <v>6389</v>
      </c>
      <c r="AM171" s="14" t="s">
        <v>6390</v>
      </c>
      <c r="AN171" s="14" t="s">
        <v>6391</v>
      </c>
      <c r="AO171" s="14" t="s">
        <v>6392</v>
      </c>
      <c r="AP171" s="14" t="s">
        <v>8473</v>
      </c>
      <c r="AQ171" s="14" t="s">
        <v>8441</v>
      </c>
      <c r="AR171" s="14" t="s">
        <v>6393</v>
      </c>
      <c r="AS171" s="20">
        <v>0.72</v>
      </c>
      <c r="AT171" s="14">
        <v>606618</v>
      </c>
    </row>
    <row r="172" spans="1:46" s="14" customFormat="1" x14ac:dyDescent="0.2">
      <c r="A172" s="8">
        <f t="shared" si="5"/>
        <v>1659.2721790298795</v>
      </c>
      <c r="B172" s="14" t="s">
        <v>9108</v>
      </c>
      <c r="C172" s="15">
        <v>4</v>
      </c>
      <c r="D172" s="14" t="s">
        <v>14888</v>
      </c>
      <c r="E172" s="16">
        <v>140</v>
      </c>
      <c r="F172" s="16">
        <f>F171</f>
        <v>97.5</v>
      </c>
      <c r="G172" s="16">
        <v>1</v>
      </c>
      <c r="H172" s="16">
        <v>4</v>
      </c>
      <c r="I172" s="16">
        <v>4</v>
      </c>
      <c r="J172" s="17">
        <f t="shared" si="4"/>
        <v>4</v>
      </c>
      <c r="K172" s="18" t="s">
        <v>6435</v>
      </c>
      <c r="L172" s="14" t="s">
        <v>6432</v>
      </c>
      <c r="M172" s="14" t="s">
        <v>9108</v>
      </c>
      <c r="N172" s="14" t="s">
        <v>6434</v>
      </c>
      <c r="O172" s="14" t="s">
        <v>6436</v>
      </c>
      <c r="P172" s="14" t="s">
        <v>3490</v>
      </c>
      <c r="Q172" s="14" t="s">
        <v>3328</v>
      </c>
      <c r="R172" s="14" t="s">
        <v>3296</v>
      </c>
      <c r="S172" s="14">
        <v>0</v>
      </c>
      <c r="T172" s="14">
        <v>0</v>
      </c>
      <c r="U172" s="14" t="s">
        <v>6379</v>
      </c>
      <c r="V172" s="14" t="s">
        <v>6376</v>
      </c>
      <c r="W172" s="14" t="s">
        <v>6378</v>
      </c>
      <c r="X172" s="14" t="s">
        <v>3490</v>
      </c>
      <c r="Y172" s="14" t="s">
        <v>6377</v>
      </c>
      <c r="Z172" s="14" t="s">
        <v>6433</v>
      </c>
      <c r="AA172" s="14" t="s">
        <v>6380</v>
      </c>
      <c r="AB172" s="14" t="s">
        <v>9108</v>
      </c>
      <c r="AC172" s="14" t="s">
        <v>6381</v>
      </c>
      <c r="AD172" s="14" t="s">
        <v>6382</v>
      </c>
      <c r="AE172" s="14" t="s">
        <v>6383</v>
      </c>
      <c r="AF172" s="14" t="s">
        <v>6384</v>
      </c>
      <c r="AG172" s="14" t="s">
        <v>6385</v>
      </c>
      <c r="AH172" s="14" t="s">
        <v>6386</v>
      </c>
      <c r="AI172" s="14" t="s">
        <v>6387</v>
      </c>
      <c r="AJ172" s="14" t="s">
        <v>6388</v>
      </c>
      <c r="AK172" s="14" t="s">
        <v>8520</v>
      </c>
      <c r="AL172" s="14" t="s">
        <v>6389</v>
      </c>
      <c r="AM172" s="14" t="s">
        <v>6390</v>
      </c>
      <c r="AN172" s="14" t="s">
        <v>6391</v>
      </c>
      <c r="AO172" s="14" t="s">
        <v>6392</v>
      </c>
      <c r="AP172" s="14" t="s">
        <v>8473</v>
      </c>
      <c r="AQ172" s="14" t="s">
        <v>8441</v>
      </c>
      <c r="AR172" s="14" t="s">
        <v>6393</v>
      </c>
      <c r="AS172" s="20">
        <v>0.72</v>
      </c>
      <c r="AT172" s="14">
        <v>606618</v>
      </c>
    </row>
    <row r="173" spans="1:46" s="14" customFormat="1" x14ac:dyDescent="0.2">
      <c r="A173" s="8">
        <f t="shared" si="5"/>
        <v>1559.6289646428543</v>
      </c>
      <c r="B173" s="14" t="s">
        <v>8494</v>
      </c>
      <c r="C173" s="15">
        <v>3</v>
      </c>
      <c r="D173" s="14" t="s">
        <v>3299</v>
      </c>
      <c r="E173" s="16">
        <v>92</v>
      </c>
      <c r="F173" s="16">
        <f>AVERAGE(E173:E175)</f>
        <v>79.333333333333329</v>
      </c>
      <c r="G173" s="16">
        <v>2</v>
      </c>
      <c r="H173" s="16">
        <v>4</v>
      </c>
      <c r="I173" s="16">
        <v>7</v>
      </c>
      <c r="J173" s="17">
        <f t="shared" si="4"/>
        <v>3.5</v>
      </c>
      <c r="K173" s="18" t="s">
        <v>7961</v>
      </c>
      <c r="L173" s="14" t="s">
        <v>8015</v>
      </c>
      <c r="M173" s="14" t="s">
        <v>8494</v>
      </c>
      <c r="N173" s="14" t="s">
        <v>8017</v>
      </c>
      <c r="O173" s="14" t="s">
        <v>8019</v>
      </c>
      <c r="P173" s="14" t="s">
        <v>3463</v>
      </c>
      <c r="Q173" s="14" t="s">
        <v>3457</v>
      </c>
      <c r="R173" s="14" t="s">
        <v>3417</v>
      </c>
      <c r="S173" s="14">
        <v>0</v>
      </c>
      <c r="T173" s="14">
        <v>0</v>
      </c>
      <c r="U173" s="14" t="s">
        <v>7968</v>
      </c>
      <c r="V173" s="14" t="s">
        <v>7964</v>
      </c>
      <c r="W173" s="14" t="s">
        <v>7967</v>
      </c>
      <c r="X173" s="14" t="s">
        <v>7965</v>
      </c>
      <c r="Y173" s="14" t="s">
        <v>7966</v>
      </c>
      <c r="Z173" s="14" t="s">
        <v>8016</v>
      </c>
      <c r="AA173" s="14" t="s">
        <v>7969</v>
      </c>
      <c r="AB173" s="14" t="s">
        <v>7970</v>
      </c>
      <c r="AC173" s="14" t="s">
        <v>7971</v>
      </c>
      <c r="AD173" s="14" t="s">
        <v>7925</v>
      </c>
      <c r="AE173" s="14" t="s">
        <v>7926</v>
      </c>
      <c r="AF173" s="14" t="s">
        <v>7927</v>
      </c>
      <c r="AG173" s="14" t="s">
        <v>7928</v>
      </c>
      <c r="AH173" s="14" t="s">
        <v>7929</v>
      </c>
      <c r="AI173" s="14" t="s">
        <v>7933</v>
      </c>
      <c r="AJ173" s="14" t="s">
        <v>7934</v>
      </c>
      <c r="AK173" s="14" t="s">
        <v>7935</v>
      </c>
      <c r="AL173" s="14" t="s">
        <v>8520</v>
      </c>
      <c r="AM173" s="14" t="s">
        <v>8520</v>
      </c>
      <c r="AN173" s="14" t="s">
        <v>7936</v>
      </c>
      <c r="AO173" s="14" t="s">
        <v>7937</v>
      </c>
      <c r="AP173" s="14" t="s">
        <v>7938</v>
      </c>
      <c r="AQ173" s="14" t="s">
        <v>7973</v>
      </c>
      <c r="AR173" s="14" t="s">
        <v>7974</v>
      </c>
      <c r="AS173" s="20">
        <v>0.53</v>
      </c>
      <c r="AT173" s="14">
        <v>604256</v>
      </c>
    </row>
    <row r="174" spans="1:46" s="14" customFormat="1" x14ac:dyDescent="0.2">
      <c r="A174" s="8">
        <f t="shared" si="5"/>
        <v>1559.6289646428543</v>
      </c>
      <c r="B174" s="14" t="s">
        <v>8494</v>
      </c>
      <c r="C174" s="15">
        <v>3</v>
      </c>
      <c r="D174" s="14" t="s">
        <v>3300</v>
      </c>
      <c r="E174" s="16">
        <v>59</v>
      </c>
      <c r="F174" s="16">
        <f>F173</f>
        <v>79.333333333333329</v>
      </c>
      <c r="G174" s="16">
        <v>2</v>
      </c>
      <c r="H174" s="16">
        <v>4</v>
      </c>
      <c r="I174" s="16">
        <v>7</v>
      </c>
      <c r="J174" s="17">
        <f t="shared" si="4"/>
        <v>3.5</v>
      </c>
      <c r="K174" s="18" t="s">
        <v>7961</v>
      </c>
      <c r="L174" s="14" t="s">
        <v>8015</v>
      </c>
      <c r="M174" s="14" t="s">
        <v>8494</v>
      </c>
      <c r="N174" s="14" t="s">
        <v>8017</v>
      </c>
      <c r="O174" s="14" t="s">
        <v>8019</v>
      </c>
      <c r="P174" s="14" t="s">
        <v>3463</v>
      </c>
      <c r="Q174" s="14" t="s">
        <v>3457</v>
      </c>
      <c r="R174" s="14" t="s">
        <v>3417</v>
      </c>
      <c r="S174" s="14">
        <v>0</v>
      </c>
      <c r="T174" s="14">
        <v>0</v>
      </c>
      <c r="U174" s="14" t="s">
        <v>7968</v>
      </c>
      <c r="V174" s="14" t="s">
        <v>7964</v>
      </c>
      <c r="W174" s="14" t="s">
        <v>7967</v>
      </c>
      <c r="X174" s="14" t="s">
        <v>7965</v>
      </c>
      <c r="Y174" s="14" t="s">
        <v>7966</v>
      </c>
      <c r="Z174" s="14" t="s">
        <v>8016</v>
      </c>
      <c r="AA174" s="14" t="s">
        <v>7969</v>
      </c>
      <c r="AB174" s="14" t="s">
        <v>7970</v>
      </c>
      <c r="AC174" s="14" t="s">
        <v>7971</v>
      </c>
      <c r="AD174" s="14" t="s">
        <v>7925</v>
      </c>
      <c r="AE174" s="14" t="s">
        <v>7926</v>
      </c>
      <c r="AF174" s="14" t="s">
        <v>7927</v>
      </c>
      <c r="AG174" s="14" t="s">
        <v>7928</v>
      </c>
      <c r="AH174" s="14" t="s">
        <v>7929</v>
      </c>
      <c r="AI174" s="14" t="s">
        <v>7933</v>
      </c>
      <c r="AJ174" s="14" t="s">
        <v>7934</v>
      </c>
      <c r="AK174" s="14" t="s">
        <v>7935</v>
      </c>
      <c r="AL174" s="14" t="s">
        <v>8520</v>
      </c>
      <c r="AM174" s="14" t="s">
        <v>8520</v>
      </c>
      <c r="AN174" s="14" t="s">
        <v>7936</v>
      </c>
      <c r="AO174" s="14" t="s">
        <v>7937</v>
      </c>
      <c r="AP174" s="14" t="s">
        <v>7938</v>
      </c>
      <c r="AQ174" s="14" t="s">
        <v>7973</v>
      </c>
      <c r="AR174" s="14" t="s">
        <v>7974</v>
      </c>
      <c r="AS174" s="20">
        <v>0.53</v>
      </c>
      <c r="AT174" s="14">
        <v>604256</v>
      </c>
    </row>
    <row r="175" spans="1:46" s="14" customFormat="1" x14ac:dyDescent="0.2">
      <c r="A175" s="8">
        <f t="shared" si="5"/>
        <v>1559.6289646428543</v>
      </c>
      <c r="B175" s="14" t="s">
        <v>8494</v>
      </c>
      <c r="C175" s="15">
        <v>3</v>
      </c>
      <c r="D175" s="14" t="s">
        <v>14889</v>
      </c>
      <c r="E175" s="16">
        <v>87</v>
      </c>
      <c r="F175" s="16">
        <f>F174</f>
        <v>79.333333333333329</v>
      </c>
      <c r="G175" s="16">
        <v>2</v>
      </c>
      <c r="H175" s="16">
        <v>4</v>
      </c>
      <c r="I175" s="16">
        <v>7</v>
      </c>
      <c r="J175" s="17">
        <f t="shared" si="4"/>
        <v>3.5</v>
      </c>
      <c r="K175" s="18" t="s">
        <v>7961</v>
      </c>
      <c r="L175" s="14" t="s">
        <v>8015</v>
      </c>
      <c r="M175" s="14" t="s">
        <v>8494</v>
      </c>
      <c r="N175" s="14" t="s">
        <v>8017</v>
      </c>
      <c r="O175" s="14" t="s">
        <v>8019</v>
      </c>
      <c r="P175" s="14" t="s">
        <v>3463</v>
      </c>
      <c r="Q175" s="14" t="s">
        <v>3457</v>
      </c>
      <c r="R175" s="14" t="s">
        <v>3417</v>
      </c>
      <c r="S175" s="14">
        <v>0</v>
      </c>
      <c r="T175" s="14">
        <v>0</v>
      </c>
      <c r="U175" s="14" t="s">
        <v>7968</v>
      </c>
      <c r="V175" s="14" t="s">
        <v>7964</v>
      </c>
      <c r="W175" s="14" t="s">
        <v>7967</v>
      </c>
      <c r="X175" s="14" t="s">
        <v>7965</v>
      </c>
      <c r="Y175" s="14" t="s">
        <v>7966</v>
      </c>
      <c r="Z175" s="14" t="s">
        <v>8016</v>
      </c>
      <c r="AA175" s="14" t="s">
        <v>7969</v>
      </c>
      <c r="AB175" s="14" t="s">
        <v>7970</v>
      </c>
      <c r="AC175" s="14" t="s">
        <v>7971</v>
      </c>
      <c r="AD175" s="14" t="s">
        <v>7925</v>
      </c>
      <c r="AE175" s="14" t="s">
        <v>7926</v>
      </c>
      <c r="AF175" s="14" t="s">
        <v>7927</v>
      </c>
      <c r="AG175" s="14" t="s">
        <v>7928</v>
      </c>
      <c r="AH175" s="14" t="s">
        <v>7929</v>
      </c>
      <c r="AI175" s="14" t="s">
        <v>7933</v>
      </c>
      <c r="AJ175" s="14" t="s">
        <v>7934</v>
      </c>
      <c r="AK175" s="14" t="s">
        <v>7935</v>
      </c>
      <c r="AL175" s="14" t="s">
        <v>8520</v>
      </c>
      <c r="AM175" s="14" t="s">
        <v>8520</v>
      </c>
      <c r="AN175" s="14" t="s">
        <v>7936</v>
      </c>
      <c r="AO175" s="14" t="s">
        <v>7937</v>
      </c>
      <c r="AP175" s="14" t="s">
        <v>7938</v>
      </c>
      <c r="AQ175" s="14" t="s">
        <v>7973</v>
      </c>
      <c r="AR175" s="14" t="s">
        <v>7974</v>
      </c>
      <c r="AS175" s="20">
        <v>0.53</v>
      </c>
      <c r="AT175" s="14">
        <v>604256</v>
      </c>
    </row>
    <row r="176" spans="1:46" s="14" customFormat="1" x14ac:dyDescent="0.2">
      <c r="A176" s="8">
        <f t="shared" si="5"/>
        <v>1517.9482877528621</v>
      </c>
      <c r="B176" s="14" t="s">
        <v>9452</v>
      </c>
      <c r="C176" s="15">
        <v>4</v>
      </c>
      <c r="D176" s="14" t="s">
        <v>3301</v>
      </c>
      <c r="E176" s="16">
        <v>136</v>
      </c>
      <c r="F176" s="16">
        <f>AVERAGE(E176:E179)</f>
        <v>116.5</v>
      </c>
      <c r="G176" s="16">
        <v>1</v>
      </c>
      <c r="H176" s="16">
        <v>4</v>
      </c>
      <c r="I176" s="16">
        <v>4</v>
      </c>
      <c r="J176" s="17">
        <f t="shared" si="4"/>
        <v>4</v>
      </c>
      <c r="K176" s="18" t="s">
        <v>6072</v>
      </c>
      <c r="L176" s="14" t="s">
        <v>6069</v>
      </c>
      <c r="M176" s="14" t="s">
        <v>6068</v>
      </c>
      <c r="N176" s="14" t="s">
        <v>6071</v>
      </c>
      <c r="O176" s="14" t="s">
        <v>6073</v>
      </c>
      <c r="P176" s="14" t="s">
        <v>3490</v>
      </c>
      <c r="Q176" s="14" t="s">
        <v>3524</v>
      </c>
      <c r="R176" s="14" t="s">
        <v>3302</v>
      </c>
      <c r="S176" s="14">
        <v>0</v>
      </c>
      <c r="T176" s="14">
        <v>0</v>
      </c>
      <c r="U176" s="14" t="s">
        <v>6078</v>
      </c>
      <c r="V176" s="14" t="s">
        <v>6075</v>
      </c>
      <c r="W176" s="14" t="s">
        <v>6077</v>
      </c>
      <c r="X176" s="14" t="s">
        <v>3490</v>
      </c>
      <c r="Y176" s="14" t="s">
        <v>6076</v>
      </c>
      <c r="Z176" s="14" t="s">
        <v>6070</v>
      </c>
      <c r="AA176" s="14" t="s">
        <v>6091</v>
      </c>
      <c r="AB176" s="14" t="s">
        <v>6068</v>
      </c>
      <c r="AC176" s="14" t="s">
        <v>6092</v>
      </c>
      <c r="AD176" s="14" t="s">
        <v>6093</v>
      </c>
      <c r="AE176" s="14" t="s">
        <v>6094</v>
      </c>
      <c r="AF176" s="14" t="s">
        <v>6095</v>
      </c>
      <c r="AG176" s="14" t="s">
        <v>6096</v>
      </c>
      <c r="AH176" s="14" t="s">
        <v>6097</v>
      </c>
      <c r="AI176" s="14" t="s">
        <v>6098</v>
      </c>
      <c r="AJ176" s="14" t="s">
        <v>6099</v>
      </c>
      <c r="AK176" s="14" t="s">
        <v>6100</v>
      </c>
      <c r="AL176" s="14" t="s">
        <v>6101</v>
      </c>
      <c r="AM176" s="14" t="s">
        <v>6102</v>
      </c>
      <c r="AN176" s="14" t="s">
        <v>6103</v>
      </c>
      <c r="AO176" s="14" t="s">
        <v>6079</v>
      </c>
      <c r="AP176" s="14" t="s">
        <v>8473</v>
      </c>
      <c r="AQ176" s="14" t="s">
        <v>8441</v>
      </c>
      <c r="AR176" s="14" t="s">
        <v>6080</v>
      </c>
      <c r="AS176" s="20">
        <v>0.52</v>
      </c>
      <c r="AT176" s="14">
        <v>604067</v>
      </c>
    </row>
    <row r="177" spans="1:48" s="14" customFormat="1" x14ac:dyDescent="0.2">
      <c r="A177" s="8">
        <f t="shared" si="5"/>
        <v>1517.9482877528621</v>
      </c>
      <c r="B177" s="14" t="s">
        <v>9452</v>
      </c>
      <c r="C177" s="15">
        <v>4</v>
      </c>
      <c r="D177" s="14" t="s">
        <v>3303</v>
      </c>
      <c r="E177" s="16">
        <v>86</v>
      </c>
      <c r="F177" s="16">
        <f>F176</f>
        <v>116.5</v>
      </c>
      <c r="G177" s="16">
        <v>1</v>
      </c>
      <c r="H177" s="16">
        <v>4</v>
      </c>
      <c r="I177" s="16">
        <v>4</v>
      </c>
      <c r="J177" s="17">
        <f t="shared" si="4"/>
        <v>4</v>
      </c>
      <c r="K177" s="18" t="s">
        <v>6072</v>
      </c>
      <c r="L177" s="14" t="s">
        <v>6069</v>
      </c>
      <c r="M177" s="14" t="s">
        <v>6068</v>
      </c>
      <c r="N177" s="14" t="s">
        <v>6071</v>
      </c>
      <c r="O177" s="14" t="s">
        <v>6073</v>
      </c>
      <c r="P177" s="14" t="s">
        <v>3490</v>
      </c>
      <c r="Q177" s="14" t="s">
        <v>3524</v>
      </c>
      <c r="R177" s="14" t="s">
        <v>3302</v>
      </c>
      <c r="S177" s="14">
        <v>0</v>
      </c>
      <c r="T177" s="14">
        <v>0</v>
      </c>
      <c r="U177" s="14" t="s">
        <v>6078</v>
      </c>
      <c r="V177" s="14" t="s">
        <v>6075</v>
      </c>
      <c r="W177" s="14" t="s">
        <v>6077</v>
      </c>
      <c r="X177" s="14" t="s">
        <v>3490</v>
      </c>
      <c r="Y177" s="14" t="s">
        <v>6076</v>
      </c>
      <c r="Z177" s="14" t="s">
        <v>6070</v>
      </c>
      <c r="AA177" s="14" t="s">
        <v>6091</v>
      </c>
      <c r="AB177" s="14" t="s">
        <v>6068</v>
      </c>
      <c r="AC177" s="14" t="s">
        <v>6092</v>
      </c>
      <c r="AD177" s="14" t="s">
        <v>6093</v>
      </c>
      <c r="AE177" s="14" t="s">
        <v>6094</v>
      </c>
      <c r="AF177" s="14" t="s">
        <v>6095</v>
      </c>
      <c r="AG177" s="14" t="s">
        <v>6096</v>
      </c>
      <c r="AH177" s="14" t="s">
        <v>6097</v>
      </c>
      <c r="AI177" s="14" t="s">
        <v>6098</v>
      </c>
      <c r="AJ177" s="14" t="s">
        <v>6099</v>
      </c>
      <c r="AK177" s="14" t="s">
        <v>6100</v>
      </c>
      <c r="AL177" s="14" t="s">
        <v>6101</v>
      </c>
      <c r="AM177" s="14" t="s">
        <v>6102</v>
      </c>
      <c r="AN177" s="14" t="s">
        <v>6103</v>
      </c>
      <c r="AO177" s="14" t="s">
        <v>6079</v>
      </c>
      <c r="AP177" s="14" t="s">
        <v>8473</v>
      </c>
      <c r="AQ177" s="14" t="s">
        <v>8441</v>
      </c>
      <c r="AR177" s="14" t="s">
        <v>6080</v>
      </c>
      <c r="AS177" s="20">
        <v>0.52</v>
      </c>
      <c r="AT177" s="14">
        <v>604067</v>
      </c>
    </row>
    <row r="178" spans="1:48" s="14" customFormat="1" x14ac:dyDescent="0.2">
      <c r="A178" s="8">
        <f t="shared" si="5"/>
        <v>1517.9482877528621</v>
      </c>
      <c r="B178" s="14" t="s">
        <v>9452</v>
      </c>
      <c r="C178" s="15">
        <v>4</v>
      </c>
      <c r="D178" s="14" t="s">
        <v>3304</v>
      </c>
      <c r="E178" s="16">
        <v>100</v>
      </c>
      <c r="F178" s="16">
        <f>F177</f>
        <v>116.5</v>
      </c>
      <c r="G178" s="16">
        <v>1</v>
      </c>
      <c r="H178" s="16">
        <v>4</v>
      </c>
      <c r="I178" s="16">
        <v>4</v>
      </c>
      <c r="J178" s="17">
        <f t="shared" si="4"/>
        <v>4</v>
      </c>
      <c r="K178" s="18" t="s">
        <v>6072</v>
      </c>
      <c r="L178" s="14" t="s">
        <v>6069</v>
      </c>
      <c r="M178" s="14" t="s">
        <v>6068</v>
      </c>
      <c r="N178" s="14" t="s">
        <v>6071</v>
      </c>
      <c r="O178" s="14" t="s">
        <v>6073</v>
      </c>
      <c r="P178" s="14" t="s">
        <v>3490</v>
      </c>
      <c r="Q178" s="14" t="s">
        <v>3524</v>
      </c>
      <c r="R178" s="14" t="s">
        <v>3302</v>
      </c>
      <c r="S178" s="14">
        <v>0</v>
      </c>
      <c r="T178" s="14">
        <v>0</v>
      </c>
      <c r="U178" s="14" t="s">
        <v>6078</v>
      </c>
      <c r="V178" s="14" t="s">
        <v>6075</v>
      </c>
      <c r="W178" s="14" t="s">
        <v>6077</v>
      </c>
      <c r="X178" s="14" t="s">
        <v>3490</v>
      </c>
      <c r="Y178" s="14" t="s">
        <v>6076</v>
      </c>
      <c r="Z178" s="14" t="s">
        <v>6070</v>
      </c>
      <c r="AA178" s="14" t="s">
        <v>6091</v>
      </c>
      <c r="AB178" s="14" t="s">
        <v>6068</v>
      </c>
      <c r="AC178" s="14" t="s">
        <v>6092</v>
      </c>
      <c r="AD178" s="14" t="s">
        <v>6093</v>
      </c>
      <c r="AE178" s="14" t="s">
        <v>6094</v>
      </c>
      <c r="AF178" s="14" t="s">
        <v>6095</v>
      </c>
      <c r="AG178" s="14" t="s">
        <v>6096</v>
      </c>
      <c r="AH178" s="14" t="s">
        <v>6097</v>
      </c>
      <c r="AI178" s="14" t="s">
        <v>6098</v>
      </c>
      <c r="AJ178" s="14" t="s">
        <v>6099</v>
      </c>
      <c r="AK178" s="14" t="s">
        <v>6100</v>
      </c>
      <c r="AL178" s="14" t="s">
        <v>6101</v>
      </c>
      <c r="AM178" s="14" t="s">
        <v>6102</v>
      </c>
      <c r="AN178" s="14" t="s">
        <v>6103</v>
      </c>
      <c r="AO178" s="14" t="s">
        <v>6079</v>
      </c>
      <c r="AP178" s="14" t="s">
        <v>8473</v>
      </c>
      <c r="AQ178" s="14" t="s">
        <v>8441</v>
      </c>
      <c r="AR178" s="14" t="s">
        <v>6080</v>
      </c>
      <c r="AS178" s="20">
        <v>0.52</v>
      </c>
      <c r="AT178" s="14">
        <v>604067</v>
      </c>
    </row>
    <row r="179" spans="1:48" s="14" customFormat="1" x14ac:dyDescent="0.2">
      <c r="A179" s="8">
        <f t="shared" si="5"/>
        <v>1517.9482877528621</v>
      </c>
      <c r="B179" s="14" t="s">
        <v>9452</v>
      </c>
      <c r="C179" s="15">
        <v>4</v>
      </c>
      <c r="D179" s="14" t="s">
        <v>14890</v>
      </c>
      <c r="E179" s="16">
        <v>144</v>
      </c>
      <c r="F179" s="16">
        <f>F178</f>
        <v>116.5</v>
      </c>
      <c r="G179" s="16">
        <v>1</v>
      </c>
      <c r="H179" s="16">
        <v>4</v>
      </c>
      <c r="I179" s="16">
        <v>4</v>
      </c>
      <c r="J179" s="17">
        <f t="shared" si="4"/>
        <v>4</v>
      </c>
      <c r="K179" s="18" t="s">
        <v>6072</v>
      </c>
      <c r="L179" s="14" t="s">
        <v>6069</v>
      </c>
      <c r="M179" s="14" t="s">
        <v>6068</v>
      </c>
      <c r="N179" s="14" t="s">
        <v>6071</v>
      </c>
      <c r="O179" s="14" t="s">
        <v>6073</v>
      </c>
      <c r="P179" s="14" t="s">
        <v>3490</v>
      </c>
      <c r="Q179" s="14" t="s">
        <v>3524</v>
      </c>
      <c r="R179" s="14" t="s">
        <v>3302</v>
      </c>
      <c r="S179" s="14">
        <v>0</v>
      </c>
      <c r="T179" s="14">
        <v>0</v>
      </c>
      <c r="U179" s="14" t="s">
        <v>6078</v>
      </c>
      <c r="V179" s="14" t="s">
        <v>6075</v>
      </c>
      <c r="W179" s="14" t="s">
        <v>6077</v>
      </c>
      <c r="X179" s="14" t="s">
        <v>3490</v>
      </c>
      <c r="Y179" s="14" t="s">
        <v>6076</v>
      </c>
      <c r="Z179" s="14" t="s">
        <v>6070</v>
      </c>
      <c r="AA179" s="14" t="s">
        <v>6091</v>
      </c>
      <c r="AB179" s="14" t="s">
        <v>6068</v>
      </c>
      <c r="AC179" s="14" t="s">
        <v>6092</v>
      </c>
      <c r="AD179" s="14" t="s">
        <v>6093</v>
      </c>
      <c r="AE179" s="14" t="s">
        <v>6094</v>
      </c>
      <c r="AF179" s="14" t="s">
        <v>6095</v>
      </c>
      <c r="AG179" s="14" t="s">
        <v>6096</v>
      </c>
      <c r="AH179" s="14" t="s">
        <v>6097</v>
      </c>
      <c r="AI179" s="14" t="s">
        <v>6098</v>
      </c>
      <c r="AJ179" s="14" t="s">
        <v>6099</v>
      </c>
      <c r="AK179" s="14" t="s">
        <v>6100</v>
      </c>
      <c r="AL179" s="14" t="s">
        <v>6101</v>
      </c>
      <c r="AM179" s="14" t="s">
        <v>6102</v>
      </c>
      <c r="AN179" s="14" t="s">
        <v>6103</v>
      </c>
      <c r="AO179" s="14" t="s">
        <v>6079</v>
      </c>
      <c r="AP179" s="14" t="s">
        <v>8473</v>
      </c>
      <c r="AQ179" s="14" t="s">
        <v>8441</v>
      </c>
      <c r="AR179" s="14" t="s">
        <v>6080</v>
      </c>
      <c r="AS179" s="20">
        <v>0.52</v>
      </c>
      <c r="AT179" s="14">
        <v>604067</v>
      </c>
    </row>
    <row r="180" spans="1:48" s="14" customFormat="1" x14ac:dyDescent="0.2">
      <c r="A180" s="8">
        <f t="shared" si="5"/>
        <v>1500.2696228266673</v>
      </c>
      <c r="B180" s="14" t="s">
        <v>9499</v>
      </c>
      <c r="C180" s="15">
        <v>3</v>
      </c>
      <c r="D180" s="14" t="s">
        <v>3305</v>
      </c>
      <c r="E180" s="16">
        <v>25</v>
      </c>
      <c r="F180" s="16">
        <f>AVERAGE(E180:E182)</f>
        <v>34</v>
      </c>
      <c r="G180" s="16">
        <v>2</v>
      </c>
      <c r="H180" s="16">
        <v>3</v>
      </c>
      <c r="I180" s="16">
        <v>6</v>
      </c>
      <c r="J180" s="17">
        <f t="shared" si="4"/>
        <v>3</v>
      </c>
      <c r="K180" s="18" t="s">
        <v>5076</v>
      </c>
      <c r="M180" s="14" t="s">
        <v>5023</v>
      </c>
      <c r="N180" s="14" t="s">
        <v>5075</v>
      </c>
      <c r="O180" s="14" t="s">
        <v>5077</v>
      </c>
      <c r="P180" s="14" t="s">
        <v>3490</v>
      </c>
      <c r="Q180" s="14" t="s">
        <v>3490</v>
      </c>
      <c r="R180" s="14" t="s">
        <v>5078</v>
      </c>
      <c r="S180" s="14">
        <v>0</v>
      </c>
      <c r="T180" s="14">
        <v>0</v>
      </c>
      <c r="U180" s="14" t="s">
        <v>5081</v>
      </c>
      <c r="V180" s="14" t="s">
        <v>5079</v>
      </c>
      <c r="W180" s="14" t="s">
        <v>5080</v>
      </c>
      <c r="X180" s="14" t="s">
        <v>3490</v>
      </c>
      <c r="AA180" s="14" t="s">
        <v>5082</v>
      </c>
      <c r="AB180" s="14" t="s">
        <v>5083</v>
      </c>
      <c r="AE180" s="14" t="s">
        <v>5084</v>
      </c>
      <c r="AF180" s="14" t="s">
        <v>5085</v>
      </c>
      <c r="AG180" s="14" t="s">
        <v>5086</v>
      </c>
      <c r="AH180" s="14" t="s">
        <v>5087</v>
      </c>
      <c r="AI180" s="14" t="s">
        <v>5088</v>
      </c>
      <c r="AJ180" s="14" t="s">
        <v>8520</v>
      </c>
      <c r="AK180" s="14" t="s">
        <v>8520</v>
      </c>
      <c r="AL180" s="14" t="s">
        <v>5089</v>
      </c>
      <c r="AM180" s="14" t="s">
        <v>5090</v>
      </c>
      <c r="AN180" s="14" t="s">
        <v>8520</v>
      </c>
      <c r="AO180" s="14" t="s">
        <v>5091</v>
      </c>
      <c r="AP180" s="14" t="s">
        <v>8473</v>
      </c>
      <c r="AQ180" s="14" t="s">
        <v>5092</v>
      </c>
      <c r="AR180" s="14" t="s">
        <v>5093</v>
      </c>
      <c r="AS180" s="20">
        <v>0.83</v>
      </c>
    </row>
    <row r="181" spans="1:48" s="14" customFormat="1" x14ac:dyDescent="0.2">
      <c r="A181" s="8">
        <f t="shared" si="5"/>
        <v>1500.2696228266673</v>
      </c>
      <c r="B181" s="14" t="s">
        <v>9499</v>
      </c>
      <c r="C181" s="15">
        <v>3</v>
      </c>
      <c r="D181" s="14" t="s">
        <v>3306</v>
      </c>
      <c r="E181" s="16">
        <v>26</v>
      </c>
      <c r="F181" s="16">
        <f>F180</f>
        <v>34</v>
      </c>
      <c r="G181" s="16">
        <v>2</v>
      </c>
      <c r="H181" s="16">
        <v>3</v>
      </c>
      <c r="I181" s="16">
        <v>6</v>
      </c>
      <c r="J181" s="17">
        <f t="shared" si="4"/>
        <v>3</v>
      </c>
      <c r="K181" s="18" t="s">
        <v>5076</v>
      </c>
      <c r="M181" s="14" t="s">
        <v>5023</v>
      </c>
      <c r="N181" s="14" t="s">
        <v>5075</v>
      </c>
      <c r="O181" s="14" t="s">
        <v>5077</v>
      </c>
      <c r="P181" s="14" t="s">
        <v>3490</v>
      </c>
      <c r="Q181" s="14" t="s">
        <v>3490</v>
      </c>
      <c r="R181" s="14" t="s">
        <v>5078</v>
      </c>
      <c r="S181" s="14">
        <v>0</v>
      </c>
      <c r="T181" s="14">
        <v>0</v>
      </c>
      <c r="U181" s="14" t="s">
        <v>5081</v>
      </c>
      <c r="V181" s="14" t="s">
        <v>5079</v>
      </c>
      <c r="W181" s="14" t="s">
        <v>5080</v>
      </c>
      <c r="X181" s="14" t="s">
        <v>3490</v>
      </c>
      <c r="AA181" s="14" t="s">
        <v>5082</v>
      </c>
      <c r="AB181" s="14" t="s">
        <v>5083</v>
      </c>
      <c r="AE181" s="14" t="s">
        <v>5084</v>
      </c>
      <c r="AF181" s="14" t="s">
        <v>5085</v>
      </c>
      <c r="AG181" s="14" t="s">
        <v>5086</v>
      </c>
      <c r="AH181" s="14" t="s">
        <v>5087</v>
      </c>
      <c r="AI181" s="14" t="s">
        <v>5088</v>
      </c>
      <c r="AJ181" s="14" t="s">
        <v>8520</v>
      </c>
      <c r="AK181" s="14" t="s">
        <v>8520</v>
      </c>
      <c r="AL181" s="14" t="s">
        <v>5089</v>
      </c>
      <c r="AM181" s="14" t="s">
        <v>5090</v>
      </c>
      <c r="AN181" s="14" t="s">
        <v>8520</v>
      </c>
      <c r="AO181" s="14" t="s">
        <v>5091</v>
      </c>
      <c r="AP181" s="14" t="s">
        <v>8473</v>
      </c>
      <c r="AQ181" s="14" t="s">
        <v>5092</v>
      </c>
      <c r="AR181" s="14" t="s">
        <v>5093</v>
      </c>
      <c r="AS181" s="20">
        <v>0.83</v>
      </c>
    </row>
    <row r="182" spans="1:48" s="14" customFormat="1" x14ac:dyDescent="0.2">
      <c r="A182" s="8">
        <f t="shared" si="5"/>
        <v>1500.2696228266673</v>
      </c>
      <c r="B182" s="14" t="s">
        <v>9499</v>
      </c>
      <c r="C182" s="15">
        <v>3</v>
      </c>
      <c r="D182" s="14" t="s">
        <v>14891</v>
      </c>
      <c r="E182" s="16">
        <v>51</v>
      </c>
      <c r="F182" s="16">
        <f>F181</f>
        <v>34</v>
      </c>
      <c r="G182" s="16">
        <v>2</v>
      </c>
      <c r="H182" s="16">
        <v>3</v>
      </c>
      <c r="I182" s="16">
        <v>6</v>
      </c>
      <c r="J182" s="17">
        <f t="shared" si="4"/>
        <v>3</v>
      </c>
      <c r="K182" s="18" t="s">
        <v>5076</v>
      </c>
      <c r="M182" s="14" t="s">
        <v>5023</v>
      </c>
      <c r="N182" s="14" t="s">
        <v>5075</v>
      </c>
      <c r="O182" s="14" t="s">
        <v>5077</v>
      </c>
      <c r="P182" s="14" t="s">
        <v>3490</v>
      </c>
      <c r="Q182" s="14" t="s">
        <v>3490</v>
      </c>
      <c r="R182" s="14" t="s">
        <v>5078</v>
      </c>
      <c r="S182" s="14">
        <v>0</v>
      </c>
      <c r="T182" s="14">
        <v>0</v>
      </c>
      <c r="U182" s="14" t="s">
        <v>5081</v>
      </c>
      <c r="V182" s="14" t="s">
        <v>5079</v>
      </c>
      <c r="W182" s="14" t="s">
        <v>5080</v>
      </c>
      <c r="X182" s="14" t="s">
        <v>3490</v>
      </c>
      <c r="AA182" s="14" t="s">
        <v>5082</v>
      </c>
      <c r="AB182" s="14" t="s">
        <v>5083</v>
      </c>
      <c r="AE182" s="14" t="s">
        <v>5084</v>
      </c>
      <c r="AF182" s="14" t="s">
        <v>5085</v>
      </c>
      <c r="AG182" s="14" t="s">
        <v>5086</v>
      </c>
      <c r="AH182" s="14" t="s">
        <v>5087</v>
      </c>
      <c r="AI182" s="14" t="s">
        <v>5088</v>
      </c>
      <c r="AJ182" s="14" t="s">
        <v>8520</v>
      </c>
      <c r="AK182" s="14" t="s">
        <v>8520</v>
      </c>
      <c r="AL182" s="14" t="s">
        <v>5089</v>
      </c>
      <c r="AM182" s="14" t="s">
        <v>5090</v>
      </c>
      <c r="AN182" s="14" t="s">
        <v>8520</v>
      </c>
      <c r="AO182" s="14" t="s">
        <v>5091</v>
      </c>
      <c r="AP182" s="14" t="s">
        <v>8473</v>
      </c>
      <c r="AQ182" s="14" t="s">
        <v>5092</v>
      </c>
      <c r="AR182" s="14" t="s">
        <v>5093</v>
      </c>
      <c r="AS182" s="20">
        <v>0.83</v>
      </c>
    </row>
    <row r="183" spans="1:48" s="14" customFormat="1" x14ac:dyDescent="0.2">
      <c r="A183" s="8">
        <f t="shared" si="5"/>
        <v>1498.7734343560339</v>
      </c>
      <c r="B183" s="14" t="s">
        <v>9307</v>
      </c>
      <c r="C183" s="15">
        <v>4</v>
      </c>
      <c r="D183" s="14" t="s">
        <v>3307</v>
      </c>
      <c r="E183" s="16">
        <v>117</v>
      </c>
      <c r="F183" s="16">
        <f>AVERAGE(E183:E186)</f>
        <v>119.5</v>
      </c>
      <c r="G183" s="16">
        <v>1</v>
      </c>
      <c r="H183" s="16">
        <v>4</v>
      </c>
      <c r="I183" s="16">
        <v>4</v>
      </c>
      <c r="J183" s="17">
        <f t="shared" si="4"/>
        <v>4</v>
      </c>
      <c r="K183" s="18" t="s">
        <v>3308</v>
      </c>
      <c r="M183" s="14" t="s">
        <v>4470</v>
      </c>
      <c r="N183" s="14" t="s">
        <v>4471</v>
      </c>
      <c r="O183" s="14" t="s">
        <v>8473</v>
      </c>
      <c r="P183" s="14" t="s">
        <v>3490</v>
      </c>
      <c r="W183" s="14" t="s">
        <v>8473</v>
      </c>
      <c r="AA183" s="14" t="s">
        <v>4472</v>
      </c>
      <c r="AB183" s="14" t="s">
        <v>4473</v>
      </c>
      <c r="AE183" s="14" t="s">
        <v>8473</v>
      </c>
      <c r="AH183" s="14" t="s">
        <v>8473</v>
      </c>
      <c r="AI183" s="14" t="s">
        <v>4474</v>
      </c>
      <c r="AJ183" s="14" t="s">
        <v>8520</v>
      </c>
      <c r="AK183" s="14" t="s">
        <v>8520</v>
      </c>
      <c r="AL183" s="14" t="s">
        <v>4475</v>
      </c>
      <c r="AM183" s="14" t="s">
        <v>8520</v>
      </c>
      <c r="AN183" s="14" t="s">
        <v>8520</v>
      </c>
      <c r="AP183" s="14" t="s">
        <v>8473</v>
      </c>
      <c r="AQ183" s="14" t="s">
        <v>8441</v>
      </c>
    </row>
    <row r="184" spans="1:48" s="14" customFormat="1" x14ac:dyDescent="0.2">
      <c r="A184" s="8">
        <f t="shared" si="5"/>
        <v>1498.7734343560339</v>
      </c>
      <c r="B184" s="14" t="s">
        <v>9307</v>
      </c>
      <c r="C184" s="15">
        <v>4</v>
      </c>
      <c r="D184" s="14" t="s">
        <v>3309</v>
      </c>
      <c r="E184" s="16">
        <v>75</v>
      </c>
      <c r="F184" s="16">
        <f>F183</f>
        <v>119.5</v>
      </c>
      <c r="G184" s="16">
        <v>1</v>
      </c>
      <c r="H184" s="16">
        <v>4</v>
      </c>
      <c r="I184" s="16">
        <v>4</v>
      </c>
      <c r="J184" s="17">
        <f t="shared" si="4"/>
        <v>4</v>
      </c>
      <c r="K184" s="18" t="s">
        <v>3308</v>
      </c>
      <c r="M184" s="14" t="s">
        <v>4470</v>
      </c>
      <c r="N184" s="14" t="s">
        <v>4471</v>
      </c>
      <c r="O184" s="14" t="s">
        <v>8473</v>
      </c>
      <c r="P184" s="14" t="s">
        <v>3490</v>
      </c>
      <c r="W184" s="14" t="s">
        <v>8473</v>
      </c>
      <c r="AA184" s="14" t="s">
        <v>4472</v>
      </c>
      <c r="AB184" s="14" t="s">
        <v>4473</v>
      </c>
      <c r="AE184" s="14" t="s">
        <v>8473</v>
      </c>
      <c r="AH184" s="14" t="s">
        <v>8473</v>
      </c>
      <c r="AI184" s="14" t="s">
        <v>4474</v>
      </c>
      <c r="AJ184" s="14" t="s">
        <v>8520</v>
      </c>
      <c r="AK184" s="14" t="s">
        <v>8520</v>
      </c>
      <c r="AL184" s="14" t="s">
        <v>4475</v>
      </c>
      <c r="AM184" s="14" t="s">
        <v>8520</v>
      </c>
      <c r="AN184" s="14" t="s">
        <v>8520</v>
      </c>
      <c r="AP184" s="14" t="s">
        <v>8473</v>
      </c>
      <c r="AQ184" s="14" t="s">
        <v>8441</v>
      </c>
    </row>
    <row r="185" spans="1:48" s="14" customFormat="1" x14ac:dyDescent="0.2">
      <c r="A185" s="8">
        <f t="shared" si="5"/>
        <v>1498.7734343560339</v>
      </c>
      <c r="B185" s="14" t="s">
        <v>9307</v>
      </c>
      <c r="C185" s="15">
        <v>4</v>
      </c>
      <c r="D185" s="14" t="s">
        <v>3310</v>
      </c>
      <c r="E185" s="16">
        <v>114</v>
      </c>
      <c r="F185" s="16">
        <f>F184</f>
        <v>119.5</v>
      </c>
      <c r="G185" s="16">
        <v>1</v>
      </c>
      <c r="H185" s="16">
        <v>4</v>
      </c>
      <c r="I185" s="16">
        <v>4</v>
      </c>
      <c r="J185" s="17">
        <f t="shared" si="4"/>
        <v>4</v>
      </c>
      <c r="K185" s="18" t="s">
        <v>3308</v>
      </c>
      <c r="M185" s="14" t="s">
        <v>4470</v>
      </c>
      <c r="N185" s="14" t="s">
        <v>4471</v>
      </c>
      <c r="O185" s="14" t="s">
        <v>8473</v>
      </c>
      <c r="P185" s="14" t="s">
        <v>3490</v>
      </c>
      <c r="W185" s="14" t="s">
        <v>8473</v>
      </c>
      <c r="AA185" s="14" t="s">
        <v>4472</v>
      </c>
      <c r="AB185" s="14" t="s">
        <v>4473</v>
      </c>
      <c r="AE185" s="14" t="s">
        <v>8473</v>
      </c>
      <c r="AH185" s="14" t="s">
        <v>8473</v>
      </c>
      <c r="AI185" s="14" t="s">
        <v>4474</v>
      </c>
      <c r="AJ185" s="14" t="s">
        <v>8520</v>
      </c>
      <c r="AK185" s="14" t="s">
        <v>8520</v>
      </c>
      <c r="AL185" s="14" t="s">
        <v>4475</v>
      </c>
      <c r="AM185" s="14" t="s">
        <v>8520</v>
      </c>
      <c r="AN185" s="14" t="s">
        <v>8520</v>
      </c>
      <c r="AP185" s="14" t="s">
        <v>8473</v>
      </c>
      <c r="AQ185" s="14" t="s">
        <v>8441</v>
      </c>
    </row>
    <row r="186" spans="1:48" s="14" customFormat="1" x14ac:dyDescent="0.2">
      <c r="A186" s="8">
        <f t="shared" si="5"/>
        <v>1498.7734343560339</v>
      </c>
      <c r="B186" s="14" t="s">
        <v>9307</v>
      </c>
      <c r="C186" s="15">
        <v>4</v>
      </c>
      <c r="D186" s="14" t="s">
        <v>14892</v>
      </c>
      <c r="E186" s="16">
        <v>172</v>
      </c>
      <c r="F186" s="16">
        <f>F185</f>
        <v>119.5</v>
      </c>
      <c r="G186" s="16">
        <v>1</v>
      </c>
      <c r="H186" s="16">
        <v>4</v>
      </c>
      <c r="I186" s="16">
        <v>4</v>
      </c>
      <c r="J186" s="17">
        <f t="shared" si="4"/>
        <v>4</v>
      </c>
      <c r="K186" s="18" t="s">
        <v>3308</v>
      </c>
      <c r="M186" s="14" t="s">
        <v>4470</v>
      </c>
      <c r="N186" s="14" t="s">
        <v>4471</v>
      </c>
      <c r="O186" s="14" t="s">
        <v>8473</v>
      </c>
      <c r="P186" s="14" t="s">
        <v>3490</v>
      </c>
      <c r="W186" s="14" t="s">
        <v>8473</v>
      </c>
      <c r="AA186" s="14" t="s">
        <v>4472</v>
      </c>
      <c r="AB186" s="14" t="s">
        <v>4473</v>
      </c>
      <c r="AE186" s="14" t="s">
        <v>8473</v>
      </c>
      <c r="AH186" s="14" t="s">
        <v>8473</v>
      </c>
      <c r="AI186" s="14" t="s">
        <v>4474</v>
      </c>
      <c r="AJ186" s="14" t="s">
        <v>8520</v>
      </c>
      <c r="AK186" s="14" t="s">
        <v>8520</v>
      </c>
      <c r="AL186" s="14" t="s">
        <v>4475</v>
      </c>
      <c r="AM186" s="14" t="s">
        <v>8520</v>
      </c>
      <c r="AN186" s="14" t="s">
        <v>8520</v>
      </c>
      <c r="AP186" s="14" t="s">
        <v>8473</v>
      </c>
      <c r="AQ186" s="14" t="s">
        <v>8441</v>
      </c>
    </row>
    <row r="187" spans="1:48" s="14" customFormat="1" x14ac:dyDescent="0.2">
      <c r="A187" s="8">
        <f t="shared" si="5"/>
        <v>1299.2716058939918</v>
      </c>
      <c r="B187" s="14" t="s">
        <v>9392</v>
      </c>
      <c r="C187" s="15">
        <v>3</v>
      </c>
      <c r="D187" s="14" t="s">
        <v>3311</v>
      </c>
      <c r="E187" s="16">
        <v>31</v>
      </c>
      <c r="F187" s="16">
        <f>AVERAGE(E187:E189)</f>
        <v>45.333333333333336</v>
      </c>
      <c r="G187" s="16">
        <v>2</v>
      </c>
      <c r="H187" s="16">
        <v>3</v>
      </c>
      <c r="I187" s="16">
        <v>6</v>
      </c>
      <c r="J187" s="17">
        <f t="shared" si="4"/>
        <v>3</v>
      </c>
      <c r="K187" s="18" t="s">
        <v>5076</v>
      </c>
      <c r="M187" s="14" t="s">
        <v>5023</v>
      </c>
      <c r="N187" s="14" t="s">
        <v>3847</v>
      </c>
      <c r="O187" s="14" t="s">
        <v>5077</v>
      </c>
      <c r="P187" s="14" t="s">
        <v>3490</v>
      </c>
      <c r="Q187" s="14" t="s">
        <v>3490</v>
      </c>
      <c r="R187" s="14" t="s">
        <v>3291</v>
      </c>
      <c r="S187" s="14">
        <v>0</v>
      </c>
      <c r="T187" s="14">
        <v>0</v>
      </c>
      <c r="U187" s="14" t="s">
        <v>5081</v>
      </c>
      <c r="V187" s="14" t="s">
        <v>5079</v>
      </c>
      <c r="W187" s="14" t="s">
        <v>5080</v>
      </c>
      <c r="X187" s="14" t="s">
        <v>3490</v>
      </c>
      <c r="AA187" s="14" t="s">
        <v>3848</v>
      </c>
      <c r="AB187" s="14" t="s">
        <v>5083</v>
      </c>
      <c r="AE187" s="14" t="s">
        <v>5084</v>
      </c>
      <c r="AF187" s="14" t="s">
        <v>5085</v>
      </c>
      <c r="AG187" s="14" t="s">
        <v>5086</v>
      </c>
      <c r="AH187" s="14" t="s">
        <v>5087</v>
      </c>
      <c r="AI187" s="14" t="s">
        <v>3849</v>
      </c>
      <c r="AJ187" s="14" t="s">
        <v>8520</v>
      </c>
      <c r="AK187" s="14" t="s">
        <v>8520</v>
      </c>
      <c r="AL187" s="14" t="s">
        <v>5089</v>
      </c>
      <c r="AM187" s="14" t="s">
        <v>5090</v>
      </c>
      <c r="AN187" s="14" t="s">
        <v>8520</v>
      </c>
      <c r="AO187" s="14" t="s">
        <v>5091</v>
      </c>
      <c r="AP187" s="14" t="s">
        <v>8473</v>
      </c>
      <c r="AQ187" s="14" t="s">
        <v>5092</v>
      </c>
      <c r="AR187" s="14" t="s">
        <v>5093</v>
      </c>
      <c r="AS187" s="20">
        <v>0.83</v>
      </c>
    </row>
    <row r="188" spans="1:48" s="14" customFormat="1" x14ac:dyDescent="0.2">
      <c r="A188" s="8">
        <f t="shared" si="5"/>
        <v>1299.2716058939918</v>
      </c>
      <c r="B188" s="14" t="s">
        <v>9392</v>
      </c>
      <c r="C188" s="15">
        <v>3</v>
      </c>
      <c r="D188" s="14" t="s">
        <v>3292</v>
      </c>
      <c r="E188" s="16">
        <v>41</v>
      </c>
      <c r="F188" s="16">
        <f>F187</f>
        <v>45.333333333333336</v>
      </c>
      <c r="G188" s="16">
        <v>2</v>
      </c>
      <c r="H188" s="16">
        <v>3</v>
      </c>
      <c r="I188" s="16">
        <v>6</v>
      </c>
      <c r="J188" s="17">
        <f t="shared" si="4"/>
        <v>3</v>
      </c>
      <c r="K188" s="18" t="s">
        <v>5076</v>
      </c>
      <c r="M188" s="14" t="s">
        <v>5023</v>
      </c>
      <c r="N188" s="14" t="s">
        <v>3847</v>
      </c>
      <c r="O188" s="14" t="s">
        <v>5077</v>
      </c>
      <c r="P188" s="14" t="s">
        <v>3490</v>
      </c>
      <c r="Q188" s="14" t="s">
        <v>3490</v>
      </c>
      <c r="R188" s="14" t="s">
        <v>3291</v>
      </c>
      <c r="S188" s="14">
        <v>0</v>
      </c>
      <c r="T188" s="14">
        <v>0</v>
      </c>
      <c r="U188" s="14" t="s">
        <v>5081</v>
      </c>
      <c r="V188" s="14" t="s">
        <v>5079</v>
      </c>
      <c r="W188" s="14" t="s">
        <v>5080</v>
      </c>
      <c r="X188" s="14" t="s">
        <v>3490</v>
      </c>
      <c r="AA188" s="14" t="s">
        <v>3848</v>
      </c>
      <c r="AB188" s="14" t="s">
        <v>5083</v>
      </c>
      <c r="AE188" s="14" t="s">
        <v>5084</v>
      </c>
      <c r="AF188" s="14" t="s">
        <v>5085</v>
      </c>
      <c r="AG188" s="14" t="s">
        <v>5086</v>
      </c>
      <c r="AH188" s="14" t="s">
        <v>5087</v>
      </c>
      <c r="AI188" s="14" t="s">
        <v>3849</v>
      </c>
      <c r="AJ188" s="14" t="s">
        <v>8520</v>
      </c>
      <c r="AK188" s="14" t="s">
        <v>8520</v>
      </c>
      <c r="AL188" s="14" t="s">
        <v>5089</v>
      </c>
      <c r="AM188" s="14" t="s">
        <v>5090</v>
      </c>
      <c r="AN188" s="14" t="s">
        <v>8520</v>
      </c>
      <c r="AO188" s="14" t="s">
        <v>5091</v>
      </c>
      <c r="AP188" s="14" t="s">
        <v>8473</v>
      </c>
      <c r="AQ188" s="14" t="s">
        <v>5092</v>
      </c>
      <c r="AR188" s="14" t="s">
        <v>5093</v>
      </c>
      <c r="AS188" s="20">
        <v>0.83</v>
      </c>
    </row>
    <row r="189" spans="1:48" s="14" customFormat="1" x14ac:dyDescent="0.2">
      <c r="A189" s="8">
        <f t="shared" si="5"/>
        <v>1299.2716058939918</v>
      </c>
      <c r="B189" s="14" t="s">
        <v>9392</v>
      </c>
      <c r="C189" s="15">
        <v>3</v>
      </c>
      <c r="D189" s="14" t="s">
        <v>14893</v>
      </c>
      <c r="E189" s="16">
        <v>64</v>
      </c>
      <c r="F189" s="16">
        <f>F188</f>
        <v>45.333333333333336</v>
      </c>
      <c r="G189" s="16">
        <v>2</v>
      </c>
      <c r="H189" s="16">
        <v>3</v>
      </c>
      <c r="I189" s="16">
        <v>6</v>
      </c>
      <c r="J189" s="17">
        <f t="shared" si="4"/>
        <v>3</v>
      </c>
      <c r="K189" s="18" t="s">
        <v>5076</v>
      </c>
      <c r="M189" s="14" t="s">
        <v>5023</v>
      </c>
      <c r="N189" s="14" t="s">
        <v>3847</v>
      </c>
      <c r="O189" s="14" t="s">
        <v>5077</v>
      </c>
      <c r="P189" s="14" t="s">
        <v>3490</v>
      </c>
      <c r="Q189" s="14" t="s">
        <v>3490</v>
      </c>
      <c r="R189" s="14" t="s">
        <v>3291</v>
      </c>
      <c r="S189" s="14">
        <v>0</v>
      </c>
      <c r="T189" s="14">
        <v>0</v>
      </c>
      <c r="U189" s="14" t="s">
        <v>5081</v>
      </c>
      <c r="V189" s="14" t="s">
        <v>5079</v>
      </c>
      <c r="W189" s="14" t="s">
        <v>5080</v>
      </c>
      <c r="X189" s="14" t="s">
        <v>3490</v>
      </c>
      <c r="AA189" s="14" t="s">
        <v>3848</v>
      </c>
      <c r="AB189" s="14" t="s">
        <v>5083</v>
      </c>
      <c r="AE189" s="14" t="s">
        <v>5084</v>
      </c>
      <c r="AF189" s="14" t="s">
        <v>5085</v>
      </c>
      <c r="AG189" s="14" t="s">
        <v>5086</v>
      </c>
      <c r="AH189" s="14" t="s">
        <v>5087</v>
      </c>
      <c r="AI189" s="14" t="s">
        <v>3849</v>
      </c>
      <c r="AJ189" s="14" t="s">
        <v>8520</v>
      </c>
      <c r="AK189" s="14" t="s">
        <v>8520</v>
      </c>
      <c r="AL189" s="14" t="s">
        <v>5089</v>
      </c>
      <c r="AM189" s="14" t="s">
        <v>5090</v>
      </c>
      <c r="AN189" s="14" t="s">
        <v>8520</v>
      </c>
      <c r="AO189" s="14" t="s">
        <v>5091</v>
      </c>
      <c r="AP189" s="14" t="s">
        <v>8473</v>
      </c>
      <c r="AQ189" s="14" t="s">
        <v>5092</v>
      </c>
      <c r="AR189" s="14" t="s">
        <v>5093</v>
      </c>
      <c r="AS189" s="20">
        <v>0.83</v>
      </c>
    </row>
    <row r="190" spans="1:48" s="14" customFormat="1" x14ac:dyDescent="0.2">
      <c r="A190" s="8">
        <f t="shared" si="5"/>
        <v>1126.237838339792</v>
      </c>
      <c r="B190" s="14" t="s">
        <v>9620</v>
      </c>
      <c r="C190" s="15">
        <v>3</v>
      </c>
      <c r="D190" s="14" t="s">
        <v>3329</v>
      </c>
      <c r="E190" s="16">
        <v>62</v>
      </c>
      <c r="F190" s="16">
        <f>AVERAGE(E190:E192)</f>
        <v>60.333333333333336</v>
      </c>
      <c r="G190" s="16">
        <v>2</v>
      </c>
      <c r="H190" s="16">
        <v>4</v>
      </c>
      <c r="I190" s="16">
        <v>6</v>
      </c>
      <c r="J190" s="17">
        <f t="shared" si="4"/>
        <v>3</v>
      </c>
      <c r="K190" s="18" t="s">
        <v>8394</v>
      </c>
      <c r="M190" s="14" t="s">
        <v>8392</v>
      </c>
      <c r="N190" s="14" t="s">
        <v>6762</v>
      </c>
      <c r="O190" s="14" t="s">
        <v>8395</v>
      </c>
      <c r="P190" s="14" t="s">
        <v>3490</v>
      </c>
      <c r="Q190" s="14" t="s">
        <v>3293</v>
      </c>
      <c r="R190" s="14" t="s">
        <v>8396</v>
      </c>
      <c r="S190" s="14">
        <v>2</v>
      </c>
      <c r="T190" s="14">
        <v>4</v>
      </c>
      <c r="U190" s="14" t="s">
        <v>8358</v>
      </c>
      <c r="V190" s="14" t="s">
        <v>8355</v>
      </c>
      <c r="W190" s="14" t="s">
        <v>8357</v>
      </c>
      <c r="X190" s="14" t="s">
        <v>3490</v>
      </c>
      <c r="Y190" s="14" t="s">
        <v>8356</v>
      </c>
      <c r="AA190" s="14" t="s">
        <v>6763</v>
      </c>
      <c r="AB190" s="14" t="s">
        <v>6735</v>
      </c>
      <c r="AE190" s="14" t="s">
        <v>8361</v>
      </c>
      <c r="AF190" s="14" t="s">
        <v>8362</v>
      </c>
      <c r="AG190" s="14" t="s">
        <v>8363</v>
      </c>
      <c r="AH190" s="14" t="s">
        <v>9620</v>
      </c>
      <c r="AI190" s="14" t="s">
        <v>8520</v>
      </c>
      <c r="AJ190" s="14" t="s">
        <v>6736</v>
      </c>
      <c r="AK190" s="14" t="s">
        <v>8520</v>
      </c>
      <c r="AL190" s="14" t="s">
        <v>8520</v>
      </c>
      <c r="AM190" s="14" t="s">
        <v>6737</v>
      </c>
      <c r="AN190" s="14" t="s">
        <v>6738</v>
      </c>
      <c r="AO190" s="14" t="s">
        <v>8367</v>
      </c>
      <c r="AP190" s="14" t="s">
        <v>8473</v>
      </c>
      <c r="AQ190" s="14" t="s">
        <v>8441</v>
      </c>
      <c r="AR190" s="14" t="s">
        <v>8368</v>
      </c>
      <c r="AS190" s="20">
        <v>0.77</v>
      </c>
      <c r="AT190" s="14">
        <v>137140</v>
      </c>
      <c r="AU190" s="14" t="s">
        <v>8391</v>
      </c>
      <c r="AV190" s="14" t="s">
        <v>8369</v>
      </c>
    </row>
    <row r="191" spans="1:48" s="14" customFormat="1" x14ac:dyDescent="0.2">
      <c r="A191" s="8">
        <f t="shared" si="5"/>
        <v>1126.237838339792</v>
      </c>
      <c r="B191" s="14" t="s">
        <v>9620</v>
      </c>
      <c r="C191" s="15">
        <v>3</v>
      </c>
      <c r="D191" s="14" t="s">
        <v>3294</v>
      </c>
      <c r="E191" s="16">
        <v>48</v>
      </c>
      <c r="F191" s="16">
        <f>F190</f>
        <v>60.333333333333336</v>
      </c>
      <c r="G191" s="16">
        <v>2</v>
      </c>
      <c r="H191" s="16">
        <v>4</v>
      </c>
      <c r="I191" s="16">
        <v>6</v>
      </c>
      <c r="J191" s="17">
        <f t="shared" si="4"/>
        <v>3</v>
      </c>
      <c r="K191" s="18" t="s">
        <v>8394</v>
      </c>
      <c r="M191" s="14" t="s">
        <v>8392</v>
      </c>
      <c r="N191" s="14" t="s">
        <v>6762</v>
      </c>
      <c r="O191" s="14" t="s">
        <v>8395</v>
      </c>
      <c r="P191" s="14" t="s">
        <v>3490</v>
      </c>
      <c r="Q191" s="14" t="s">
        <v>3293</v>
      </c>
      <c r="R191" s="14" t="s">
        <v>8396</v>
      </c>
      <c r="S191" s="14">
        <v>2</v>
      </c>
      <c r="T191" s="14">
        <v>4</v>
      </c>
      <c r="U191" s="14" t="s">
        <v>8358</v>
      </c>
      <c r="V191" s="14" t="s">
        <v>8355</v>
      </c>
      <c r="W191" s="14" t="s">
        <v>8357</v>
      </c>
      <c r="X191" s="14" t="s">
        <v>3490</v>
      </c>
      <c r="Y191" s="14" t="s">
        <v>8356</v>
      </c>
      <c r="AA191" s="14" t="s">
        <v>6763</v>
      </c>
      <c r="AB191" s="14" t="s">
        <v>6735</v>
      </c>
      <c r="AE191" s="14" t="s">
        <v>8361</v>
      </c>
      <c r="AF191" s="14" t="s">
        <v>8362</v>
      </c>
      <c r="AG191" s="14" t="s">
        <v>8363</v>
      </c>
      <c r="AH191" s="14" t="s">
        <v>9620</v>
      </c>
      <c r="AI191" s="14" t="s">
        <v>8520</v>
      </c>
      <c r="AJ191" s="14" t="s">
        <v>6736</v>
      </c>
      <c r="AK191" s="14" t="s">
        <v>8520</v>
      </c>
      <c r="AL191" s="14" t="s">
        <v>8520</v>
      </c>
      <c r="AM191" s="14" t="s">
        <v>6737</v>
      </c>
      <c r="AN191" s="14" t="s">
        <v>6738</v>
      </c>
      <c r="AO191" s="14" t="s">
        <v>8367</v>
      </c>
      <c r="AP191" s="14" t="s">
        <v>8473</v>
      </c>
      <c r="AQ191" s="14" t="s">
        <v>8441</v>
      </c>
      <c r="AR191" s="14" t="s">
        <v>8368</v>
      </c>
      <c r="AS191" s="20">
        <v>0.77</v>
      </c>
      <c r="AT191" s="14">
        <v>137140</v>
      </c>
      <c r="AU191" s="14" t="s">
        <v>8391</v>
      </c>
      <c r="AV191" s="14" t="s">
        <v>8369</v>
      </c>
    </row>
    <row r="192" spans="1:48" s="14" customFormat="1" x14ac:dyDescent="0.2">
      <c r="A192" s="8">
        <f t="shared" si="5"/>
        <v>1126.237838339792</v>
      </c>
      <c r="B192" s="14" t="s">
        <v>9620</v>
      </c>
      <c r="C192" s="15">
        <v>3</v>
      </c>
      <c r="D192" s="14" t="s">
        <v>14894</v>
      </c>
      <c r="E192" s="16">
        <v>71</v>
      </c>
      <c r="F192" s="16">
        <f>F191</f>
        <v>60.333333333333336</v>
      </c>
      <c r="G192" s="16">
        <v>2</v>
      </c>
      <c r="H192" s="16">
        <v>4</v>
      </c>
      <c r="I192" s="16">
        <v>6</v>
      </c>
      <c r="J192" s="17">
        <f t="shared" si="4"/>
        <v>3</v>
      </c>
      <c r="K192" s="18" t="s">
        <v>8394</v>
      </c>
      <c r="M192" s="14" t="s">
        <v>8392</v>
      </c>
      <c r="N192" s="14" t="s">
        <v>6762</v>
      </c>
      <c r="O192" s="14" t="s">
        <v>8395</v>
      </c>
      <c r="P192" s="14" t="s">
        <v>3490</v>
      </c>
      <c r="Q192" s="14" t="s">
        <v>3293</v>
      </c>
      <c r="R192" s="14" t="s">
        <v>8396</v>
      </c>
      <c r="S192" s="14">
        <v>2</v>
      </c>
      <c r="T192" s="14">
        <v>4</v>
      </c>
      <c r="U192" s="14" t="s">
        <v>8358</v>
      </c>
      <c r="V192" s="14" t="s">
        <v>8355</v>
      </c>
      <c r="W192" s="14" t="s">
        <v>8357</v>
      </c>
      <c r="X192" s="14" t="s">
        <v>3490</v>
      </c>
      <c r="Y192" s="14" t="s">
        <v>8356</v>
      </c>
      <c r="AA192" s="14" t="s">
        <v>6763</v>
      </c>
      <c r="AB192" s="14" t="s">
        <v>6735</v>
      </c>
      <c r="AE192" s="14" t="s">
        <v>8361</v>
      </c>
      <c r="AF192" s="14" t="s">
        <v>8362</v>
      </c>
      <c r="AG192" s="14" t="s">
        <v>8363</v>
      </c>
      <c r="AH192" s="14" t="s">
        <v>9620</v>
      </c>
      <c r="AI192" s="14" t="s">
        <v>8520</v>
      </c>
      <c r="AJ192" s="14" t="s">
        <v>6736</v>
      </c>
      <c r="AK192" s="14" t="s">
        <v>8520</v>
      </c>
      <c r="AL192" s="14" t="s">
        <v>8520</v>
      </c>
      <c r="AM192" s="14" t="s">
        <v>6737</v>
      </c>
      <c r="AN192" s="14" t="s">
        <v>6738</v>
      </c>
      <c r="AO192" s="14" t="s">
        <v>8367</v>
      </c>
      <c r="AP192" s="14" t="s">
        <v>8473</v>
      </c>
      <c r="AQ192" s="14" t="s">
        <v>8441</v>
      </c>
      <c r="AR192" s="14" t="s">
        <v>8368</v>
      </c>
      <c r="AS192" s="20">
        <v>0.77</v>
      </c>
      <c r="AT192" s="14">
        <v>137140</v>
      </c>
      <c r="AU192" s="14" t="s">
        <v>8391</v>
      </c>
      <c r="AV192" s="14" t="s">
        <v>8369</v>
      </c>
    </row>
    <row r="193" spans="1:48" s="14" customFormat="1" x14ac:dyDescent="0.2">
      <c r="A193" s="8">
        <f t="shared" si="5"/>
        <v>1058.1795688823331</v>
      </c>
      <c r="B193" s="14" t="s">
        <v>9454</v>
      </c>
      <c r="C193" s="15">
        <v>3</v>
      </c>
      <c r="D193" s="14" t="s">
        <v>3295</v>
      </c>
      <c r="E193" s="16">
        <v>106</v>
      </c>
      <c r="F193" s="16">
        <f>AVERAGE(E193:E195)</f>
        <v>96</v>
      </c>
      <c r="G193" s="16">
        <v>4</v>
      </c>
      <c r="H193" s="16">
        <v>4</v>
      </c>
      <c r="I193" s="16">
        <v>8</v>
      </c>
      <c r="J193" s="17">
        <f t="shared" si="4"/>
        <v>2</v>
      </c>
      <c r="K193" s="18" t="s">
        <v>6579</v>
      </c>
      <c r="M193" s="14" t="s">
        <v>9454</v>
      </c>
      <c r="N193" s="14" t="s">
        <v>8473</v>
      </c>
      <c r="O193" s="14" t="s">
        <v>6580</v>
      </c>
      <c r="P193" s="14" t="s">
        <v>3490</v>
      </c>
      <c r="Q193" s="14" t="s">
        <v>3524</v>
      </c>
      <c r="R193" s="14" t="s">
        <v>3276</v>
      </c>
      <c r="S193" s="14">
        <v>0</v>
      </c>
      <c r="T193" s="14">
        <v>0</v>
      </c>
      <c r="U193" s="14" t="s">
        <v>6550</v>
      </c>
      <c r="V193" s="14" t="s">
        <v>6547</v>
      </c>
      <c r="W193" s="14" t="s">
        <v>6549</v>
      </c>
      <c r="X193" s="14" t="s">
        <v>3490</v>
      </c>
      <c r="Y193" s="14" t="s">
        <v>6548</v>
      </c>
      <c r="AA193" s="14" t="s">
        <v>6526</v>
      </c>
      <c r="AB193" s="14" t="s">
        <v>6527</v>
      </c>
      <c r="AE193" s="14" t="s">
        <v>6553</v>
      </c>
      <c r="AF193" s="14" t="s">
        <v>6554</v>
      </c>
      <c r="AG193" s="14" t="s">
        <v>6628</v>
      </c>
      <c r="AH193" s="14" t="s">
        <v>9454</v>
      </c>
      <c r="AI193" s="14" t="s">
        <v>8520</v>
      </c>
      <c r="AJ193" s="14" t="s">
        <v>6528</v>
      </c>
      <c r="AK193" s="14" t="s">
        <v>8520</v>
      </c>
      <c r="AL193" s="14" t="s">
        <v>8520</v>
      </c>
      <c r="AM193" s="14" t="s">
        <v>8520</v>
      </c>
      <c r="AN193" s="14" t="s">
        <v>6529</v>
      </c>
      <c r="AO193" s="14" t="s">
        <v>6540</v>
      </c>
      <c r="AP193" s="14" t="s">
        <v>8473</v>
      </c>
      <c r="AQ193" s="14" t="s">
        <v>8441</v>
      </c>
      <c r="AR193" s="14" t="s">
        <v>6530</v>
      </c>
      <c r="AS193" s="20">
        <v>0.5</v>
      </c>
      <c r="AT193" s="14">
        <v>600938</v>
      </c>
    </row>
    <row r="194" spans="1:48" s="14" customFormat="1" x14ac:dyDescent="0.2">
      <c r="A194" s="8">
        <f t="shared" si="5"/>
        <v>1058.1795688823331</v>
      </c>
      <c r="B194" s="14" t="s">
        <v>9454</v>
      </c>
      <c r="C194" s="15">
        <v>3</v>
      </c>
      <c r="D194" s="14" t="s">
        <v>3277</v>
      </c>
      <c r="E194" s="16">
        <v>109</v>
      </c>
      <c r="F194" s="16">
        <f>F193</f>
        <v>96</v>
      </c>
      <c r="G194" s="16">
        <v>4</v>
      </c>
      <c r="H194" s="16">
        <v>4</v>
      </c>
      <c r="I194" s="16">
        <v>8</v>
      </c>
      <c r="J194" s="17">
        <f t="shared" ref="J194:J257" si="6">I194/G194</f>
        <v>2</v>
      </c>
      <c r="K194" s="18" t="s">
        <v>6579</v>
      </c>
      <c r="M194" s="14" t="s">
        <v>9454</v>
      </c>
      <c r="N194" s="14" t="s">
        <v>8473</v>
      </c>
      <c r="O194" s="14" t="s">
        <v>6580</v>
      </c>
      <c r="P194" s="14" t="s">
        <v>3490</v>
      </c>
      <c r="Q194" s="14" t="s">
        <v>3524</v>
      </c>
      <c r="R194" s="14" t="s">
        <v>3276</v>
      </c>
      <c r="S194" s="14">
        <v>0</v>
      </c>
      <c r="T194" s="14">
        <v>0</v>
      </c>
      <c r="U194" s="14" t="s">
        <v>6550</v>
      </c>
      <c r="V194" s="14" t="s">
        <v>6547</v>
      </c>
      <c r="W194" s="14" t="s">
        <v>6549</v>
      </c>
      <c r="X194" s="14" t="s">
        <v>3490</v>
      </c>
      <c r="Y194" s="14" t="s">
        <v>6548</v>
      </c>
      <c r="AA194" s="14" t="s">
        <v>6526</v>
      </c>
      <c r="AB194" s="14" t="s">
        <v>6527</v>
      </c>
      <c r="AE194" s="14" t="s">
        <v>6553</v>
      </c>
      <c r="AF194" s="14" t="s">
        <v>6554</v>
      </c>
      <c r="AG194" s="14" t="s">
        <v>6628</v>
      </c>
      <c r="AH194" s="14" t="s">
        <v>9454</v>
      </c>
      <c r="AI194" s="14" t="s">
        <v>8520</v>
      </c>
      <c r="AJ194" s="14" t="s">
        <v>6528</v>
      </c>
      <c r="AK194" s="14" t="s">
        <v>8520</v>
      </c>
      <c r="AL194" s="14" t="s">
        <v>8520</v>
      </c>
      <c r="AM194" s="14" t="s">
        <v>8520</v>
      </c>
      <c r="AN194" s="14" t="s">
        <v>6529</v>
      </c>
      <c r="AO194" s="14" t="s">
        <v>6540</v>
      </c>
      <c r="AP194" s="14" t="s">
        <v>8473</v>
      </c>
      <c r="AQ194" s="14" t="s">
        <v>8441</v>
      </c>
      <c r="AR194" s="14" t="s">
        <v>6530</v>
      </c>
      <c r="AS194" s="20">
        <v>0.5</v>
      </c>
      <c r="AT194" s="14">
        <v>600938</v>
      </c>
    </row>
    <row r="195" spans="1:48" s="14" customFormat="1" x14ac:dyDescent="0.2">
      <c r="A195" s="8">
        <f t="shared" ref="A195:A258" si="7">C195^4*J195^2*G195*I195/(SQRT(F195))</f>
        <v>1058.1795688823331</v>
      </c>
      <c r="B195" s="14" t="s">
        <v>9454</v>
      </c>
      <c r="C195" s="15">
        <v>3</v>
      </c>
      <c r="D195" s="14" t="s">
        <v>3278</v>
      </c>
      <c r="E195" s="16">
        <v>73</v>
      </c>
      <c r="F195" s="16">
        <f>F194</f>
        <v>96</v>
      </c>
      <c r="G195" s="16">
        <v>4</v>
      </c>
      <c r="H195" s="16">
        <v>4</v>
      </c>
      <c r="I195" s="16">
        <v>8</v>
      </c>
      <c r="J195" s="17">
        <f t="shared" si="6"/>
        <v>2</v>
      </c>
      <c r="K195" s="18" t="s">
        <v>6579</v>
      </c>
      <c r="M195" s="14" t="s">
        <v>9454</v>
      </c>
      <c r="N195" s="14" t="s">
        <v>8473</v>
      </c>
      <c r="O195" s="14" t="s">
        <v>6580</v>
      </c>
      <c r="P195" s="14" t="s">
        <v>3490</v>
      </c>
      <c r="Q195" s="14" t="s">
        <v>3524</v>
      </c>
      <c r="R195" s="14" t="s">
        <v>3276</v>
      </c>
      <c r="S195" s="14">
        <v>0</v>
      </c>
      <c r="T195" s="14">
        <v>0</v>
      </c>
      <c r="U195" s="14" t="s">
        <v>6550</v>
      </c>
      <c r="V195" s="14" t="s">
        <v>6547</v>
      </c>
      <c r="W195" s="14" t="s">
        <v>6549</v>
      </c>
      <c r="X195" s="14" t="s">
        <v>3490</v>
      </c>
      <c r="Y195" s="14" t="s">
        <v>6548</v>
      </c>
      <c r="AA195" s="14" t="s">
        <v>6526</v>
      </c>
      <c r="AB195" s="14" t="s">
        <v>6527</v>
      </c>
      <c r="AE195" s="14" t="s">
        <v>6553</v>
      </c>
      <c r="AF195" s="14" t="s">
        <v>6554</v>
      </c>
      <c r="AG195" s="14" t="s">
        <v>6628</v>
      </c>
      <c r="AH195" s="14" t="s">
        <v>9454</v>
      </c>
      <c r="AI195" s="14" t="s">
        <v>8520</v>
      </c>
      <c r="AJ195" s="14" t="s">
        <v>6528</v>
      </c>
      <c r="AK195" s="14" t="s">
        <v>8520</v>
      </c>
      <c r="AL195" s="14" t="s">
        <v>8520</v>
      </c>
      <c r="AM195" s="14" t="s">
        <v>8520</v>
      </c>
      <c r="AN195" s="14" t="s">
        <v>6529</v>
      </c>
      <c r="AO195" s="14" t="s">
        <v>6540</v>
      </c>
      <c r="AP195" s="14" t="s">
        <v>8473</v>
      </c>
      <c r="AQ195" s="14" t="s">
        <v>8441</v>
      </c>
      <c r="AR195" s="14" t="s">
        <v>6530</v>
      </c>
      <c r="AS195" s="20">
        <v>0.5</v>
      </c>
      <c r="AT195" s="14">
        <v>600938</v>
      </c>
    </row>
    <row r="196" spans="1:48" s="14" customFormat="1" x14ac:dyDescent="0.2">
      <c r="A196" s="8">
        <f t="shared" si="7"/>
        <v>1012.384279101285</v>
      </c>
      <c r="B196" s="14" t="s">
        <v>9050</v>
      </c>
      <c r="C196" s="15">
        <v>3</v>
      </c>
      <c r="D196" s="14" t="s">
        <v>3279</v>
      </c>
      <c r="E196" s="16">
        <v>6</v>
      </c>
      <c r="F196" s="16">
        <f>AVERAGE(E196:E198)</f>
        <v>4.666666666666667</v>
      </c>
      <c r="G196" s="16">
        <v>1</v>
      </c>
      <c r="H196" s="16">
        <v>3</v>
      </c>
      <c r="I196" s="16">
        <v>3</v>
      </c>
      <c r="J196" s="17">
        <f t="shared" si="6"/>
        <v>3</v>
      </c>
      <c r="K196" s="18" t="s">
        <v>6401</v>
      </c>
      <c r="L196" s="14" t="s">
        <v>6465</v>
      </c>
      <c r="M196" s="14" t="s">
        <v>6464</v>
      </c>
      <c r="N196" s="14" t="s">
        <v>6400</v>
      </c>
      <c r="O196" s="14" t="s">
        <v>6402</v>
      </c>
      <c r="P196" s="19" t="s">
        <v>3490</v>
      </c>
      <c r="Q196" s="19" t="s">
        <v>3280</v>
      </c>
      <c r="R196" s="14" t="s">
        <v>6403</v>
      </c>
      <c r="S196" s="14">
        <v>0</v>
      </c>
      <c r="T196" s="14">
        <v>0</v>
      </c>
      <c r="U196" s="14" t="s">
        <v>6406</v>
      </c>
      <c r="W196" s="14" t="s">
        <v>7997</v>
      </c>
      <c r="X196" s="14" t="s">
        <v>6404</v>
      </c>
      <c r="Y196" s="14" t="s">
        <v>6405</v>
      </c>
      <c r="Z196" s="14" t="s">
        <v>6466</v>
      </c>
      <c r="AA196" s="14" t="s">
        <v>6407</v>
      </c>
      <c r="AB196" s="14" t="s">
        <v>6464</v>
      </c>
      <c r="AC196" s="14" t="s">
        <v>6408</v>
      </c>
      <c r="AD196" s="14" t="s">
        <v>6409</v>
      </c>
      <c r="AE196" s="14" t="s">
        <v>6471</v>
      </c>
      <c r="AF196" s="14" t="s">
        <v>6472</v>
      </c>
      <c r="AG196" s="14" t="s">
        <v>6410</v>
      </c>
      <c r="AH196" s="14" t="s">
        <v>9050</v>
      </c>
      <c r="AI196" s="14" t="s">
        <v>6411</v>
      </c>
      <c r="AJ196" s="14" t="s">
        <v>6412</v>
      </c>
      <c r="AK196" s="14" t="s">
        <v>8520</v>
      </c>
      <c r="AL196" s="14" t="s">
        <v>6413</v>
      </c>
      <c r="AM196" s="14" t="s">
        <v>6414</v>
      </c>
      <c r="AN196" s="14" t="s">
        <v>6415</v>
      </c>
      <c r="AO196" s="14" t="s">
        <v>6416</v>
      </c>
      <c r="AP196" s="14" t="s">
        <v>6417</v>
      </c>
      <c r="AQ196" s="14" t="s">
        <v>8441</v>
      </c>
      <c r="AR196" s="14" t="s">
        <v>6418</v>
      </c>
      <c r="AS196" s="20">
        <v>0.62</v>
      </c>
      <c r="AT196" s="14">
        <v>600647</v>
      </c>
    </row>
    <row r="197" spans="1:48" s="14" customFormat="1" x14ac:dyDescent="0.2">
      <c r="A197" s="8">
        <f t="shared" si="7"/>
        <v>1012.384279101285</v>
      </c>
      <c r="B197" s="14" t="s">
        <v>9050</v>
      </c>
      <c r="C197" s="15">
        <v>3</v>
      </c>
      <c r="D197" s="14" t="s">
        <v>3281</v>
      </c>
      <c r="E197" s="16">
        <v>3</v>
      </c>
      <c r="F197" s="16">
        <f>F196</f>
        <v>4.666666666666667</v>
      </c>
      <c r="G197" s="16">
        <v>1</v>
      </c>
      <c r="H197" s="16">
        <v>3</v>
      </c>
      <c r="I197" s="16">
        <v>3</v>
      </c>
      <c r="J197" s="17">
        <f t="shared" si="6"/>
        <v>3</v>
      </c>
      <c r="K197" s="18" t="s">
        <v>6401</v>
      </c>
      <c r="L197" s="14" t="s">
        <v>6465</v>
      </c>
      <c r="M197" s="14" t="s">
        <v>6464</v>
      </c>
      <c r="N197" s="14" t="s">
        <v>6400</v>
      </c>
      <c r="O197" s="14" t="s">
        <v>6402</v>
      </c>
      <c r="P197" s="19" t="s">
        <v>3490</v>
      </c>
      <c r="Q197" s="19" t="s">
        <v>3280</v>
      </c>
      <c r="R197" s="14" t="s">
        <v>6403</v>
      </c>
      <c r="S197" s="14">
        <v>0</v>
      </c>
      <c r="T197" s="14">
        <v>0</v>
      </c>
      <c r="U197" s="14" t="s">
        <v>6406</v>
      </c>
      <c r="W197" s="14" t="s">
        <v>7997</v>
      </c>
      <c r="X197" s="14" t="s">
        <v>6404</v>
      </c>
      <c r="Y197" s="14" t="s">
        <v>6405</v>
      </c>
      <c r="Z197" s="14" t="s">
        <v>6466</v>
      </c>
      <c r="AA197" s="14" t="s">
        <v>6407</v>
      </c>
      <c r="AB197" s="14" t="s">
        <v>6464</v>
      </c>
      <c r="AC197" s="14" t="s">
        <v>6408</v>
      </c>
      <c r="AD197" s="14" t="s">
        <v>6409</v>
      </c>
      <c r="AE197" s="14" t="s">
        <v>6471</v>
      </c>
      <c r="AF197" s="14" t="s">
        <v>6472</v>
      </c>
      <c r="AG197" s="14" t="s">
        <v>6410</v>
      </c>
      <c r="AH197" s="14" t="s">
        <v>9050</v>
      </c>
      <c r="AI197" s="14" t="s">
        <v>6411</v>
      </c>
      <c r="AJ197" s="14" t="s">
        <v>6412</v>
      </c>
      <c r="AK197" s="14" t="s">
        <v>8520</v>
      </c>
      <c r="AL197" s="14" t="s">
        <v>6413</v>
      </c>
      <c r="AM197" s="14" t="s">
        <v>6414</v>
      </c>
      <c r="AN197" s="14" t="s">
        <v>6415</v>
      </c>
      <c r="AO197" s="14" t="s">
        <v>6416</v>
      </c>
      <c r="AP197" s="14" t="s">
        <v>6417</v>
      </c>
      <c r="AQ197" s="14" t="s">
        <v>8441</v>
      </c>
      <c r="AR197" s="14" t="s">
        <v>6418</v>
      </c>
      <c r="AS197" s="20">
        <v>0.62</v>
      </c>
      <c r="AT197" s="14">
        <v>600647</v>
      </c>
    </row>
    <row r="198" spans="1:48" s="14" customFormat="1" x14ac:dyDescent="0.2">
      <c r="A198" s="8">
        <f t="shared" si="7"/>
        <v>1012.384279101285</v>
      </c>
      <c r="B198" s="14" t="s">
        <v>9050</v>
      </c>
      <c r="C198" s="15">
        <v>3</v>
      </c>
      <c r="D198" s="14" t="s">
        <v>3282</v>
      </c>
      <c r="E198" s="16">
        <v>5</v>
      </c>
      <c r="F198" s="16">
        <f>F197</f>
        <v>4.666666666666667</v>
      </c>
      <c r="G198" s="16">
        <v>1</v>
      </c>
      <c r="H198" s="16">
        <v>3</v>
      </c>
      <c r="I198" s="16">
        <v>3</v>
      </c>
      <c r="J198" s="17">
        <f t="shared" si="6"/>
        <v>3</v>
      </c>
      <c r="K198" s="18" t="s">
        <v>6401</v>
      </c>
      <c r="L198" s="14" t="s">
        <v>6465</v>
      </c>
      <c r="M198" s="14" t="s">
        <v>6464</v>
      </c>
      <c r="N198" s="14" t="s">
        <v>6400</v>
      </c>
      <c r="O198" s="14" t="s">
        <v>6402</v>
      </c>
      <c r="P198" s="14" t="s">
        <v>3490</v>
      </c>
      <c r="Q198" s="19" t="s">
        <v>3280</v>
      </c>
      <c r="R198" s="14" t="s">
        <v>6403</v>
      </c>
      <c r="S198" s="14">
        <v>0</v>
      </c>
      <c r="T198" s="14">
        <v>0</v>
      </c>
      <c r="U198" s="14" t="s">
        <v>6406</v>
      </c>
      <c r="W198" s="14" t="s">
        <v>7997</v>
      </c>
      <c r="X198" s="14" t="s">
        <v>6404</v>
      </c>
      <c r="Y198" s="14" t="s">
        <v>6405</v>
      </c>
      <c r="Z198" s="14" t="s">
        <v>6466</v>
      </c>
      <c r="AA198" s="14" t="s">
        <v>6407</v>
      </c>
      <c r="AB198" s="14" t="s">
        <v>6464</v>
      </c>
      <c r="AC198" s="14" t="s">
        <v>6408</v>
      </c>
      <c r="AD198" s="14" t="s">
        <v>6409</v>
      </c>
      <c r="AE198" s="14" t="s">
        <v>6471</v>
      </c>
      <c r="AF198" s="14" t="s">
        <v>6472</v>
      </c>
      <c r="AG198" s="14" t="s">
        <v>6410</v>
      </c>
      <c r="AH198" s="14" t="s">
        <v>9050</v>
      </c>
      <c r="AI198" s="14" t="s">
        <v>6411</v>
      </c>
      <c r="AJ198" s="14" t="s">
        <v>6412</v>
      </c>
      <c r="AK198" s="14" t="s">
        <v>8520</v>
      </c>
      <c r="AL198" s="14" t="s">
        <v>6413</v>
      </c>
      <c r="AM198" s="14" t="s">
        <v>6414</v>
      </c>
      <c r="AN198" s="14" t="s">
        <v>6415</v>
      </c>
      <c r="AO198" s="14" t="s">
        <v>6416</v>
      </c>
      <c r="AP198" s="14" t="s">
        <v>6417</v>
      </c>
      <c r="AQ198" s="14" t="s">
        <v>8441</v>
      </c>
      <c r="AR198" s="14" t="s">
        <v>6418</v>
      </c>
      <c r="AS198" s="20">
        <v>0.62</v>
      </c>
      <c r="AT198" s="14">
        <v>600647</v>
      </c>
    </row>
    <row r="199" spans="1:48" s="14" customFormat="1" x14ac:dyDescent="0.2">
      <c r="A199" s="8">
        <f t="shared" si="7"/>
        <v>932.53993333944004</v>
      </c>
      <c r="B199" s="14" t="s">
        <v>8829</v>
      </c>
      <c r="C199" s="15">
        <v>3</v>
      </c>
      <c r="D199" s="14" t="s">
        <v>3283</v>
      </c>
      <c r="E199" s="16">
        <v>65</v>
      </c>
      <c r="F199" s="16">
        <f>AVERAGE(E199:E201)</f>
        <v>88</v>
      </c>
      <c r="G199" s="16">
        <v>2</v>
      </c>
      <c r="H199" s="16">
        <v>4</v>
      </c>
      <c r="I199" s="16">
        <v>6</v>
      </c>
      <c r="J199" s="17">
        <f t="shared" si="6"/>
        <v>3</v>
      </c>
      <c r="K199" s="18" t="s">
        <v>8042</v>
      </c>
      <c r="L199" s="14" t="s">
        <v>8039</v>
      </c>
      <c r="M199" s="14" t="s">
        <v>8038</v>
      </c>
      <c r="N199" s="14" t="s">
        <v>8041</v>
      </c>
      <c r="O199" s="14" t="s">
        <v>8043</v>
      </c>
      <c r="P199" s="14" t="s">
        <v>3375</v>
      </c>
      <c r="Q199" s="14" t="s">
        <v>3376</v>
      </c>
      <c r="R199" s="14" t="s">
        <v>8044</v>
      </c>
      <c r="S199" s="14">
        <v>0</v>
      </c>
      <c r="T199" s="14">
        <v>0</v>
      </c>
      <c r="U199" s="14" t="s">
        <v>8048</v>
      </c>
      <c r="V199" s="14" t="s">
        <v>8045</v>
      </c>
      <c r="W199" s="14" t="s">
        <v>8047</v>
      </c>
      <c r="X199" s="14" t="s">
        <v>3490</v>
      </c>
      <c r="Y199" s="14" t="s">
        <v>8046</v>
      </c>
      <c r="Z199" s="14" t="s">
        <v>8040</v>
      </c>
      <c r="AA199" s="14" t="s">
        <v>8049</v>
      </c>
      <c r="AB199" s="14" t="s">
        <v>8038</v>
      </c>
      <c r="AC199" s="14" t="s">
        <v>8050</v>
      </c>
      <c r="AD199" s="14" t="s">
        <v>8051</v>
      </c>
      <c r="AE199" s="14" t="s">
        <v>7972</v>
      </c>
      <c r="AF199" s="14" t="s">
        <v>8018</v>
      </c>
      <c r="AG199" s="14" t="s">
        <v>7977</v>
      </c>
      <c r="AH199" s="14" t="s">
        <v>7978</v>
      </c>
      <c r="AI199" s="14" t="s">
        <v>7979</v>
      </c>
      <c r="AJ199" s="14" t="s">
        <v>7980</v>
      </c>
      <c r="AK199" s="14" t="s">
        <v>7981</v>
      </c>
      <c r="AL199" s="14" t="s">
        <v>7982</v>
      </c>
      <c r="AM199" s="14" t="s">
        <v>7983</v>
      </c>
      <c r="AN199" s="14" t="s">
        <v>7984</v>
      </c>
      <c r="AO199" s="14" t="s">
        <v>7985</v>
      </c>
      <c r="AP199" s="14" t="s">
        <v>8473</v>
      </c>
      <c r="AQ199" s="14" t="s">
        <v>7986</v>
      </c>
      <c r="AR199" s="14" t="s">
        <v>7987</v>
      </c>
      <c r="AS199" s="20">
        <v>0.53</v>
      </c>
      <c r="AT199" s="14">
        <v>602148</v>
      </c>
      <c r="AU199" s="14" t="s">
        <v>8391</v>
      </c>
    </row>
    <row r="200" spans="1:48" s="14" customFormat="1" x14ac:dyDescent="0.2">
      <c r="A200" s="8">
        <f t="shared" si="7"/>
        <v>932.53993333944004</v>
      </c>
      <c r="B200" s="14" t="s">
        <v>8829</v>
      </c>
      <c r="C200" s="15">
        <v>3</v>
      </c>
      <c r="D200" s="14" t="s">
        <v>3284</v>
      </c>
      <c r="E200" s="16">
        <v>83</v>
      </c>
      <c r="F200" s="16">
        <f>F199</f>
        <v>88</v>
      </c>
      <c r="G200" s="16">
        <v>2</v>
      </c>
      <c r="H200" s="16">
        <v>4</v>
      </c>
      <c r="I200" s="16">
        <v>6</v>
      </c>
      <c r="J200" s="17">
        <f t="shared" si="6"/>
        <v>3</v>
      </c>
      <c r="K200" s="18" t="s">
        <v>8042</v>
      </c>
      <c r="L200" s="14" t="s">
        <v>8039</v>
      </c>
      <c r="M200" s="14" t="s">
        <v>8038</v>
      </c>
      <c r="N200" s="14" t="s">
        <v>8041</v>
      </c>
      <c r="O200" s="14" t="s">
        <v>8043</v>
      </c>
      <c r="P200" s="14" t="s">
        <v>3375</v>
      </c>
      <c r="Q200" s="14" t="s">
        <v>3376</v>
      </c>
      <c r="R200" s="14" t="s">
        <v>8044</v>
      </c>
      <c r="S200" s="14">
        <v>0</v>
      </c>
      <c r="T200" s="14">
        <v>0</v>
      </c>
      <c r="U200" s="14" t="s">
        <v>8048</v>
      </c>
      <c r="V200" s="14" t="s">
        <v>8045</v>
      </c>
      <c r="W200" s="14" t="s">
        <v>8047</v>
      </c>
      <c r="X200" s="14" t="s">
        <v>3490</v>
      </c>
      <c r="Y200" s="14" t="s">
        <v>8046</v>
      </c>
      <c r="Z200" s="14" t="s">
        <v>8040</v>
      </c>
      <c r="AA200" s="14" t="s">
        <v>8049</v>
      </c>
      <c r="AB200" s="14" t="s">
        <v>8038</v>
      </c>
      <c r="AC200" s="14" t="s">
        <v>8050</v>
      </c>
      <c r="AD200" s="14" t="s">
        <v>8051</v>
      </c>
      <c r="AE200" s="14" t="s">
        <v>7972</v>
      </c>
      <c r="AF200" s="14" t="s">
        <v>8018</v>
      </c>
      <c r="AG200" s="14" t="s">
        <v>7977</v>
      </c>
      <c r="AH200" s="14" t="s">
        <v>7978</v>
      </c>
      <c r="AI200" s="14" t="s">
        <v>7979</v>
      </c>
      <c r="AJ200" s="14" t="s">
        <v>7980</v>
      </c>
      <c r="AK200" s="14" t="s">
        <v>7981</v>
      </c>
      <c r="AL200" s="14" t="s">
        <v>7982</v>
      </c>
      <c r="AM200" s="14" t="s">
        <v>7983</v>
      </c>
      <c r="AN200" s="14" t="s">
        <v>7984</v>
      </c>
      <c r="AO200" s="14" t="s">
        <v>7985</v>
      </c>
      <c r="AP200" s="14" t="s">
        <v>8473</v>
      </c>
      <c r="AQ200" s="14" t="s">
        <v>7986</v>
      </c>
      <c r="AR200" s="14" t="s">
        <v>7987</v>
      </c>
      <c r="AS200" s="20">
        <v>0.53</v>
      </c>
      <c r="AT200" s="14">
        <v>602148</v>
      </c>
      <c r="AU200" s="14" t="s">
        <v>8391</v>
      </c>
    </row>
    <row r="201" spans="1:48" s="14" customFormat="1" x14ac:dyDescent="0.2">
      <c r="A201" s="8">
        <f t="shared" si="7"/>
        <v>932.53993333944004</v>
      </c>
      <c r="B201" s="14" t="s">
        <v>8829</v>
      </c>
      <c r="C201" s="15">
        <v>3</v>
      </c>
      <c r="D201" s="14" t="s">
        <v>14895</v>
      </c>
      <c r="E201" s="16">
        <v>116</v>
      </c>
      <c r="F201" s="16">
        <f>F200</f>
        <v>88</v>
      </c>
      <c r="G201" s="16">
        <v>2</v>
      </c>
      <c r="H201" s="16">
        <v>4</v>
      </c>
      <c r="I201" s="16">
        <v>6</v>
      </c>
      <c r="J201" s="17">
        <f t="shared" si="6"/>
        <v>3</v>
      </c>
      <c r="K201" s="18" t="s">
        <v>8042</v>
      </c>
      <c r="L201" s="14" t="s">
        <v>8039</v>
      </c>
      <c r="M201" s="14" t="s">
        <v>8038</v>
      </c>
      <c r="N201" s="14" t="s">
        <v>8041</v>
      </c>
      <c r="O201" s="14" t="s">
        <v>8043</v>
      </c>
      <c r="P201" s="14" t="s">
        <v>3375</v>
      </c>
      <c r="Q201" s="14" t="s">
        <v>3376</v>
      </c>
      <c r="R201" s="14" t="s">
        <v>8044</v>
      </c>
      <c r="S201" s="14">
        <v>0</v>
      </c>
      <c r="T201" s="14">
        <v>0</v>
      </c>
      <c r="U201" s="14" t="s">
        <v>8048</v>
      </c>
      <c r="V201" s="14" t="s">
        <v>8045</v>
      </c>
      <c r="W201" s="14" t="s">
        <v>8047</v>
      </c>
      <c r="X201" s="14" t="s">
        <v>3490</v>
      </c>
      <c r="Y201" s="14" t="s">
        <v>8046</v>
      </c>
      <c r="Z201" s="14" t="s">
        <v>8040</v>
      </c>
      <c r="AA201" s="14" t="s">
        <v>8049</v>
      </c>
      <c r="AB201" s="14" t="s">
        <v>8038</v>
      </c>
      <c r="AC201" s="14" t="s">
        <v>8050</v>
      </c>
      <c r="AD201" s="14" t="s">
        <v>8051</v>
      </c>
      <c r="AE201" s="14" t="s">
        <v>7972</v>
      </c>
      <c r="AF201" s="14" t="s">
        <v>8018</v>
      </c>
      <c r="AG201" s="14" t="s">
        <v>7977</v>
      </c>
      <c r="AH201" s="14" t="s">
        <v>7978</v>
      </c>
      <c r="AI201" s="14" t="s">
        <v>7979</v>
      </c>
      <c r="AJ201" s="14" t="s">
        <v>7980</v>
      </c>
      <c r="AK201" s="14" t="s">
        <v>7981</v>
      </c>
      <c r="AL201" s="14" t="s">
        <v>7982</v>
      </c>
      <c r="AM201" s="14" t="s">
        <v>7983</v>
      </c>
      <c r="AN201" s="14" t="s">
        <v>7984</v>
      </c>
      <c r="AO201" s="14" t="s">
        <v>7985</v>
      </c>
      <c r="AP201" s="14" t="s">
        <v>8473</v>
      </c>
      <c r="AQ201" s="14" t="s">
        <v>7986</v>
      </c>
      <c r="AR201" s="14" t="s">
        <v>7987</v>
      </c>
      <c r="AS201" s="20">
        <v>0.53</v>
      </c>
      <c r="AT201" s="14">
        <v>602148</v>
      </c>
      <c r="AU201" s="14" t="s">
        <v>8391</v>
      </c>
    </row>
    <row r="202" spans="1:48" s="14" customFormat="1" x14ac:dyDescent="0.2">
      <c r="A202" s="8">
        <f t="shared" si="7"/>
        <v>807.60327231540214</v>
      </c>
      <c r="B202" s="14" t="s">
        <v>9304</v>
      </c>
      <c r="C202" s="15">
        <v>3</v>
      </c>
      <c r="D202" s="14" t="s">
        <v>3285</v>
      </c>
      <c r="E202" s="16">
        <v>7</v>
      </c>
      <c r="F202" s="16">
        <f>AVERAGE(E202:E204)</f>
        <v>7.333333333333333</v>
      </c>
      <c r="G202" s="16">
        <v>1</v>
      </c>
      <c r="H202" s="16">
        <v>3</v>
      </c>
      <c r="I202" s="16">
        <v>3</v>
      </c>
      <c r="J202" s="17">
        <f t="shared" si="6"/>
        <v>3</v>
      </c>
      <c r="K202" s="18" t="s">
        <v>5890</v>
      </c>
      <c r="L202" s="14" t="s">
        <v>5887</v>
      </c>
      <c r="M202" s="14" t="s">
        <v>5886</v>
      </c>
      <c r="N202" s="14" t="s">
        <v>5889</v>
      </c>
      <c r="O202" s="14" t="s">
        <v>5891</v>
      </c>
      <c r="P202" s="14" t="s">
        <v>3286</v>
      </c>
      <c r="Q202" s="14" t="s">
        <v>3287</v>
      </c>
      <c r="R202" s="14" t="s">
        <v>3288</v>
      </c>
      <c r="S202" s="14">
        <v>0</v>
      </c>
      <c r="T202" s="14">
        <v>1</v>
      </c>
      <c r="U202" s="14" t="s">
        <v>5894</v>
      </c>
      <c r="V202" s="14" t="s">
        <v>5893</v>
      </c>
      <c r="W202" s="14" t="s">
        <v>8141</v>
      </c>
      <c r="X202" s="14" t="s">
        <v>3490</v>
      </c>
      <c r="Z202" s="14" t="s">
        <v>5888</v>
      </c>
      <c r="AA202" s="14" t="s">
        <v>5895</v>
      </c>
      <c r="AB202" s="14" t="s">
        <v>5886</v>
      </c>
      <c r="AC202" s="14" t="s">
        <v>5896</v>
      </c>
      <c r="AD202" s="14" t="s">
        <v>5897</v>
      </c>
      <c r="AE202" s="14" t="s">
        <v>5898</v>
      </c>
      <c r="AF202" s="14" t="s">
        <v>5899</v>
      </c>
      <c r="AG202" s="14" t="s">
        <v>5900</v>
      </c>
      <c r="AH202" s="14" t="s">
        <v>5901</v>
      </c>
      <c r="AI202" s="14" t="s">
        <v>8520</v>
      </c>
      <c r="AJ202" s="14" t="s">
        <v>5902</v>
      </c>
      <c r="AK202" s="14" t="s">
        <v>5903</v>
      </c>
      <c r="AL202" s="14" t="s">
        <v>5904</v>
      </c>
      <c r="AM202" s="14" t="s">
        <v>5905</v>
      </c>
      <c r="AN202" s="14" t="s">
        <v>5906</v>
      </c>
      <c r="AO202" s="14" t="s">
        <v>5907</v>
      </c>
      <c r="AP202" s="14" t="s">
        <v>8473</v>
      </c>
      <c r="AQ202" s="14" t="s">
        <v>8441</v>
      </c>
      <c r="AR202" s="14" t="s">
        <v>5908</v>
      </c>
      <c r="AS202" s="20">
        <v>0.68</v>
      </c>
      <c r="AU202" s="14" t="s">
        <v>8391</v>
      </c>
    </row>
    <row r="203" spans="1:48" s="14" customFormat="1" x14ac:dyDescent="0.2">
      <c r="A203" s="8">
        <f t="shared" si="7"/>
        <v>807.60327231540214</v>
      </c>
      <c r="B203" s="14" t="s">
        <v>9304</v>
      </c>
      <c r="C203" s="15">
        <v>3</v>
      </c>
      <c r="D203" s="14" t="s">
        <v>3289</v>
      </c>
      <c r="E203" s="16">
        <v>6</v>
      </c>
      <c r="F203" s="16">
        <f>F202</f>
        <v>7.333333333333333</v>
      </c>
      <c r="G203" s="16">
        <v>1</v>
      </c>
      <c r="H203" s="16">
        <v>3</v>
      </c>
      <c r="I203" s="16">
        <v>3</v>
      </c>
      <c r="J203" s="17">
        <f t="shared" si="6"/>
        <v>3</v>
      </c>
      <c r="K203" s="18" t="s">
        <v>5890</v>
      </c>
      <c r="L203" s="14" t="s">
        <v>5887</v>
      </c>
      <c r="M203" s="14" t="s">
        <v>5886</v>
      </c>
      <c r="N203" s="14" t="s">
        <v>5889</v>
      </c>
      <c r="O203" s="14" t="s">
        <v>5891</v>
      </c>
      <c r="P203" s="14" t="s">
        <v>3286</v>
      </c>
      <c r="Q203" s="14" t="s">
        <v>3287</v>
      </c>
      <c r="R203" s="14" t="s">
        <v>3288</v>
      </c>
      <c r="S203" s="14">
        <v>0</v>
      </c>
      <c r="T203" s="14">
        <v>1</v>
      </c>
      <c r="U203" s="14" t="s">
        <v>5894</v>
      </c>
      <c r="V203" s="14" t="s">
        <v>5893</v>
      </c>
      <c r="W203" s="14" t="s">
        <v>8141</v>
      </c>
      <c r="X203" s="14" t="s">
        <v>3490</v>
      </c>
      <c r="Z203" s="14" t="s">
        <v>5888</v>
      </c>
      <c r="AA203" s="14" t="s">
        <v>5895</v>
      </c>
      <c r="AB203" s="14" t="s">
        <v>5886</v>
      </c>
      <c r="AC203" s="14" t="s">
        <v>5896</v>
      </c>
      <c r="AD203" s="14" t="s">
        <v>5897</v>
      </c>
      <c r="AE203" s="14" t="s">
        <v>5898</v>
      </c>
      <c r="AF203" s="14" t="s">
        <v>5899</v>
      </c>
      <c r="AG203" s="14" t="s">
        <v>5900</v>
      </c>
      <c r="AH203" s="14" t="s">
        <v>5901</v>
      </c>
      <c r="AI203" s="14" t="s">
        <v>8520</v>
      </c>
      <c r="AJ203" s="14" t="s">
        <v>5902</v>
      </c>
      <c r="AK203" s="14" t="s">
        <v>5903</v>
      </c>
      <c r="AL203" s="14" t="s">
        <v>5904</v>
      </c>
      <c r="AM203" s="14" t="s">
        <v>5905</v>
      </c>
      <c r="AN203" s="14" t="s">
        <v>5906</v>
      </c>
      <c r="AO203" s="14" t="s">
        <v>5907</v>
      </c>
      <c r="AP203" s="14" t="s">
        <v>8473</v>
      </c>
      <c r="AQ203" s="14" t="s">
        <v>8441</v>
      </c>
      <c r="AR203" s="14" t="s">
        <v>5908</v>
      </c>
      <c r="AS203" s="20">
        <v>0.68</v>
      </c>
      <c r="AU203" s="14" t="s">
        <v>8391</v>
      </c>
    </row>
    <row r="204" spans="1:48" s="14" customFormat="1" x14ac:dyDescent="0.2">
      <c r="A204" s="8">
        <f t="shared" si="7"/>
        <v>807.60327231540214</v>
      </c>
      <c r="B204" s="14" t="s">
        <v>9304</v>
      </c>
      <c r="C204" s="15">
        <v>3</v>
      </c>
      <c r="D204" s="14" t="s">
        <v>14896</v>
      </c>
      <c r="E204" s="16">
        <v>9</v>
      </c>
      <c r="F204" s="16">
        <f>F203</f>
        <v>7.333333333333333</v>
      </c>
      <c r="G204" s="16">
        <v>1</v>
      </c>
      <c r="H204" s="16">
        <v>3</v>
      </c>
      <c r="I204" s="16">
        <v>3</v>
      </c>
      <c r="J204" s="17">
        <f t="shared" si="6"/>
        <v>3</v>
      </c>
      <c r="K204" s="18" t="s">
        <v>5890</v>
      </c>
      <c r="L204" s="14" t="s">
        <v>5887</v>
      </c>
      <c r="M204" s="14" t="s">
        <v>5886</v>
      </c>
      <c r="N204" s="14" t="s">
        <v>5889</v>
      </c>
      <c r="O204" s="14" t="s">
        <v>5891</v>
      </c>
      <c r="P204" s="14" t="s">
        <v>3286</v>
      </c>
      <c r="Q204" s="14" t="s">
        <v>3287</v>
      </c>
      <c r="R204" s="14" t="s">
        <v>3288</v>
      </c>
      <c r="S204" s="14">
        <v>0</v>
      </c>
      <c r="T204" s="14">
        <v>1</v>
      </c>
      <c r="U204" s="14" t="s">
        <v>5894</v>
      </c>
      <c r="V204" s="14" t="s">
        <v>5893</v>
      </c>
      <c r="W204" s="14" t="s">
        <v>8141</v>
      </c>
      <c r="X204" s="14" t="s">
        <v>3490</v>
      </c>
      <c r="Z204" s="14" t="s">
        <v>5888</v>
      </c>
      <c r="AA204" s="14" t="s">
        <v>5895</v>
      </c>
      <c r="AB204" s="14" t="s">
        <v>5886</v>
      </c>
      <c r="AC204" s="14" t="s">
        <v>5896</v>
      </c>
      <c r="AD204" s="14" t="s">
        <v>5897</v>
      </c>
      <c r="AE204" s="14" t="s">
        <v>5898</v>
      </c>
      <c r="AF204" s="14" t="s">
        <v>5899</v>
      </c>
      <c r="AG204" s="14" t="s">
        <v>5900</v>
      </c>
      <c r="AH204" s="14" t="s">
        <v>5901</v>
      </c>
      <c r="AI204" s="14" t="s">
        <v>8520</v>
      </c>
      <c r="AJ204" s="14" t="s">
        <v>5902</v>
      </c>
      <c r="AK204" s="14" t="s">
        <v>5903</v>
      </c>
      <c r="AL204" s="14" t="s">
        <v>5904</v>
      </c>
      <c r="AM204" s="14" t="s">
        <v>5905</v>
      </c>
      <c r="AN204" s="14" t="s">
        <v>5906</v>
      </c>
      <c r="AO204" s="14" t="s">
        <v>5907</v>
      </c>
      <c r="AP204" s="14" t="s">
        <v>8473</v>
      </c>
      <c r="AQ204" s="14" t="s">
        <v>8441</v>
      </c>
      <c r="AR204" s="14" t="s">
        <v>5908</v>
      </c>
      <c r="AS204" s="20">
        <v>0.68</v>
      </c>
      <c r="AU204" s="14" t="s">
        <v>8391</v>
      </c>
    </row>
    <row r="205" spans="1:48" s="14" customFormat="1" x14ac:dyDescent="0.2">
      <c r="A205" s="8">
        <f t="shared" si="7"/>
        <v>778.30495749427052</v>
      </c>
      <c r="B205" s="14" t="s">
        <v>8891</v>
      </c>
      <c r="C205" s="15">
        <v>3</v>
      </c>
      <c r="D205" s="14" t="s">
        <v>3290</v>
      </c>
      <c r="E205" s="16">
        <v>153</v>
      </c>
      <c r="F205" s="16">
        <f>AVERAGE(E205:E207)</f>
        <v>126.33333333333333</v>
      </c>
      <c r="G205" s="16">
        <v>2</v>
      </c>
      <c r="H205" s="16">
        <v>4</v>
      </c>
      <c r="I205" s="16">
        <v>6</v>
      </c>
      <c r="J205" s="17">
        <f t="shared" si="6"/>
        <v>3</v>
      </c>
      <c r="K205" s="18" t="s">
        <v>8394</v>
      </c>
      <c r="M205" s="14" t="s">
        <v>8392</v>
      </c>
      <c r="N205" s="14" t="s">
        <v>8393</v>
      </c>
      <c r="O205" s="14" t="s">
        <v>8395</v>
      </c>
      <c r="P205" s="14" t="s">
        <v>3490</v>
      </c>
      <c r="Q205" s="14" t="s">
        <v>3293</v>
      </c>
      <c r="R205" s="14" t="s">
        <v>8396</v>
      </c>
      <c r="S205" s="14">
        <v>2</v>
      </c>
      <c r="T205" s="14">
        <v>4</v>
      </c>
      <c r="U205" s="14" t="s">
        <v>8358</v>
      </c>
      <c r="V205" s="14" t="s">
        <v>8355</v>
      </c>
      <c r="W205" s="14" t="s">
        <v>8357</v>
      </c>
      <c r="X205" s="14" t="s">
        <v>3490</v>
      </c>
      <c r="Y205" s="14" t="s">
        <v>8356</v>
      </c>
      <c r="AA205" s="14" t="s">
        <v>8359</v>
      </c>
      <c r="AB205" s="14" t="s">
        <v>8360</v>
      </c>
      <c r="AE205" s="14" t="s">
        <v>8361</v>
      </c>
      <c r="AF205" s="14" t="s">
        <v>8362</v>
      </c>
      <c r="AG205" s="14" t="s">
        <v>8363</v>
      </c>
      <c r="AH205" s="14" t="s">
        <v>8891</v>
      </c>
      <c r="AI205" s="14" t="s">
        <v>8520</v>
      </c>
      <c r="AJ205" s="14" t="s">
        <v>8364</v>
      </c>
      <c r="AK205" s="14" t="s">
        <v>8520</v>
      </c>
      <c r="AL205" s="14" t="s">
        <v>8520</v>
      </c>
      <c r="AM205" s="14" t="s">
        <v>8365</v>
      </c>
      <c r="AN205" s="14" t="s">
        <v>8366</v>
      </c>
      <c r="AO205" s="14" t="s">
        <v>8367</v>
      </c>
      <c r="AP205" s="14" t="s">
        <v>8473</v>
      </c>
      <c r="AQ205" s="14" t="s">
        <v>8441</v>
      </c>
      <c r="AR205" s="14" t="s">
        <v>8368</v>
      </c>
      <c r="AS205" s="20">
        <v>0.77</v>
      </c>
      <c r="AT205" s="14">
        <v>137140</v>
      </c>
      <c r="AU205" s="14" t="s">
        <v>8391</v>
      </c>
      <c r="AV205" s="14" t="s">
        <v>8369</v>
      </c>
    </row>
    <row r="206" spans="1:48" s="14" customFormat="1" x14ac:dyDescent="0.2">
      <c r="A206" s="8">
        <f t="shared" si="7"/>
        <v>778.30495749427052</v>
      </c>
      <c r="B206" s="14" t="s">
        <v>8891</v>
      </c>
      <c r="C206" s="15">
        <v>3</v>
      </c>
      <c r="D206" s="14" t="s">
        <v>3258</v>
      </c>
      <c r="E206" s="16">
        <v>91</v>
      </c>
      <c r="F206" s="16">
        <f>F205</f>
        <v>126.33333333333333</v>
      </c>
      <c r="G206" s="16">
        <v>2</v>
      </c>
      <c r="H206" s="16">
        <v>4</v>
      </c>
      <c r="I206" s="16">
        <v>6</v>
      </c>
      <c r="J206" s="17">
        <f t="shared" si="6"/>
        <v>3</v>
      </c>
      <c r="K206" s="18" t="s">
        <v>8394</v>
      </c>
      <c r="M206" s="14" t="s">
        <v>8392</v>
      </c>
      <c r="N206" s="14" t="s">
        <v>8393</v>
      </c>
      <c r="O206" s="14" t="s">
        <v>8395</v>
      </c>
      <c r="P206" s="14" t="s">
        <v>3490</v>
      </c>
      <c r="Q206" s="14" t="s">
        <v>3293</v>
      </c>
      <c r="R206" s="14" t="s">
        <v>8396</v>
      </c>
      <c r="S206" s="14">
        <v>2</v>
      </c>
      <c r="T206" s="14">
        <v>4</v>
      </c>
      <c r="U206" s="14" t="s">
        <v>8358</v>
      </c>
      <c r="V206" s="14" t="s">
        <v>8355</v>
      </c>
      <c r="W206" s="14" t="s">
        <v>8357</v>
      </c>
      <c r="X206" s="14" t="s">
        <v>3490</v>
      </c>
      <c r="Y206" s="14" t="s">
        <v>8356</v>
      </c>
      <c r="AA206" s="14" t="s">
        <v>8359</v>
      </c>
      <c r="AB206" s="14" t="s">
        <v>8360</v>
      </c>
      <c r="AE206" s="14" t="s">
        <v>8361</v>
      </c>
      <c r="AF206" s="14" t="s">
        <v>8362</v>
      </c>
      <c r="AG206" s="14" t="s">
        <v>8363</v>
      </c>
      <c r="AH206" s="14" t="s">
        <v>8891</v>
      </c>
      <c r="AI206" s="14" t="s">
        <v>8520</v>
      </c>
      <c r="AJ206" s="14" t="s">
        <v>8364</v>
      </c>
      <c r="AK206" s="14" t="s">
        <v>8520</v>
      </c>
      <c r="AL206" s="14" t="s">
        <v>8520</v>
      </c>
      <c r="AM206" s="14" t="s">
        <v>8365</v>
      </c>
      <c r="AN206" s="14" t="s">
        <v>8366</v>
      </c>
      <c r="AO206" s="14" t="s">
        <v>8367</v>
      </c>
      <c r="AP206" s="14" t="s">
        <v>8473</v>
      </c>
      <c r="AQ206" s="14" t="s">
        <v>8441</v>
      </c>
      <c r="AR206" s="14" t="s">
        <v>8368</v>
      </c>
      <c r="AS206" s="20">
        <v>0.77</v>
      </c>
      <c r="AT206" s="14">
        <v>137140</v>
      </c>
      <c r="AU206" s="14" t="s">
        <v>8391</v>
      </c>
      <c r="AV206" s="14" t="s">
        <v>8369</v>
      </c>
    </row>
    <row r="207" spans="1:48" s="14" customFormat="1" x14ac:dyDescent="0.2">
      <c r="A207" s="8">
        <f t="shared" si="7"/>
        <v>778.30495749427052</v>
      </c>
      <c r="B207" s="14" t="s">
        <v>8891</v>
      </c>
      <c r="C207" s="15">
        <v>3</v>
      </c>
      <c r="D207" s="14" t="s">
        <v>14897</v>
      </c>
      <c r="E207" s="16">
        <v>135</v>
      </c>
      <c r="F207" s="16">
        <f>F206</f>
        <v>126.33333333333333</v>
      </c>
      <c r="G207" s="16">
        <v>2</v>
      </c>
      <c r="H207" s="16">
        <v>4</v>
      </c>
      <c r="I207" s="16">
        <v>6</v>
      </c>
      <c r="J207" s="17">
        <f t="shared" si="6"/>
        <v>3</v>
      </c>
      <c r="K207" s="18" t="s">
        <v>8394</v>
      </c>
      <c r="M207" s="14" t="s">
        <v>8392</v>
      </c>
      <c r="N207" s="14" t="s">
        <v>8393</v>
      </c>
      <c r="O207" s="14" t="s">
        <v>8395</v>
      </c>
      <c r="P207" s="14" t="s">
        <v>3490</v>
      </c>
      <c r="Q207" s="14" t="s">
        <v>3293</v>
      </c>
      <c r="R207" s="14" t="s">
        <v>8396</v>
      </c>
      <c r="S207" s="14">
        <v>2</v>
      </c>
      <c r="T207" s="14">
        <v>4</v>
      </c>
      <c r="U207" s="14" t="s">
        <v>8358</v>
      </c>
      <c r="V207" s="14" t="s">
        <v>8355</v>
      </c>
      <c r="W207" s="14" t="s">
        <v>8357</v>
      </c>
      <c r="X207" s="14" t="s">
        <v>3490</v>
      </c>
      <c r="Y207" s="14" t="s">
        <v>8356</v>
      </c>
      <c r="AA207" s="14" t="s">
        <v>8359</v>
      </c>
      <c r="AB207" s="14" t="s">
        <v>8360</v>
      </c>
      <c r="AE207" s="14" t="s">
        <v>8361</v>
      </c>
      <c r="AF207" s="14" t="s">
        <v>8362</v>
      </c>
      <c r="AG207" s="14" t="s">
        <v>8363</v>
      </c>
      <c r="AH207" s="14" t="s">
        <v>8891</v>
      </c>
      <c r="AI207" s="14" t="s">
        <v>8520</v>
      </c>
      <c r="AJ207" s="14" t="s">
        <v>8364</v>
      </c>
      <c r="AK207" s="14" t="s">
        <v>8520</v>
      </c>
      <c r="AL207" s="14" t="s">
        <v>8520</v>
      </c>
      <c r="AM207" s="14" t="s">
        <v>8365</v>
      </c>
      <c r="AN207" s="14" t="s">
        <v>8366</v>
      </c>
      <c r="AO207" s="14" t="s">
        <v>8367</v>
      </c>
      <c r="AP207" s="14" t="s">
        <v>8473</v>
      </c>
      <c r="AQ207" s="14" t="s">
        <v>8441</v>
      </c>
      <c r="AR207" s="14" t="s">
        <v>8368</v>
      </c>
      <c r="AS207" s="20">
        <v>0.77</v>
      </c>
      <c r="AT207" s="14">
        <v>137140</v>
      </c>
      <c r="AU207" s="14" t="s">
        <v>8391</v>
      </c>
      <c r="AV207" s="14" t="s">
        <v>8369</v>
      </c>
    </row>
    <row r="208" spans="1:48" s="14" customFormat="1" x14ac:dyDescent="0.2">
      <c r="A208" s="8">
        <f t="shared" si="7"/>
        <v>742.88696210226931</v>
      </c>
      <c r="B208" s="14" t="s">
        <v>8685</v>
      </c>
      <c r="C208" s="15">
        <v>3</v>
      </c>
      <c r="D208" s="14" t="s">
        <v>3259</v>
      </c>
      <c r="E208" s="16">
        <v>10</v>
      </c>
      <c r="F208" s="16">
        <f>AVERAGE(E208:E210)</f>
        <v>8.6666666666666661</v>
      </c>
      <c r="G208" s="16">
        <v>1</v>
      </c>
      <c r="H208" s="16">
        <v>3</v>
      </c>
      <c r="I208" s="16">
        <v>3</v>
      </c>
      <c r="J208" s="17">
        <f t="shared" si="6"/>
        <v>3</v>
      </c>
      <c r="K208" s="18" t="s">
        <v>8156</v>
      </c>
      <c r="L208" s="14" t="s">
        <v>8167</v>
      </c>
      <c r="M208" s="14" t="s">
        <v>8685</v>
      </c>
      <c r="N208" s="14" t="s">
        <v>8155</v>
      </c>
      <c r="O208" s="14" t="s">
        <v>8157</v>
      </c>
      <c r="P208" s="19" t="s">
        <v>3260</v>
      </c>
      <c r="Q208" s="19" t="s">
        <v>3261</v>
      </c>
      <c r="R208" s="14" t="s">
        <v>8158</v>
      </c>
      <c r="S208" s="14">
        <v>0</v>
      </c>
      <c r="T208" s="14">
        <v>0</v>
      </c>
      <c r="U208" s="14" t="s">
        <v>8142</v>
      </c>
      <c r="V208" s="14" t="s">
        <v>8159</v>
      </c>
      <c r="W208" s="14" t="s">
        <v>8141</v>
      </c>
      <c r="X208" s="14" t="s">
        <v>3490</v>
      </c>
      <c r="Y208" s="14" t="s">
        <v>8160</v>
      </c>
      <c r="Z208" s="14" t="s">
        <v>8168</v>
      </c>
      <c r="AA208" s="14" t="s">
        <v>8099</v>
      </c>
      <c r="AB208" s="14" t="s">
        <v>8144</v>
      </c>
      <c r="AC208" s="14" t="s">
        <v>8179</v>
      </c>
      <c r="AE208" s="14" t="s">
        <v>8100</v>
      </c>
      <c r="AF208" s="14" t="s">
        <v>8101</v>
      </c>
      <c r="AG208" s="14" t="s">
        <v>8176</v>
      </c>
      <c r="AH208" s="14" t="s">
        <v>8146</v>
      </c>
      <c r="AI208" s="14" t="s">
        <v>8102</v>
      </c>
      <c r="AJ208" s="14" t="s">
        <v>8520</v>
      </c>
      <c r="AK208" s="14" t="s">
        <v>8103</v>
      </c>
      <c r="AL208" s="14" t="s">
        <v>8104</v>
      </c>
      <c r="AM208" s="14" t="s">
        <v>8520</v>
      </c>
      <c r="AN208" s="14" t="s">
        <v>8520</v>
      </c>
      <c r="AO208" s="14" t="s">
        <v>8153</v>
      </c>
      <c r="AP208" s="14" t="s">
        <v>8473</v>
      </c>
      <c r="AQ208" s="14" t="s">
        <v>8441</v>
      </c>
      <c r="AR208" s="14" t="s">
        <v>8105</v>
      </c>
      <c r="AS208" s="20">
        <v>0.78</v>
      </c>
      <c r="AT208" s="14">
        <v>606630</v>
      </c>
    </row>
    <row r="209" spans="1:47" s="14" customFormat="1" x14ac:dyDescent="0.2">
      <c r="A209" s="8">
        <f t="shared" si="7"/>
        <v>742.88696210226931</v>
      </c>
      <c r="B209" s="14" t="s">
        <v>8685</v>
      </c>
      <c r="C209" s="15">
        <v>3</v>
      </c>
      <c r="D209" s="14" t="s">
        <v>3262</v>
      </c>
      <c r="E209" s="16">
        <v>5</v>
      </c>
      <c r="F209" s="16">
        <f>F208</f>
        <v>8.6666666666666661</v>
      </c>
      <c r="G209" s="16">
        <v>1</v>
      </c>
      <c r="H209" s="16">
        <v>3</v>
      </c>
      <c r="I209" s="16">
        <v>3</v>
      </c>
      <c r="J209" s="17">
        <f t="shared" si="6"/>
        <v>3</v>
      </c>
      <c r="K209" s="18" t="s">
        <v>8156</v>
      </c>
      <c r="L209" s="14" t="s">
        <v>8167</v>
      </c>
      <c r="M209" s="14" t="s">
        <v>8685</v>
      </c>
      <c r="N209" s="14" t="s">
        <v>8155</v>
      </c>
      <c r="O209" s="14" t="s">
        <v>8157</v>
      </c>
      <c r="P209" s="19" t="s">
        <v>3263</v>
      </c>
      <c r="Q209" s="19" t="s">
        <v>3261</v>
      </c>
      <c r="R209" s="14" t="s">
        <v>8158</v>
      </c>
      <c r="S209" s="14">
        <v>0</v>
      </c>
      <c r="T209" s="14">
        <v>0</v>
      </c>
      <c r="U209" s="14" t="s">
        <v>8142</v>
      </c>
      <c r="V209" s="14" t="s">
        <v>8159</v>
      </c>
      <c r="W209" s="14" t="s">
        <v>8141</v>
      </c>
      <c r="X209" s="14" t="s">
        <v>3490</v>
      </c>
      <c r="Y209" s="14" t="s">
        <v>8160</v>
      </c>
      <c r="Z209" s="14" t="s">
        <v>8168</v>
      </c>
      <c r="AA209" s="14" t="s">
        <v>8099</v>
      </c>
      <c r="AB209" s="14" t="s">
        <v>8144</v>
      </c>
      <c r="AC209" s="14" t="s">
        <v>8179</v>
      </c>
      <c r="AE209" s="14" t="s">
        <v>8100</v>
      </c>
      <c r="AF209" s="14" t="s">
        <v>8101</v>
      </c>
      <c r="AG209" s="14" t="s">
        <v>8176</v>
      </c>
      <c r="AH209" s="14" t="s">
        <v>8146</v>
      </c>
      <c r="AI209" s="14" t="s">
        <v>8102</v>
      </c>
      <c r="AJ209" s="14" t="s">
        <v>8520</v>
      </c>
      <c r="AK209" s="14" t="s">
        <v>8103</v>
      </c>
      <c r="AL209" s="14" t="s">
        <v>8104</v>
      </c>
      <c r="AM209" s="14" t="s">
        <v>8520</v>
      </c>
      <c r="AN209" s="14" t="s">
        <v>8520</v>
      </c>
      <c r="AO209" s="14" t="s">
        <v>8153</v>
      </c>
      <c r="AP209" s="14" t="s">
        <v>8473</v>
      </c>
      <c r="AQ209" s="14" t="s">
        <v>8441</v>
      </c>
      <c r="AR209" s="14" t="s">
        <v>8105</v>
      </c>
      <c r="AS209" s="20">
        <v>0.78</v>
      </c>
      <c r="AT209" s="14">
        <v>606630</v>
      </c>
    </row>
    <row r="210" spans="1:47" s="14" customFormat="1" x14ac:dyDescent="0.2">
      <c r="A210" s="8">
        <f t="shared" si="7"/>
        <v>742.88696210226931</v>
      </c>
      <c r="B210" s="14" t="s">
        <v>8685</v>
      </c>
      <c r="C210" s="15">
        <v>3</v>
      </c>
      <c r="D210" s="14" t="s">
        <v>14898</v>
      </c>
      <c r="E210" s="16">
        <v>11</v>
      </c>
      <c r="F210" s="16">
        <f>F209</f>
        <v>8.6666666666666661</v>
      </c>
      <c r="G210" s="16">
        <v>1</v>
      </c>
      <c r="H210" s="16">
        <v>3</v>
      </c>
      <c r="I210" s="16">
        <v>3</v>
      </c>
      <c r="J210" s="17">
        <f t="shared" si="6"/>
        <v>3</v>
      </c>
      <c r="K210" s="18" t="s">
        <v>8156</v>
      </c>
      <c r="L210" s="14" t="s">
        <v>8167</v>
      </c>
      <c r="M210" s="14" t="s">
        <v>8685</v>
      </c>
      <c r="N210" s="14" t="s">
        <v>8155</v>
      </c>
      <c r="O210" s="14" t="s">
        <v>8157</v>
      </c>
      <c r="P210" s="19" t="s">
        <v>3264</v>
      </c>
      <c r="Q210" s="19" t="s">
        <v>3261</v>
      </c>
      <c r="R210" s="14" t="s">
        <v>8158</v>
      </c>
      <c r="S210" s="14">
        <v>0</v>
      </c>
      <c r="T210" s="14">
        <v>0</v>
      </c>
      <c r="U210" s="14" t="s">
        <v>8142</v>
      </c>
      <c r="V210" s="14" t="s">
        <v>8159</v>
      </c>
      <c r="W210" s="14" t="s">
        <v>8141</v>
      </c>
      <c r="X210" s="14" t="s">
        <v>3490</v>
      </c>
      <c r="Y210" s="14" t="s">
        <v>8160</v>
      </c>
      <c r="Z210" s="14" t="s">
        <v>8168</v>
      </c>
      <c r="AA210" s="14" t="s">
        <v>8099</v>
      </c>
      <c r="AB210" s="14" t="s">
        <v>8144</v>
      </c>
      <c r="AC210" s="14" t="s">
        <v>8179</v>
      </c>
      <c r="AE210" s="14" t="s">
        <v>8100</v>
      </c>
      <c r="AF210" s="14" t="s">
        <v>8101</v>
      </c>
      <c r="AG210" s="14" t="s">
        <v>8176</v>
      </c>
      <c r="AH210" s="14" t="s">
        <v>8146</v>
      </c>
      <c r="AI210" s="14" t="s">
        <v>8102</v>
      </c>
      <c r="AJ210" s="14" t="s">
        <v>8520</v>
      </c>
      <c r="AK210" s="14" t="s">
        <v>8103</v>
      </c>
      <c r="AL210" s="14" t="s">
        <v>8104</v>
      </c>
      <c r="AM210" s="14" t="s">
        <v>8520</v>
      </c>
      <c r="AN210" s="14" t="s">
        <v>8520</v>
      </c>
      <c r="AO210" s="14" t="s">
        <v>8153</v>
      </c>
      <c r="AP210" s="14" t="s">
        <v>8473</v>
      </c>
      <c r="AQ210" s="14" t="s">
        <v>8441</v>
      </c>
      <c r="AR210" s="14" t="s">
        <v>8105</v>
      </c>
      <c r="AS210" s="20">
        <v>0.78</v>
      </c>
      <c r="AT210" s="14">
        <v>606630</v>
      </c>
    </row>
    <row r="211" spans="1:47" s="14" customFormat="1" x14ac:dyDescent="0.2">
      <c r="A211" s="8">
        <f t="shared" si="7"/>
        <v>721.98347483237774</v>
      </c>
      <c r="B211" s="14" t="s">
        <v>9395</v>
      </c>
      <c r="C211" s="15">
        <v>2</v>
      </c>
      <c r="D211" s="14" t="s">
        <v>3265</v>
      </c>
      <c r="E211" s="16">
        <v>39</v>
      </c>
      <c r="F211" s="16">
        <f>AVERAGE(E211:E212)</f>
        <v>29</v>
      </c>
      <c r="G211" s="16">
        <v>3</v>
      </c>
      <c r="H211" s="16">
        <v>4</v>
      </c>
      <c r="I211" s="16">
        <v>9</v>
      </c>
      <c r="J211" s="17">
        <f t="shared" si="6"/>
        <v>3</v>
      </c>
      <c r="K211" s="18" t="s">
        <v>3266</v>
      </c>
      <c r="M211" s="14" t="s">
        <v>4487</v>
      </c>
      <c r="N211" s="14" t="s">
        <v>4488</v>
      </c>
      <c r="O211" s="14" t="s">
        <v>8473</v>
      </c>
      <c r="P211" s="14" t="s">
        <v>3490</v>
      </c>
      <c r="Q211" s="14" t="s">
        <v>3482</v>
      </c>
      <c r="R211" s="14" t="s">
        <v>3458</v>
      </c>
      <c r="S211" s="14">
        <v>0</v>
      </c>
      <c r="T211" s="14">
        <v>12</v>
      </c>
      <c r="W211" s="14" t="s">
        <v>8473</v>
      </c>
      <c r="AA211" s="14" t="s">
        <v>4490</v>
      </c>
      <c r="AB211" s="14" t="s">
        <v>4491</v>
      </c>
      <c r="AE211" s="14" t="s">
        <v>8473</v>
      </c>
      <c r="AH211" s="14" t="s">
        <v>8473</v>
      </c>
      <c r="AI211" s="14" t="s">
        <v>4492</v>
      </c>
      <c r="AJ211" s="14" t="s">
        <v>8520</v>
      </c>
      <c r="AK211" s="14" t="s">
        <v>8520</v>
      </c>
      <c r="AL211" s="14" t="s">
        <v>4493</v>
      </c>
      <c r="AM211" s="14" t="s">
        <v>8520</v>
      </c>
      <c r="AN211" s="14" t="s">
        <v>8520</v>
      </c>
      <c r="AP211" s="14" t="s">
        <v>8473</v>
      </c>
      <c r="AQ211" s="14" t="s">
        <v>8441</v>
      </c>
    </row>
    <row r="212" spans="1:47" s="14" customFormat="1" x14ac:dyDescent="0.2">
      <c r="A212" s="8">
        <f t="shared" si="7"/>
        <v>721.98347483237774</v>
      </c>
      <c r="B212" s="14" t="s">
        <v>9395</v>
      </c>
      <c r="C212" s="15">
        <v>2</v>
      </c>
      <c r="D212" s="14" t="s">
        <v>3267</v>
      </c>
      <c r="E212" s="16">
        <v>19</v>
      </c>
      <c r="F212" s="16">
        <f>F211</f>
        <v>29</v>
      </c>
      <c r="G212" s="16">
        <v>3</v>
      </c>
      <c r="H212" s="16">
        <v>4</v>
      </c>
      <c r="I212" s="16">
        <v>9</v>
      </c>
      <c r="J212" s="17">
        <f t="shared" si="6"/>
        <v>3</v>
      </c>
      <c r="K212" s="18" t="s">
        <v>3266</v>
      </c>
      <c r="M212" s="14" t="s">
        <v>4487</v>
      </c>
      <c r="N212" s="14" t="s">
        <v>4488</v>
      </c>
      <c r="O212" s="14" t="s">
        <v>8473</v>
      </c>
      <c r="P212" s="14" t="s">
        <v>3490</v>
      </c>
      <c r="Q212" s="14" t="s">
        <v>3482</v>
      </c>
      <c r="R212" s="14" t="s">
        <v>3458</v>
      </c>
      <c r="S212" s="14">
        <v>0</v>
      </c>
      <c r="T212" s="14">
        <v>12</v>
      </c>
      <c r="W212" s="14" t="s">
        <v>8473</v>
      </c>
      <c r="AA212" s="14" t="s">
        <v>4490</v>
      </c>
      <c r="AB212" s="14" t="s">
        <v>4491</v>
      </c>
      <c r="AE212" s="14" t="s">
        <v>8473</v>
      </c>
      <c r="AH212" s="14" t="s">
        <v>8473</v>
      </c>
      <c r="AI212" s="14" t="s">
        <v>4492</v>
      </c>
      <c r="AJ212" s="14" t="s">
        <v>8520</v>
      </c>
      <c r="AK212" s="14" t="s">
        <v>8520</v>
      </c>
      <c r="AL212" s="14" t="s">
        <v>4493</v>
      </c>
      <c r="AM212" s="14" t="s">
        <v>8520</v>
      </c>
      <c r="AN212" s="14" t="s">
        <v>8520</v>
      </c>
      <c r="AP212" s="14" t="s">
        <v>8473</v>
      </c>
      <c r="AQ212" s="14" t="s">
        <v>8441</v>
      </c>
    </row>
    <row r="213" spans="1:47" s="14" customFormat="1" x14ac:dyDescent="0.2">
      <c r="A213" s="8">
        <f t="shared" si="7"/>
        <v>669.62925843335131</v>
      </c>
      <c r="B213" s="14" t="s">
        <v>9069</v>
      </c>
      <c r="C213" s="15">
        <v>3</v>
      </c>
      <c r="D213" s="14" t="s">
        <v>3268</v>
      </c>
      <c r="E213" s="16">
        <v>12</v>
      </c>
      <c r="F213" s="16">
        <f>AVERAGE(E213:E215)</f>
        <v>10.666666666666666</v>
      </c>
      <c r="G213" s="16">
        <v>1</v>
      </c>
      <c r="H213" s="16">
        <v>3</v>
      </c>
      <c r="I213" s="16">
        <v>3</v>
      </c>
      <c r="J213" s="17">
        <f t="shared" si="6"/>
        <v>3</v>
      </c>
      <c r="K213" s="18" t="s">
        <v>3269</v>
      </c>
      <c r="M213" s="14" t="s">
        <v>5220</v>
      </c>
      <c r="N213" s="14" t="s">
        <v>3742</v>
      </c>
      <c r="O213" s="14" t="s">
        <v>8473</v>
      </c>
      <c r="P213" s="19" t="s">
        <v>3490</v>
      </c>
      <c r="Q213" s="19" t="s">
        <v>3270</v>
      </c>
      <c r="R213" s="14" t="s">
        <v>3271</v>
      </c>
      <c r="S213" s="14">
        <v>2</v>
      </c>
      <c r="T213" s="14">
        <v>1</v>
      </c>
      <c r="U213" s="14" t="s">
        <v>6587</v>
      </c>
      <c r="W213" s="14" t="s">
        <v>8473</v>
      </c>
      <c r="AA213" s="14" t="s">
        <v>3743</v>
      </c>
      <c r="AB213" s="14" t="s">
        <v>5223</v>
      </c>
      <c r="AE213" s="14" t="s">
        <v>5224</v>
      </c>
      <c r="AF213" s="14" t="s">
        <v>5225</v>
      </c>
      <c r="AG213" s="14" t="s">
        <v>8081</v>
      </c>
      <c r="AH213" s="14" t="s">
        <v>5226</v>
      </c>
      <c r="AI213" s="14" t="s">
        <v>3698</v>
      </c>
      <c r="AJ213" s="14" t="s">
        <v>5228</v>
      </c>
      <c r="AK213" s="14" t="s">
        <v>8520</v>
      </c>
      <c r="AL213" s="14" t="s">
        <v>3699</v>
      </c>
      <c r="AM213" s="14" t="s">
        <v>5230</v>
      </c>
      <c r="AN213" s="14" t="s">
        <v>8520</v>
      </c>
      <c r="AO213" s="14" t="s">
        <v>5231</v>
      </c>
      <c r="AP213" s="14" t="s">
        <v>8473</v>
      </c>
      <c r="AQ213" s="14" t="s">
        <v>8441</v>
      </c>
    </row>
    <row r="214" spans="1:47" s="14" customFormat="1" x14ac:dyDescent="0.2">
      <c r="A214" s="8">
        <f t="shared" si="7"/>
        <v>669.62925843335131</v>
      </c>
      <c r="B214" s="14" t="s">
        <v>9069</v>
      </c>
      <c r="C214" s="15">
        <v>3</v>
      </c>
      <c r="D214" s="14" t="s">
        <v>3272</v>
      </c>
      <c r="E214" s="16">
        <v>10</v>
      </c>
      <c r="F214" s="16">
        <f>F213</f>
        <v>10.666666666666666</v>
      </c>
      <c r="G214" s="16">
        <v>1</v>
      </c>
      <c r="H214" s="16">
        <v>3</v>
      </c>
      <c r="I214" s="16">
        <v>3</v>
      </c>
      <c r="J214" s="17">
        <f t="shared" si="6"/>
        <v>3</v>
      </c>
      <c r="K214" s="18" t="s">
        <v>3269</v>
      </c>
      <c r="M214" s="14" t="s">
        <v>5220</v>
      </c>
      <c r="N214" s="14" t="s">
        <v>3742</v>
      </c>
      <c r="O214" s="14" t="s">
        <v>8473</v>
      </c>
      <c r="P214" s="19" t="s">
        <v>3490</v>
      </c>
      <c r="Q214" s="19" t="s">
        <v>3270</v>
      </c>
      <c r="R214" s="14" t="s">
        <v>3271</v>
      </c>
      <c r="S214" s="14">
        <v>2</v>
      </c>
      <c r="T214" s="14">
        <v>1</v>
      </c>
      <c r="U214" s="14" t="s">
        <v>6587</v>
      </c>
      <c r="W214" s="14" t="s">
        <v>8473</v>
      </c>
      <c r="AA214" s="14" t="s">
        <v>3743</v>
      </c>
      <c r="AB214" s="14" t="s">
        <v>5223</v>
      </c>
      <c r="AE214" s="14" t="s">
        <v>5224</v>
      </c>
      <c r="AF214" s="14" t="s">
        <v>5225</v>
      </c>
      <c r="AG214" s="14" t="s">
        <v>8081</v>
      </c>
      <c r="AH214" s="14" t="s">
        <v>5226</v>
      </c>
      <c r="AI214" s="14" t="s">
        <v>3698</v>
      </c>
      <c r="AJ214" s="14" t="s">
        <v>5228</v>
      </c>
      <c r="AK214" s="14" t="s">
        <v>8520</v>
      </c>
      <c r="AL214" s="14" t="s">
        <v>3699</v>
      </c>
      <c r="AM214" s="14" t="s">
        <v>5230</v>
      </c>
      <c r="AN214" s="14" t="s">
        <v>8520</v>
      </c>
      <c r="AO214" s="14" t="s">
        <v>5231</v>
      </c>
      <c r="AP214" s="14" t="s">
        <v>8473</v>
      </c>
      <c r="AQ214" s="14" t="s">
        <v>8441</v>
      </c>
    </row>
    <row r="215" spans="1:47" s="14" customFormat="1" x14ac:dyDescent="0.2">
      <c r="A215" s="8">
        <f t="shared" si="7"/>
        <v>669.62925843335131</v>
      </c>
      <c r="B215" s="14" t="s">
        <v>9069</v>
      </c>
      <c r="C215" s="15">
        <v>3</v>
      </c>
      <c r="D215" s="14" t="s">
        <v>14899</v>
      </c>
      <c r="E215" s="16">
        <v>10</v>
      </c>
      <c r="F215" s="16">
        <f>F214</f>
        <v>10.666666666666666</v>
      </c>
      <c r="G215" s="16">
        <v>1</v>
      </c>
      <c r="H215" s="16">
        <v>3</v>
      </c>
      <c r="I215" s="16">
        <v>3</v>
      </c>
      <c r="J215" s="17">
        <f t="shared" si="6"/>
        <v>3</v>
      </c>
      <c r="K215" s="18" t="s">
        <v>3269</v>
      </c>
      <c r="M215" s="14" t="s">
        <v>5220</v>
      </c>
      <c r="N215" s="14" t="s">
        <v>3742</v>
      </c>
      <c r="O215" s="14" t="s">
        <v>8473</v>
      </c>
      <c r="P215" s="19" t="s">
        <v>3490</v>
      </c>
      <c r="Q215" s="19" t="s">
        <v>3270</v>
      </c>
      <c r="R215" s="14" t="s">
        <v>3271</v>
      </c>
      <c r="S215" s="14">
        <v>2</v>
      </c>
      <c r="T215" s="14">
        <v>1</v>
      </c>
      <c r="U215" s="14" t="s">
        <v>6587</v>
      </c>
      <c r="W215" s="14" t="s">
        <v>8473</v>
      </c>
      <c r="AA215" s="14" t="s">
        <v>3743</v>
      </c>
      <c r="AB215" s="14" t="s">
        <v>5223</v>
      </c>
      <c r="AE215" s="14" t="s">
        <v>5224</v>
      </c>
      <c r="AF215" s="14" t="s">
        <v>5225</v>
      </c>
      <c r="AG215" s="14" t="s">
        <v>8081</v>
      </c>
      <c r="AH215" s="14" t="s">
        <v>5226</v>
      </c>
      <c r="AI215" s="14" t="s">
        <v>3698</v>
      </c>
      <c r="AJ215" s="14" t="s">
        <v>5228</v>
      </c>
      <c r="AK215" s="14" t="s">
        <v>8520</v>
      </c>
      <c r="AL215" s="14" t="s">
        <v>3699</v>
      </c>
      <c r="AM215" s="14" t="s">
        <v>5230</v>
      </c>
      <c r="AN215" s="14" t="s">
        <v>8520</v>
      </c>
      <c r="AO215" s="14" t="s">
        <v>5231</v>
      </c>
      <c r="AP215" s="14" t="s">
        <v>8473</v>
      </c>
      <c r="AQ215" s="14" t="s">
        <v>8441</v>
      </c>
    </row>
    <row r="216" spans="1:47" s="14" customFormat="1" x14ac:dyDescent="0.2">
      <c r="A216" s="8">
        <f t="shared" si="7"/>
        <v>624.73027174657398</v>
      </c>
      <c r="B216" s="14" t="s">
        <v>9167</v>
      </c>
      <c r="C216" s="15">
        <v>3</v>
      </c>
      <c r="D216" s="14" t="s">
        <v>3273</v>
      </c>
      <c r="E216" s="16">
        <v>111</v>
      </c>
      <c r="F216" s="16">
        <f>AVERAGE(E216:E218)</f>
        <v>65.666666666666671</v>
      </c>
      <c r="G216" s="16">
        <v>2</v>
      </c>
      <c r="H216" s="16">
        <v>4</v>
      </c>
      <c r="I216" s="16">
        <v>5</v>
      </c>
      <c r="J216" s="17">
        <f t="shared" si="6"/>
        <v>2.5</v>
      </c>
      <c r="K216" s="18" t="s">
        <v>6920</v>
      </c>
      <c r="L216" s="14" t="s">
        <v>6917</v>
      </c>
      <c r="M216" s="14" t="s">
        <v>5433</v>
      </c>
      <c r="N216" s="14" t="s">
        <v>5434</v>
      </c>
      <c r="O216" s="14" t="s">
        <v>6921</v>
      </c>
      <c r="P216" s="14" t="s">
        <v>3274</v>
      </c>
      <c r="Q216" s="14" t="s">
        <v>3275</v>
      </c>
      <c r="R216" s="14" t="s">
        <v>3253</v>
      </c>
      <c r="S216" s="14">
        <v>0</v>
      </c>
      <c r="T216" s="14">
        <v>0</v>
      </c>
      <c r="U216" s="14" t="s">
        <v>6883</v>
      </c>
      <c r="V216" s="14" t="s">
        <v>6910</v>
      </c>
      <c r="W216" s="14" t="s">
        <v>6882</v>
      </c>
      <c r="X216" s="14" t="s">
        <v>3490</v>
      </c>
      <c r="Y216" s="14" t="s">
        <v>6881</v>
      </c>
      <c r="Z216" s="14" t="s">
        <v>6918</v>
      </c>
      <c r="AA216" s="14" t="s">
        <v>5435</v>
      </c>
      <c r="AB216" s="14" t="s">
        <v>5433</v>
      </c>
      <c r="AC216" s="14" t="s">
        <v>6886</v>
      </c>
      <c r="AD216" s="14" t="s">
        <v>6887</v>
      </c>
      <c r="AE216" s="14" t="s">
        <v>6888</v>
      </c>
      <c r="AF216" s="14" t="s">
        <v>6889</v>
      </c>
      <c r="AG216" s="14" t="s">
        <v>6890</v>
      </c>
      <c r="AH216" s="14" t="s">
        <v>6891</v>
      </c>
      <c r="AI216" s="14" t="s">
        <v>5436</v>
      </c>
      <c r="AJ216" s="14" t="s">
        <v>6893</v>
      </c>
      <c r="AK216" s="14" t="s">
        <v>6894</v>
      </c>
      <c r="AL216" s="14" t="s">
        <v>6895</v>
      </c>
      <c r="AM216" s="14" t="s">
        <v>5437</v>
      </c>
      <c r="AN216" s="14" t="s">
        <v>5438</v>
      </c>
      <c r="AO216" s="14" t="s">
        <v>6896</v>
      </c>
      <c r="AP216" s="14" t="s">
        <v>6897</v>
      </c>
      <c r="AQ216" s="14" t="s">
        <v>5439</v>
      </c>
      <c r="AR216" s="14" t="s">
        <v>5440</v>
      </c>
      <c r="AS216" s="20">
        <v>0.68</v>
      </c>
      <c r="AT216" s="14">
        <v>601828</v>
      </c>
    </row>
    <row r="217" spans="1:47" s="14" customFormat="1" x14ac:dyDescent="0.2">
      <c r="A217" s="8">
        <f t="shared" si="7"/>
        <v>624.73027174657398</v>
      </c>
      <c r="B217" s="14" t="s">
        <v>9167</v>
      </c>
      <c r="C217" s="15">
        <v>3</v>
      </c>
      <c r="D217" s="14" t="s">
        <v>3254</v>
      </c>
      <c r="E217" s="16">
        <v>37</v>
      </c>
      <c r="F217" s="16">
        <f>F216</f>
        <v>65.666666666666671</v>
      </c>
      <c r="G217" s="16">
        <v>2</v>
      </c>
      <c r="H217" s="16">
        <v>4</v>
      </c>
      <c r="I217" s="16">
        <v>5</v>
      </c>
      <c r="J217" s="17">
        <f t="shared" si="6"/>
        <v>2.5</v>
      </c>
      <c r="K217" s="18" t="s">
        <v>6920</v>
      </c>
      <c r="L217" s="14" t="s">
        <v>6917</v>
      </c>
      <c r="M217" s="14" t="s">
        <v>5433</v>
      </c>
      <c r="N217" s="14" t="s">
        <v>5434</v>
      </c>
      <c r="O217" s="14" t="s">
        <v>6921</v>
      </c>
      <c r="P217" s="14" t="s">
        <v>3274</v>
      </c>
      <c r="Q217" s="14" t="s">
        <v>3275</v>
      </c>
      <c r="R217" s="14" t="s">
        <v>3253</v>
      </c>
      <c r="S217" s="14">
        <v>0</v>
      </c>
      <c r="T217" s="14">
        <v>0</v>
      </c>
      <c r="U217" s="14" t="s">
        <v>6883</v>
      </c>
      <c r="V217" s="14" t="s">
        <v>6910</v>
      </c>
      <c r="W217" s="14" t="s">
        <v>6882</v>
      </c>
      <c r="X217" s="14" t="s">
        <v>3490</v>
      </c>
      <c r="Y217" s="14" t="s">
        <v>6881</v>
      </c>
      <c r="Z217" s="14" t="s">
        <v>6918</v>
      </c>
      <c r="AA217" s="14" t="s">
        <v>5435</v>
      </c>
      <c r="AB217" s="14" t="s">
        <v>5433</v>
      </c>
      <c r="AC217" s="14" t="s">
        <v>6886</v>
      </c>
      <c r="AD217" s="14" t="s">
        <v>6887</v>
      </c>
      <c r="AE217" s="14" t="s">
        <v>6888</v>
      </c>
      <c r="AF217" s="14" t="s">
        <v>6889</v>
      </c>
      <c r="AG217" s="14" t="s">
        <v>6890</v>
      </c>
      <c r="AH217" s="14" t="s">
        <v>6891</v>
      </c>
      <c r="AI217" s="14" t="s">
        <v>5436</v>
      </c>
      <c r="AJ217" s="14" t="s">
        <v>6893</v>
      </c>
      <c r="AK217" s="14" t="s">
        <v>6894</v>
      </c>
      <c r="AL217" s="14" t="s">
        <v>6895</v>
      </c>
      <c r="AM217" s="14" t="s">
        <v>5437</v>
      </c>
      <c r="AN217" s="14" t="s">
        <v>5438</v>
      </c>
      <c r="AO217" s="14" t="s">
        <v>6896</v>
      </c>
      <c r="AP217" s="14" t="s">
        <v>6897</v>
      </c>
      <c r="AQ217" s="14" t="s">
        <v>5439</v>
      </c>
      <c r="AR217" s="14" t="s">
        <v>5440</v>
      </c>
      <c r="AS217" s="20">
        <v>0.68</v>
      </c>
      <c r="AT217" s="14">
        <v>601828</v>
      </c>
    </row>
    <row r="218" spans="1:47" s="14" customFormat="1" x14ac:dyDescent="0.2">
      <c r="A218" s="8">
        <f t="shared" si="7"/>
        <v>624.73027174657398</v>
      </c>
      <c r="B218" s="14" t="s">
        <v>9167</v>
      </c>
      <c r="C218" s="15">
        <v>3</v>
      </c>
      <c r="D218" s="14" t="s">
        <v>3255</v>
      </c>
      <c r="E218" s="16">
        <v>49</v>
      </c>
      <c r="F218" s="16">
        <f>F217</f>
        <v>65.666666666666671</v>
      </c>
      <c r="G218" s="16">
        <v>2</v>
      </c>
      <c r="H218" s="16">
        <v>4</v>
      </c>
      <c r="I218" s="16">
        <v>5</v>
      </c>
      <c r="J218" s="17">
        <f t="shared" si="6"/>
        <v>2.5</v>
      </c>
      <c r="K218" s="18" t="s">
        <v>6920</v>
      </c>
      <c r="L218" s="14" t="s">
        <v>6917</v>
      </c>
      <c r="M218" s="14" t="s">
        <v>5433</v>
      </c>
      <c r="N218" s="14" t="s">
        <v>5434</v>
      </c>
      <c r="O218" s="14" t="s">
        <v>6921</v>
      </c>
      <c r="P218" s="14" t="s">
        <v>3274</v>
      </c>
      <c r="Q218" s="14" t="s">
        <v>3275</v>
      </c>
      <c r="R218" s="14" t="s">
        <v>3253</v>
      </c>
      <c r="S218" s="14">
        <v>0</v>
      </c>
      <c r="T218" s="14">
        <v>0</v>
      </c>
      <c r="U218" s="14" t="s">
        <v>6883</v>
      </c>
      <c r="V218" s="14" t="s">
        <v>6910</v>
      </c>
      <c r="W218" s="14" t="s">
        <v>6882</v>
      </c>
      <c r="X218" s="14" t="s">
        <v>3490</v>
      </c>
      <c r="Y218" s="14" t="s">
        <v>6881</v>
      </c>
      <c r="Z218" s="14" t="s">
        <v>6918</v>
      </c>
      <c r="AA218" s="14" t="s">
        <v>5435</v>
      </c>
      <c r="AB218" s="14" t="s">
        <v>5433</v>
      </c>
      <c r="AC218" s="14" t="s">
        <v>6886</v>
      </c>
      <c r="AD218" s="14" t="s">
        <v>6887</v>
      </c>
      <c r="AE218" s="14" t="s">
        <v>6888</v>
      </c>
      <c r="AF218" s="14" t="s">
        <v>6889</v>
      </c>
      <c r="AG218" s="14" t="s">
        <v>6890</v>
      </c>
      <c r="AH218" s="14" t="s">
        <v>6891</v>
      </c>
      <c r="AI218" s="14" t="s">
        <v>5436</v>
      </c>
      <c r="AJ218" s="14" t="s">
        <v>6893</v>
      </c>
      <c r="AK218" s="14" t="s">
        <v>6894</v>
      </c>
      <c r="AL218" s="14" t="s">
        <v>6895</v>
      </c>
      <c r="AM218" s="14" t="s">
        <v>5437</v>
      </c>
      <c r="AN218" s="14" t="s">
        <v>5438</v>
      </c>
      <c r="AO218" s="14" t="s">
        <v>6896</v>
      </c>
      <c r="AP218" s="14" t="s">
        <v>6897</v>
      </c>
      <c r="AQ218" s="14" t="s">
        <v>5439</v>
      </c>
      <c r="AR218" s="14" t="s">
        <v>5440</v>
      </c>
      <c r="AS218" s="20">
        <v>0.68</v>
      </c>
      <c r="AT218" s="14">
        <v>601828</v>
      </c>
    </row>
    <row r="219" spans="1:47" s="14" customFormat="1" x14ac:dyDescent="0.2">
      <c r="A219" s="8">
        <f t="shared" si="7"/>
        <v>525.30040855758841</v>
      </c>
      <c r="B219" s="14" t="s">
        <v>8688</v>
      </c>
      <c r="C219" s="15">
        <v>3</v>
      </c>
      <c r="D219" s="14" t="s">
        <v>3256</v>
      </c>
      <c r="E219" s="16">
        <v>24</v>
      </c>
      <c r="F219" s="16">
        <f>AVERAGE(E219:E221)</f>
        <v>17.333333333333332</v>
      </c>
      <c r="G219" s="16">
        <v>1</v>
      </c>
      <c r="H219" s="16">
        <v>3</v>
      </c>
      <c r="I219" s="16">
        <v>3</v>
      </c>
      <c r="J219" s="17">
        <f t="shared" si="6"/>
        <v>3</v>
      </c>
      <c r="K219" s="18" t="s">
        <v>3257</v>
      </c>
      <c r="M219" s="14" t="s">
        <v>7418</v>
      </c>
      <c r="N219" s="14" t="s">
        <v>7419</v>
      </c>
      <c r="O219" s="14" t="s">
        <v>8473</v>
      </c>
      <c r="P219" s="14" t="s">
        <v>3490</v>
      </c>
      <c r="Q219" s="14" t="s">
        <v>3490</v>
      </c>
      <c r="R219" s="14" t="s">
        <v>3246</v>
      </c>
      <c r="S219" s="14">
        <v>0</v>
      </c>
      <c r="T219" s="14">
        <v>0</v>
      </c>
      <c r="U219" s="14" t="s">
        <v>7420</v>
      </c>
      <c r="W219" s="14" t="s">
        <v>8473</v>
      </c>
      <c r="AA219" s="14" t="s">
        <v>7336</v>
      </c>
      <c r="AB219" s="14" t="s">
        <v>7337</v>
      </c>
      <c r="AE219" s="14" t="s">
        <v>8473</v>
      </c>
      <c r="AH219" s="14" t="s">
        <v>8473</v>
      </c>
      <c r="AI219" s="14" t="s">
        <v>7338</v>
      </c>
      <c r="AJ219" s="14" t="s">
        <v>8520</v>
      </c>
      <c r="AK219" s="14" t="s">
        <v>8520</v>
      </c>
      <c r="AL219" s="14" t="s">
        <v>7339</v>
      </c>
      <c r="AM219" s="14" t="s">
        <v>8520</v>
      </c>
      <c r="AN219" s="14" t="s">
        <v>8520</v>
      </c>
      <c r="AO219" s="14" t="s">
        <v>7340</v>
      </c>
      <c r="AP219" s="14" t="s">
        <v>8473</v>
      </c>
      <c r="AQ219" s="14" t="s">
        <v>8441</v>
      </c>
    </row>
    <row r="220" spans="1:47" s="14" customFormat="1" x14ac:dyDescent="0.2">
      <c r="A220" s="8">
        <f t="shared" si="7"/>
        <v>525.30040855758841</v>
      </c>
      <c r="B220" s="14" t="s">
        <v>8688</v>
      </c>
      <c r="C220" s="15">
        <v>3</v>
      </c>
      <c r="D220" s="14" t="s">
        <v>3247</v>
      </c>
      <c r="E220" s="16">
        <v>7</v>
      </c>
      <c r="F220" s="16">
        <f>F219</f>
        <v>17.333333333333332</v>
      </c>
      <c r="G220" s="16">
        <v>1</v>
      </c>
      <c r="H220" s="16">
        <v>3</v>
      </c>
      <c r="I220" s="16">
        <v>3</v>
      </c>
      <c r="J220" s="17">
        <f t="shared" si="6"/>
        <v>3</v>
      </c>
      <c r="K220" s="18" t="s">
        <v>3257</v>
      </c>
      <c r="M220" s="14" t="s">
        <v>7418</v>
      </c>
      <c r="N220" s="14" t="s">
        <v>7419</v>
      </c>
      <c r="O220" s="14" t="s">
        <v>8473</v>
      </c>
      <c r="P220" s="14" t="s">
        <v>3490</v>
      </c>
      <c r="Q220" s="14" t="s">
        <v>3490</v>
      </c>
      <c r="R220" s="14" t="s">
        <v>3246</v>
      </c>
      <c r="S220" s="14">
        <v>0</v>
      </c>
      <c r="T220" s="14">
        <v>0</v>
      </c>
      <c r="U220" s="14" t="s">
        <v>7420</v>
      </c>
      <c r="W220" s="14" t="s">
        <v>8473</v>
      </c>
      <c r="AA220" s="14" t="s">
        <v>7336</v>
      </c>
      <c r="AB220" s="14" t="s">
        <v>7337</v>
      </c>
      <c r="AE220" s="14" t="s">
        <v>8473</v>
      </c>
      <c r="AH220" s="14" t="s">
        <v>8473</v>
      </c>
      <c r="AI220" s="14" t="s">
        <v>7338</v>
      </c>
      <c r="AJ220" s="14" t="s">
        <v>8520</v>
      </c>
      <c r="AK220" s="14" t="s">
        <v>8520</v>
      </c>
      <c r="AL220" s="14" t="s">
        <v>7339</v>
      </c>
      <c r="AM220" s="14" t="s">
        <v>8520</v>
      </c>
      <c r="AN220" s="14" t="s">
        <v>8520</v>
      </c>
      <c r="AO220" s="14" t="s">
        <v>7340</v>
      </c>
      <c r="AP220" s="14" t="s">
        <v>8473</v>
      </c>
      <c r="AQ220" s="14" t="s">
        <v>8441</v>
      </c>
    </row>
    <row r="221" spans="1:47" s="14" customFormat="1" x14ac:dyDescent="0.2">
      <c r="A221" s="8">
        <f t="shared" si="7"/>
        <v>525.30040855758841</v>
      </c>
      <c r="B221" s="14" t="s">
        <v>8688</v>
      </c>
      <c r="C221" s="15">
        <v>3</v>
      </c>
      <c r="D221" s="14" t="s">
        <v>3248</v>
      </c>
      <c r="E221" s="16">
        <v>21</v>
      </c>
      <c r="F221" s="16">
        <f>F220</f>
        <v>17.333333333333332</v>
      </c>
      <c r="G221" s="16">
        <v>1</v>
      </c>
      <c r="H221" s="16">
        <v>3</v>
      </c>
      <c r="I221" s="16">
        <v>3</v>
      </c>
      <c r="J221" s="17">
        <f t="shared" si="6"/>
        <v>3</v>
      </c>
      <c r="K221" s="18" t="s">
        <v>3257</v>
      </c>
      <c r="M221" s="14" t="s">
        <v>7418</v>
      </c>
      <c r="N221" s="14" t="s">
        <v>7419</v>
      </c>
      <c r="O221" s="14" t="s">
        <v>8473</v>
      </c>
      <c r="P221" s="14" t="s">
        <v>3490</v>
      </c>
      <c r="Q221" s="14" t="s">
        <v>3490</v>
      </c>
      <c r="R221" s="14" t="s">
        <v>3246</v>
      </c>
      <c r="S221" s="14">
        <v>0</v>
      </c>
      <c r="T221" s="14">
        <v>0</v>
      </c>
      <c r="U221" s="14" t="s">
        <v>7420</v>
      </c>
      <c r="W221" s="14" t="s">
        <v>8473</v>
      </c>
      <c r="AA221" s="14" t="s">
        <v>7336</v>
      </c>
      <c r="AB221" s="14" t="s">
        <v>7337</v>
      </c>
      <c r="AE221" s="14" t="s">
        <v>8473</v>
      </c>
      <c r="AH221" s="14" t="s">
        <v>8473</v>
      </c>
      <c r="AI221" s="14" t="s">
        <v>7338</v>
      </c>
      <c r="AJ221" s="14" t="s">
        <v>8520</v>
      </c>
      <c r="AK221" s="14" t="s">
        <v>8520</v>
      </c>
      <c r="AL221" s="14" t="s">
        <v>7339</v>
      </c>
      <c r="AM221" s="14" t="s">
        <v>8520</v>
      </c>
      <c r="AN221" s="14" t="s">
        <v>8520</v>
      </c>
      <c r="AO221" s="14" t="s">
        <v>7340</v>
      </c>
      <c r="AP221" s="14" t="s">
        <v>8473</v>
      </c>
      <c r="AQ221" s="14" t="s">
        <v>8441</v>
      </c>
    </row>
    <row r="222" spans="1:47" s="14" customFormat="1" x14ac:dyDescent="0.2">
      <c r="A222" s="8">
        <f t="shared" si="7"/>
        <v>441.75101156451711</v>
      </c>
      <c r="B222" s="14" t="s">
        <v>9650</v>
      </c>
      <c r="C222" s="15">
        <v>3</v>
      </c>
      <c r="D222" s="14" t="s">
        <v>3249</v>
      </c>
      <c r="E222" s="16">
        <v>130</v>
      </c>
      <c r="F222" s="16">
        <f>AVERAGE(E222:E224)</f>
        <v>131.33333333333334</v>
      </c>
      <c r="G222" s="16">
        <v>2</v>
      </c>
      <c r="H222" s="16">
        <v>4</v>
      </c>
      <c r="I222" s="16">
        <v>5</v>
      </c>
      <c r="J222" s="17">
        <f t="shared" si="6"/>
        <v>2.5</v>
      </c>
      <c r="K222" s="18" t="s">
        <v>4891</v>
      </c>
      <c r="L222" s="14" t="s">
        <v>4888</v>
      </c>
      <c r="M222" s="14" t="s">
        <v>4887</v>
      </c>
      <c r="N222" s="14" t="s">
        <v>4890</v>
      </c>
      <c r="O222" s="14" t="s">
        <v>4892</v>
      </c>
      <c r="P222" s="14" t="s">
        <v>3490</v>
      </c>
      <c r="Q222" s="14" t="s">
        <v>3250</v>
      </c>
      <c r="R222" s="14" t="s">
        <v>3251</v>
      </c>
      <c r="S222" s="14">
        <v>0</v>
      </c>
      <c r="T222" s="14">
        <v>12</v>
      </c>
      <c r="U222" s="14" t="s">
        <v>4895</v>
      </c>
      <c r="W222" s="14" t="s">
        <v>5472</v>
      </c>
      <c r="X222" s="14" t="s">
        <v>3490</v>
      </c>
      <c r="Y222" s="14" t="s">
        <v>4894</v>
      </c>
      <c r="Z222" s="14" t="s">
        <v>4889</v>
      </c>
      <c r="AA222" s="14" t="s">
        <v>4896</v>
      </c>
      <c r="AB222" s="14" t="s">
        <v>4897</v>
      </c>
      <c r="AC222" s="14" t="s">
        <v>4898</v>
      </c>
      <c r="AE222" s="14" t="s">
        <v>4899</v>
      </c>
      <c r="AF222" s="14" t="s">
        <v>4900</v>
      </c>
      <c r="AG222" s="14" t="s">
        <v>4901</v>
      </c>
      <c r="AH222" s="14" t="s">
        <v>4902</v>
      </c>
      <c r="AI222" s="14" t="s">
        <v>8520</v>
      </c>
      <c r="AJ222" s="14" t="s">
        <v>8520</v>
      </c>
      <c r="AK222" s="14" t="s">
        <v>4903</v>
      </c>
      <c r="AL222" s="14" t="s">
        <v>4904</v>
      </c>
      <c r="AM222" s="14" t="s">
        <v>8520</v>
      </c>
      <c r="AN222" s="14" t="s">
        <v>8520</v>
      </c>
      <c r="AO222" s="14" t="s">
        <v>4905</v>
      </c>
      <c r="AP222" s="14" t="s">
        <v>8473</v>
      </c>
      <c r="AQ222" s="14" t="s">
        <v>4906</v>
      </c>
      <c r="AR222" s="14" t="s">
        <v>4907</v>
      </c>
      <c r="AS222" s="20">
        <v>0.69</v>
      </c>
      <c r="AT222" s="14">
        <v>610299</v>
      </c>
      <c r="AU222" s="14" t="s">
        <v>8391</v>
      </c>
    </row>
    <row r="223" spans="1:47" s="14" customFormat="1" x14ac:dyDescent="0.2">
      <c r="A223" s="8">
        <f t="shared" si="7"/>
        <v>441.75101156451711</v>
      </c>
      <c r="B223" s="14" t="s">
        <v>9650</v>
      </c>
      <c r="C223" s="15">
        <v>3</v>
      </c>
      <c r="D223" s="14" t="s">
        <v>3252</v>
      </c>
      <c r="E223" s="16">
        <v>113</v>
      </c>
      <c r="F223" s="16">
        <f>F222</f>
        <v>131.33333333333334</v>
      </c>
      <c r="G223" s="16">
        <v>2</v>
      </c>
      <c r="H223" s="16">
        <v>4</v>
      </c>
      <c r="I223" s="16">
        <v>5</v>
      </c>
      <c r="J223" s="17">
        <f t="shared" si="6"/>
        <v>2.5</v>
      </c>
      <c r="K223" s="18" t="s">
        <v>4891</v>
      </c>
      <c r="L223" s="14" t="s">
        <v>4888</v>
      </c>
      <c r="M223" s="14" t="s">
        <v>4887</v>
      </c>
      <c r="N223" s="14" t="s">
        <v>4890</v>
      </c>
      <c r="O223" s="14" t="s">
        <v>4892</v>
      </c>
      <c r="P223" s="14" t="s">
        <v>3490</v>
      </c>
      <c r="Q223" s="14" t="s">
        <v>3250</v>
      </c>
      <c r="R223" s="14" t="s">
        <v>3251</v>
      </c>
      <c r="S223" s="14">
        <v>0</v>
      </c>
      <c r="T223" s="14">
        <v>12</v>
      </c>
      <c r="U223" s="14" t="s">
        <v>4895</v>
      </c>
      <c r="W223" s="14" t="s">
        <v>5472</v>
      </c>
      <c r="X223" s="14" t="s">
        <v>3490</v>
      </c>
      <c r="Y223" s="14" t="s">
        <v>4894</v>
      </c>
      <c r="Z223" s="14" t="s">
        <v>4889</v>
      </c>
      <c r="AA223" s="14" t="s">
        <v>4896</v>
      </c>
      <c r="AB223" s="14" t="s">
        <v>4897</v>
      </c>
      <c r="AC223" s="14" t="s">
        <v>4898</v>
      </c>
      <c r="AE223" s="14" t="s">
        <v>4899</v>
      </c>
      <c r="AF223" s="14" t="s">
        <v>4900</v>
      </c>
      <c r="AG223" s="14" t="s">
        <v>4901</v>
      </c>
      <c r="AH223" s="14" t="s">
        <v>4902</v>
      </c>
      <c r="AI223" s="14" t="s">
        <v>8520</v>
      </c>
      <c r="AJ223" s="14" t="s">
        <v>8520</v>
      </c>
      <c r="AK223" s="14" t="s">
        <v>4903</v>
      </c>
      <c r="AL223" s="14" t="s">
        <v>4904</v>
      </c>
      <c r="AM223" s="14" t="s">
        <v>8520</v>
      </c>
      <c r="AN223" s="14" t="s">
        <v>8520</v>
      </c>
      <c r="AO223" s="14" t="s">
        <v>4905</v>
      </c>
      <c r="AP223" s="14" t="s">
        <v>8473</v>
      </c>
      <c r="AQ223" s="14" t="s">
        <v>4906</v>
      </c>
      <c r="AR223" s="14" t="s">
        <v>4907</v>
      </c>
      <c r="AS223" s="20">
        <v>0.69</v>
      </c>
      <c r="AT223" s="14">
        <v>610299</v>
      </c>
      <c r="AU223" s="14" t="s">
        <v>8391</v>
      </c>
    </row>
    <row r="224" spans="1:47" s="14" customFormat="1" x14ac:dyDescent="0.2">
      <c r="A224" s="8">
        <f t="shared" si="7"/>
        <v>441.75101156451711</v>
      </c>
      <c r="B224" s="14" t="s">
        <v>9650</v>
      </c>
      <c r="C224" s="15">
        <v>3</v>
      </c>
      <c r="D224" s="14" t="s">
        <v>14900</v>
      </c>
      <c r="E224" s="16">
        <v>151</v>
      </c>
      <c r="F224" s="16">
        <f>F223</f>
        <v>131.33333333333334</v>
      </c>
      <c r="G224" s="16">
        <v>2</v>
      </c>
      <c r="H224" s="16">
        <v>4</v>
      </c>
      <c r="I224" s="16">
        <v>5</v>
      </c>
      <c r="J224" s="17">
        <f t="shared" si="6"/>
        <v>2.5</v>
      </c>
      <c r="K224" s="18" t="s">
        <v>4891</v>
      </c>
      <c r="L224" s="14" t="s">
        <v>4888</v>
      </c>
      <c r="M224" s="14" t="s">
        <v>4887</v>
      </c>
      <c r="N224" s="14" t="s">
        <v>4890</v>
      </c>
      <c r="O224" s="14" t="s">
        <v>4892</v>
      </c>
      <c r="P224" s="14" t="s">
        <v>3490</v>
      </c>
      <c r="Q224" s="14" t="s">
        <v>3250</v>
      </c>
      <c r="R224" s="14" t="s">
        <v>3251</v>
      </c>
      <c r="S224" s="14">
        <v>0</v>
      </c>
      <c r="T224" s="14">
        <v>12</v>
      </c>
      <c r="U224" s="14" t="s">
        <v>4895</v>
      </c>
      <c r="W224" s="14" t="s">
        <v>5472</v>
      </c>
      <c r="X224" s="14" t="s">
        <v>3490</v>
      </c>
      <c r="Y224" s="14" t="s">
        <v>4894</v>
      </c>
      <c r="Z224" s="14" t="s">
        <v>4889</v>
      </c>
      <c r="AA224" s="14" t="s">
        <v>4896</v>
      </c>
      <c r="AB224" s="14" t="s">
        <v>4897</v>
      </c>
      <c r="AC224" s="14" t="s">
        <v>4898</v>
      </c>
      <c r="AE224" s="14" t="s">
        <v>4899</v>
      </c>
      <c r="AF224" s="14" t="s">
        <v>4900</v>
      </c>
      <c r="AG224" s="14" t="s">
        <v>4901</v>
      </c>
      <c r="AH224" s="14" t="s">
        <v>4902</v>
      </c>
      <c r="AI224" s="14" t="s">
        <v>8520</v>
      </c>
      <c r="AJ224" s="14" t="s">
        <v>8520</v>
      </c>
      <c r="AK224" s="14" t="s">
        <v>4903</v>
      </c>
      <c r="AL224" s="14" t="s">
        <v>4904</v>
      </c>
      <c r="AM224" s="14" t="s">
        <v>8520</v>
      </c>
      <c r="AN224" s="14" t="s">
        <v>8520</v>
      </c>
      <c r="AO224" s="14" t="s">
        <v>4905</v>
      </c>
      <c r="AP224" s="14" t="s">
        <v>8473</v>
      </c>
      <c r="AQ224" s="14" t="s">
        <v>4906</v>
      </c>
      <c r="AR224" s="14" t="s">
        <v>4907</v>
      </c>
      <c r="AS224" s="20">
        <v>0.69</v>
      </c>
      <c r="AT224" s="14">
        <v>610299</v>
      </c>
      <c r="AU224" s="14" t="s">
        <v>8391</v>
      </c>
    </row>
    <row r="225" spans="1:47" s="14" customFormat="1" x14ac:dyDescent="0.2">
      <c r="A225" s="8">
        <f t="shared" si="7"/>
        <v>401.55091333478498</v>
      </c>
      <c r="B225" s="14" t="s">
        <v>10637</v>
      </c>
      <c r="C225" s="15">
        <v>3</v>
      </c>
      <c r="D225" s="14" t="s">
        <v>3233</v>
      </c>
      <c r="E225" s="16">
        <v>58</v>
      </c>
      <c r="F225" s="16">
        <f>AVERAGE(E225:E227)</f>
        <v>41.666666666666664</v>
      </c>
      <c r="G225" s="16">
        <v>2</v>
      </c>
      <c r="H225" s="16">
        <v>3</v>
      </c>
      <c r="I225" s="16">
        <v>4</v>
      </c>
      <c r="J225" s="17">
        <f t="shared" si="6"/>
        <v>2</v>
      </c>
      <c r="K225" s="18" t="s">
        <v>3234</v>
      </c>
      <c r="M225" s="14" t="s">
        <v>4181</v>
      </c>
      <c r="N225" s="14" t="s">
        <v>3235</v>
      </c>
      <c r="O225" s="14" t="s">
        <v>8473</v>
      </c>
      <c r="P225" s="14" t="s">
        <v>3490</v>
      </c>
      <c r="Q225" s="14" t="s">
        <v>3236</v>
      </c>
      <c r="R225" s="14" t="s">
        <v>3237</v>
      </c>
      <c r="S225" s="14">
        <v>2</v>
      </c>
      <c r="T225" s="14">
        <v>0</v>
      </c>
      <c r="W225" s="14" t="s">
        <v>8473</v>
      </c>
      <c r="AA225" s="14" t="s">
        <v>3238</v>
      </c>
      <c r="AB225" s="14" t="s">
        <v>3239</v>
      </c>
      <c r="AE225" s="14" t="s">
        <v>8473</v>
      </c>
      <c r="AH225" s="14" t="s">
        <v>8473</v>
      </c>
      <c r="AI225" s="14" t="s">
        <v>3240</v>
      </c>
      <c r="AJ225" s="14" t="s">
        <v>8520</v>
      </c>
      <c r="AK225" s="14" t="s">
        <v>8520</v>
      </c>
      <c r="AL225" s="14" t="s">
        <v>4081</v>
      </c>
      <c r="AM225" s="14" t="s">
        <v>8520</v>
      </c>
      <c r="AN225" s="14" t="s">
        <v>8520</v>
      </c>
      <c r="AP225" s="14" t="s">
        <v>8473</v>
      </c>
      <c r="AQ225" s="14" t="s">
        <v>8441</v>
      </c>
    </row>
    <row r="226" spans="1:47" s="14" customFormat="1" x14ac:dyDescent="0.2">
      <c r="A226" s="8">
        <f t="shared" si="7"/>
        <v>401.55091333478498</v>
      </c>
      <c r="B226" s="14" t="s">
        <v>10637</v>
      </c>
      <c r="C226" s="15">
        <v>3</v>
      </c>
      <c r="D226" s="14" t="s">
        <v>3241</v>
      </c>
      <c r="E226" s="16">
        <v>24</v>
      </c>
      <c r="F226" s="16">
        <f>F225</f>
        <v>41.666666666666664</v>
      </c>
      <c r="G226" s="16">
        <v>2</v>
      </c>
      <c r="H226" s="16">
        <v>3</v>
      </c>
      <c r="I226" s="16">
        <v>4</v>
      </c>
      <c r="J226" s="17">
        <f t="shared" si="6"/>
        <v>2</v>
      </c>
      <c r="K226" s="18" t="s">
        <v>3234</v>
      </c>
      <c r="M226" s="14" t="s">
        <v>4181</v>
      </c>
      <c r="N226" s="14" t="s">
        <v>3235</v>
      </c>
      <c r="O226" s="14" t="s">
        <v>8473</v>
      </c>
      <c r="P226" s="14" t="s">
        <v>3490</v>
      </c>
      <c r="Q226" s="14" t="s">
        <v>3236</v>
      </c>
      <c r="R226" s="14" t="s">
        <v>3237</v>
      </c>
      <c r="S226" s="14">
        <v>2</v>
      </c>
      <c r="T226" s="14">
        <v>0</v>
      </c>
      <c r="W226" s="14" t="s">
        <v>8473</v>
      </c>
      <c r="AA226" s="14" t="s">
        <v>3238</v>
      </c>
      <c r="AB226" s="14" t="s">
        <v>3239</v>
      </c>
      <c r="AE226" s="14" t="s">
        <v>8473</v>
      </c>
      <c r="AH226" s="14" t="s">
        <v>8473</v>
      </c>
      <c r="AI226" s="14" t="s">
        <v>3240</v>
      </c>
      <c r="AJ226" s="14" t="s">
        <v>8520</v>
      </c>
      <c r="AK226" s="14" t="s">
        <v>8520</v>
      </c>
      <c r="AL226" s="14" t="s">
        <v>4081</v>
      </c>
      <c r="AM226" s="14" t="s">
        <v>8520</v>
      </c>
      <c r="AN226" s="14" t="s">
        <v>8520</v>
      </c>
      <c r="AP226" s="14" t="s">
        <v>8473</v>
      </c>
      <c r="AQ226" s="14" t="s">
        <v>8441</v>
      </c>
    </row>
    <row r="227" spans="1:47" s="14" customFormat="1" x14ac:dyDescent="0.2">
      <c r="A227" s="8">
        <f t="shared" si="7"/>
        <v>401.55091333478498</v>
      </c>
      <c r="B227" s="14" t="s">
        <v>10637</v>
      </c>
      <c r="C227" s="15">
        <v>3</v>
      </c>
      <c r="D227" s="14" t="s">
        <v>3242</v>
      </c>
      <c r="E227" s="16">
        <v>43</v>
      </c>
      <c r="F227" s="16">
        <f>F226</f>
        <v>41.666666666666664</v>
      </c>
      <c r="G227" s="16">
        <v>2</v>
      </c>
      <c r="H227" s="16">
        <v>3</v>
      </c>
      <c r="I227" s="16">
        <v>4</v>
      </c>
      <c r="J227" s="17">
        <f t="shared" si="6"/>
        <v>2</v>
      </c>
      <c r="K227" s="18" t="s">
        <v>3234</v>
      </c>
      <c r="M227" s="14" t="s">
        <v>4181</v>
      </c>
      <c r="N227" s="14" t="s">
        <v>3235</v>
      </c>
      <c r="O227" s="14" t="s">
        <v>8473</v>
      </c>
      <c r="P227" s="14" t="s">
        <v>3490</v>
      </c>
      <c r="Q227" s="14" t="s">
        <v>3236</v>
      </c>
      <c r="R227" s="14" t="s">
        <v>3237</v>
      </c>
      <c r="S227" s="14">
        <v>2</v>
      </c>
      <c r="T227" s="14">
        <v>0</v>
      </c>
      <c r="W227" s="14" t="s">
        <v>8473</v>
      </c>
      <c r="AA227" s="14" t="s">
        <v>3238</v>
      </c>
      <c r="AB227" s="14" t="s">
        <v>3239</v>
      </c>
      <c r="AE227" s="14" t="s">
        <v>8473</v>
      </c>
      <c r="AH227" s="14" t="s">
        <v>8473</v>
      </c>
      <c r="AI227" s="14" t="s">
        <v>3240</v>
      </c>
      <c r="AJ227" s="14" t="s">
        <v>8520</v>
      </c>
      <c r="AK227" s="14" t="s">
        <v>8520</v>
      </c>
      <c r="AL227" s="14" t="s">
        <v>4081</v>
      </c>
      <c r="AM227" s="14" t="s">
        <v>8520</v>
      </c>
      <c r="AN227" s="14" t="s">
        <v>8520</v>
      </c>
      <c r="AP227" s="14" t="s">
        <v>8473</v>
      </c>
      <c r="AQ227" s="14" t="s">
        <v>8441</v>
      </c>
    </row>
    <row r="228" spans="1:47" s="14" customFormat="1" x14ac:dyDescent="0.2">
      <c r="A228" s="8">
        <f t="shared" si="7"/>
        <v>369.67047101825312</v>
      </c>
      <c r="B228" s="14" t="s">
        <v>9498</v>
      </c>
      <c r="C228" s="15">
        <v>3</v>
      </c>
      <c r="D228" s="14" t="s">
        <v>3243</v>
      </c>
      <c r="E228" s="16">
        <v>40</v>
      </c>
      <c r="F228" s="16">
        <f>AVERAGE(E228:E230)</f>
        <v>35</v>
      </c>
      <c r="G228" s="16">
        <v>1</v>
      </c>
      <c r="H228" s="16">
        <v>3</v>
      </c>
      <c r="I228" s="16">
        <v>3</v>
      </c>
      <c r="J228" s="17">
        <f t="shared" si="6"/>
        <v>3</v>
      </c>
      <c r="K228" s="18" t="s">
        <v>3244</v>
      </c>
      <c r="M228" s="14" t="s">
        <v>6835</v>
      </c>
      <c r="N228" s="14" t="s">
        <v>6836</v>
      </c>
      <c r="O228" s="14" t="s">
        <v>6837</v>
      </c>
      <c r="P228" s="14" t="s">
        <v>3245</v>
      </c>
      <c r="Q228" s="14" t="s">
        <v>3490</v>
      </c>
      <c r="R228" s="14" t="s">
        <v>3226</v>
      </c>
      <c r="S228" s="14">
        <v>0</v>
      </c>
      <c r="T228" s="14">
        <v>14</v>
      </c>
      <c r="U228" s="14" t="s">
        <v>6840</v>
      </c>
      <c r="V228" s="14" t="s">
        <v>6839</v>
      </c>
      <c r="W228" s="14" t="s">
        <v>8473</v>
      </c>
      <c r="X228" s="14" t="s">
        <v>3490</v>
      </c>
      <c r="AA228" s="14" t="s">
        <v>6783</v>
      </c>
      <c r="AB228" s="14" t="s">
        <v>6784</v>
      </c>
      <c r="AE228" s="14" t="s">
        <v>6785</v>
      </c>
      <c r="AF228" s="14" t="s">
        <v>6786</v>
      </c>
      <c r="AG228" s="14" t="s">
        <v>6787</v>
      </c>
      <c r="AH228" s="14" t="s">
        <v>9498</v>
      </c>
      <c r="AI228" s="14" t="s">
        <v>8520</v>
      </c>
      <c r="AJ228" s="14" t="s">
        <v>6788</v>
      </c>
      <c r="AK228" s="14" t="s">
        <v>6789</v>
      </c>
      <c r="AL228" s="14" t="s">
        <v>8520</v>
      </c>
      <c r="AM228" s="14" t="s">
        <v>6790</v>
      </c>
      <c r="AN228" s="14" t="s">
        <v>6791</v>
      </c>
      <c r="AO228" s="14" t="s">
        <v>6792</v>
      </c>
      <c r="AP228" s="14" t="s">
        <v>8473</v>
      </c>
      <c r="AQ228" s="14" t="s">
        <v>8441</v>
      </c>
      <c r="AR228" s="14" t="s">
        <v>6793</v>
      </c>
      <c r="AS228" s="20">
        <v>0.66</v>
      </c>
      <c r="AU228" s="14" t="s">
        <v>8391</v>
      </c>
    </row>
    <row r="229" spans="1:47" s="14" customFormat="1" x14ac:dyDescent="0.2">
      <c r="A229" s="8">
        <f t="shared" si="7"/>
        <v>369.67047101825312</v>
      </c>
      <c r="B229" s="14" t="s">
        <v>9498</v>
      </c>
      <c r="C229" s="15">
        <v>3</v>
      </c>
      <c r="D229" s="14" t="s">
        <v>3227</v>
      </c>
      <c r="E229" s="16">
        <v>15</v>
      </c>
      <c r="F229" s="16">
        <f>F228</f>
        <v>35</v>
      </c>
      <c r="G229" s="16">
        <v>1</v>
      </c>
      <c r="H229" s="16">
        <v>3</v>
      </c>
      <c r="I229" s="16">
        <v>3</v>
      </c>
      <c r="J229" s="17">
        <f t="shared" si="6"/>
        <v>3</v>
      </c>
      <c r="K229" s="18" t="s">
        <v>3244</v>
      </c>
      <c r="M229" s="14" t="s">
        <v>6835</v>
      </c>
      <c r="N229" s="14" t="s">
        <v>6836</v>
      </c>
      <c r="O229" s="14" t="s">
        <v>6837</v>
      </c>
      <c r="P229" s="14" t="s">
        <v>3245</v>
      </c>
      <c r="Q229" s="14" t="s">
        <v>3490</v>
      </c>
      <c r="R229" s="14" t="s">
        <v>3226</v>
      </c>
      <c r="S229" s="14">
        <v>0</v>
      </c>
      <c r="T229" s="14">
        <v>14</v>
      </c>
      <c r="U229" s="14" t="s">
        <v>6840</v>
      </c>
      <c r="V229" s="14" t="s">
        <v>6839</v>
      </c>
      <c r="W229" s="14" t="s">
        <v>8473</v>
      </c>
      <c r="X229" s="14" t="s">
        <v>3490</v>
      </c>
      <c r="AA229" s="14" t="s">
        <v>6783</v>
      </c>
      <c r="AB229" s="14" t="s">
        <v>6784</v>
      </c>
      <c r="AE229" s="14" t="s">
        <v>6785</v>
      </c>
      <c r="AF229" s="14" t="s">
        <v>6786</v>
      </c>
      <c r="AG229" s="14" t="s">
        <v>6787</v>
      </c>
      <c r="AH229" s="14" t="s">
        <v>9498</v>
      </c>
      <c r="AI229" s="14" t="s">
        <v>8520</v>
      </c>
      <c r="AJ229" s="14" t="s">
        <v>6788</v>
      </c>
      <c r="AK229" s="14" t="s">
        <v>6789</v>
      </c>
      <c r="AL229" s="14" t="s">
        <v>8520</v>
      </c>
      <c r="AM229" s="14" t="s">
        <v>6790</v>
      </c>
      <c r="AN229" s="14" t="s">
        <v>6791</v>
      </c>
      <c r="AO229" s="14" t="s">
        <v>6792</v>
      </c>
      <c r="AP229" s="14" t="s">
        <v>8473</v>
      </c>
      <c r="AQ229" s="14" t="s">
        <v>8441</v>
      </c>
      <c r="AR229" s="14" t="s">
        <v>6793</v>
      </c>
      <c r="AS229" s="20">
        <v>0.66</v>
      </c>
      <c r="AU229" s="14" t="s">
        <v>8391</v>
      </c>
    </row>
    <row r="230" spans="1:47" s="14" customFormat="1" x14ac:dyDescent="0.2">
      <c r="A230" s="8">
        <f t="shared" si="7"/>
        <v>369.67047101825312</v>
      </c>
      <c r="B230" s="14" t="s">
        <v>9498</v>
      </c>
      <c r="C230" s="15">
        <v>3</v>
      </c>
      <c r="D230" s="14" t="s">
        <v>14901</v>
      </c>
      <c r="E230" s="16">
        <v>50</v>
      </c>
      <c r="F230" s="16">
        <f>F229</f>
        <v>35</v>
      </c>
      <c r="G230" s="16">
        <v>1</v>
      </c>
      <c r="H230" s="16">
        <v>3</v>
      </c>
      <c r="I230" s="16">
        <v>3</v>
      </c>
      <c r="J230" s="17">
        <f t="shared" si="6"/>
        <v>3</v>
      </c>
      <c r="K230" s="18" t="s">
        <v>3244</v>
      </c>
      <c r="M230" s="14" t="s">
        <v>6835</v>
      </c>
      <c r="N230" s="14" t="s">
        <v>6836</v>
      </c>
      <c r="O230" s="14" t="s">
        <v>6837</v>
      </c>
      <c r="P230" s="14" t="s">
        <v>3245</v>
      </c>
      <c r="Q230" s="14" t="s">
        <v>3490</v>
      </c>
      <c r="R230" s="14" t="s">
        <v>3226</v>
      </c>
      <c r="S230" s="14">
        <v>0</v>
      </c>
      <c r="T230" s="14">
        <v>14</v>
      </c>
      <c r="U230" s="14" t="s">
        <v>6840</v>
      </c>
      <c r="V230" s="14" t="s">
        <v>6839</v>
      </c>
      <c r="W230" s="14" t="s">
        <v>8473</v>
      </c>
      <c r="X230" s="14" t="s">
        <v>3490</v>
      </c>
      <c r="AA230" s="14" t="s">
        <v>6783</v>
      </c>
      <c r="AB230" s="14" t="s">
        <v>6784</v>
      </c>
      <c r="AE230" s="14" t="s">
        <v>6785</v>
      </c>
      <c r="AF230" s="14" t="s">
        <v>6786</v>
      </c>
      <c r="AG230" s="14" t="s">
        <v>6787</v>
      </c>
      <c r="AH230" s="14" t="s">
        <v>9498</v>
      </c>
      <c r="AI230" s="14" t="s">
        <v>8520</v>
      </c>
      <c r="AJ230" s="14" t="s">
        <v>6788</v>
      </c>
      <c r="AK230" s="14" t="s">
        <v>6789</v>
      </c>
      <c r="AL230" s="14" t="s">
        <v>8520</v>
      </c>
      <c r="AM230" s="14" t="s">
        <v>6790</v>
      </c>
      <c r="AN230" s="14" t="s">
        <v>6791</v>
      </c>
      <c r="AO230" s="14" t="s">
        <v>6792</v>
      </c>
      <c r="AP230" s="14" t="s">
        <v>8473</v>
      </c>
      <c r="AQ230" s="14" t="s">
        <v>8441</v>
      </c>
      <c r="AR230" s="14" t="s">
        <v>6793</v>
      </c>
      <c r="AS230" s="20">
        <v>0.66</v>
      </c>
      <c r="AU230" s="14" t="s">
        <v>8391</v>
      </c>
    </row>
    <row r="231" spans="1:47" s="14" customFormat="1" x14ac:dyDescent="0.2">
      <c r="A231" s="8">
        <f t="shared" si="7"/>
        <v>362.82412905408205</v>
      </c>
      <c r="B231" s="14" t="s">
        <v>9185</v>
      </c>
      <c r="C231" s="15">
        <v>3</v>
      </c>
      <c r="D231" s="14" t="s">
        <v>3228</v>
      </c>
      <c r="E231" s="16">
        <v>43</v>
      </c>
      <c r="F231" s="16">
        <f>AVERAGE(E231:E233)</f>
        <v>36.333333333333336</v>
      </c>
      <c r="G231" s="16">
        <v>1</v>
      </c>
      <c r="H231" s="16">
        <v>3</v>
      </c>
      <c r="I231" s="16">
        <v>3</v>
      </c>
      <c r="J231" s="17">
        <f t="shared" si="6"/>
        <v>3</v>
      </c>
      <c r="K231" s="18" t="s">
        <v>5168</v>
      </c>
      <c r="M231" s="14" t="s">
        <v>5166</v>
      </c>
      <c r="N231" s="14" t="s">
        <v>5167</v>
      </c>
      <c r="O231" s="14" t="s">
        <v>5169</v>
      </c>
      <c r="P231" s="14" t="s">
        <v>3229</v>
      </c>
      <c r="Q231" s="14" t="s">
        <v>3230</v>
      </c>
      <c r="R231" s="14" t="s">
        <v>3231</v>
      </c>
      <c r="S231" s="14">
        <v>0</v>
      </c>
      <c r="T231" s="14">
        <v>0</v>
      </c>
      <c r="U231" s="14" t="s">
        <v>5174</v>
      </c>
      <c r="V231" s="14" t="s">
        <v>5171</v>
      </c>
      <c r="W231" s="14" t="s">
        <v>5173</v>
      </c>
      <c r="X231" s="14" t="s">
        <v>3490</v>
      </c>
      <c r="Y231" s="14" t="s">
        <v>5172</v>
      </c>
      <c r="AA231" s="14" t="s">
        <v>5105</v>
      </c>
      <c r="AB231" s="14" t="s">
        <v>5106</v>
      </c>
      <c r="AE231" s="14" t="s">
        <v>5107</v>
      </c>
      <c r="AF231" s="14" t="s">
        <v>5108</v>
      </c>
      <c r="AG231" s="14" t="s">
        <v>5109</v>
      </c>
      <c r="AH231" s="14" t="s">
        <v>5110</v>
      </c>
      <c r="AI231" s="14" t="s">
        <v>5111</v>
      </c>
      <c r="AJ231" s="14" t="s">
        <v>8520</v>
      </c>
      <c r="AK231" s="14" t="s">
        <v>8520</v>
      </c>
      <c r="AL231" s="14" t="s">
        <v>5112</v>
      </c>
      <c r="AM231" s="14" t="s">
        <v>8520</v>
      </c>
      <c r="AN231" s="14" t="s">
        <v>8520</v>
      </c>
      <c r="AO231" s="14" t="s">
        <v>5113</v>
      </c>
      <c r="AP231" s="14" t="s">
        <v>8473</v>
      </c>
      <c r="AQ231" s="14" t="s">
        <v>8441</v>
      </c>
      <c r="AR231" s="14" t="s">
        <v>5114</v>
      </c>
      <c r="AS231" s="20">
        <v>0.9</v>
      </c>
      <c r="AT231" s="14">
        <v>605173</v>
      </c>
    </row>
    <row r="232" spans="1:47" s="14" customFormat="1" x14ac:dyDescent="0.2">
      <c r="A232" s="8">
        <f t="shared" si="7"/>
        <v>362.82412905408205</v>
      </c>
      <c r="B232" s="14" t="s">
        <v>9185</v>
      </c>
      <c r="C232" s="15">
        <v>3</v>
      </c>
      <c r="D232" s="14" t="s">
        <v>3232</v>
      </c>
      <c r="E232" s="16">
        <v>27</v>
      </c>
      <c r="F232" s="16">
        <f>F231</f>
        <v>36.333333333333336</v>
      </c>
      <c r="G232" s="16">
        <v>1</v>
      </c>
      <c r="H232" s="16">
        <v>3</v>
      </c>
      <c r="I232" s="16">
        <v>3</v>
      </c>
      <c r="J232" s="17">
        <f t="shared" si="6"/>
        <v>3</v>
      </c>
      <c r="K232" s="18" t="s">
        <v>5168</v>
      </c>
      <c r="M232" s="14" t="s">
        <v>5166</v>
      </c>
      <c r="N232" s="14" t="s">
        <v>5167</v>
      </c>
      <c r="O232" s="14" t="s">
        <v>5169</v>
      </c>
      <c r="P232" s="14" t="s">
        <v>3229</v>
      </c>
      <c r="Q232" s="14" t="s">
        <v>3230</v>
      </c>
      <c r="R232" s="14" t="s">
        <v>3231</v>
      </c>
      <c r="S232" s="14">
        <v>0</v>
      </c>
      <c r="T232" s="14">
        <v>0</v>
      </c>
      <c r="U232" s="14" t="s">
        <v>5174</v>
      </c>
      <c r="V232" s="14" t="s">
        <v>5171</v>
      </c>
      <c r="W232" s="14" t="s">
        <v>5173</v>
      </c>
      <c r="X232" s="14" t="s">
        <v>3490</v>
      </c>
      <c r="Y232" s="14" t="s">
        <v>5172</v>
      </c>
      <c r="AA232" s="14" t="s">
        <v>5105</v>
      </c>
      <c r="AB232" s="14" t="s">
        <v>5106</v>
      </c>
      <c r="AE232" s="14" t="s">
        <v>5107</v>
      </c>
      <c r="AF232" s="14" t="s">
        <v>5108</v>
      </c>
      <c r="AG232" s="14" t="s">
        <v>5109</v>
      </c>
      <c r="AH232" s="14" t="s">
        <v>5110</v>
      </c>
      <c r="AI232" s="14" t="s">
        <v>5111</v>
      </c>
      <c r="AJ232" s="14" t="s">
        <v>8520</v>
      </c>
      <c r="AK232" s="14" t="s">
        <v>8520</v>
      </c>
      <c r="AL232" s="14" t="s">
        <v>5112</v>
      </c>
      <c r="AM232" s="14" t="s">
        <v>8520</v>
      </c>
      <c r="AN232" s="14" t="s">
        <v>8520</v>
      </c>
      <c r="AO232" s="14" t="s">
        <v>5113</v>
      </c>
      <c r="AP232" s="14" t="s">
        <v>8473</v>
      </c>
      <c r="AQ232" s="14" t="s">
        <v>8441</v>
      </c>
      <c r="AR232" s="14" t="s">
        <v>5114</v>
      </c>
      <c r="AS232" s="20">
        <v>0.9</v>
      </c>
      <c r="AT232" s="14">
        <v>605173</v>
      </c>
    </row>
    <row r="233" spans="1:47" s="14" customFormat="1" x14ac:dyDescent="0.2">
      <c r="A233" s="8">
        <f t="shared" si="7"/>
        <v>362.82412905408205</v>
      </c>
      <c r="B233" s="14" t="s">
        <v>9185</v>
      </c>
      <c r="C233" s="15">
        <v>3</v>
      </c>
      <c r="D233" s="14" t="s">
        <v>14902</v>
      </c>
      <c r="E233" s="16">
        <v>39</v>
      </c>
      <c r="F233" s="16">
        <f>F232</f>
        <v>36.333333333333336</v>
      </c>
      <c r="G233" s="16">
        <v>1</v>
      </c>
      <c r="H233" s="16">
        <v>3</v>
      </c>
      <c r="I233" s="16">
        <v>3</v>
      </c>
      <c r="J233" s="17">
        <f t="shared" si="6"/>
        <v>3</v>
      </c>
      <c r="K233" s="18" t="s">
        <v>5168</v>
      </c>
      <c r="M233" s="14" t="s">
        <v>5166</v>
      </c>
      <c r="N233" s="14" t="s">
        <v>5167</v>
      </c>
      <c r="O233" s="14" t="s">
        <v>5169</v>
      </c>
      <c r="P233" s="14" t="s">
        <v>3229</v>
      </c>
      <c r="Q233" s="14" t="s">
        <v>3230</v>
      </c>
      <c r="R233" s="14" t="s">
        <v>3231</v>
      </c>
      <c r="S233" s="14">
        <v>0</v>
      </c>
      <c r="T233" s="14">
        <v>0</v>
      </c>
      <c r="U233" s="14" t="s">
        <v>5174</v>
      </c>
      <c r="V233" s="14" t="s">
        <v>5171</v>
      </c>
      <c r="W233" s="14" t="s">
        <v>5173</v>
      </c>
      <c r="X233" s="14" t="s">
        <v>3490</v>
      </c>
      <c r="Y233" s="14" t="s">
        <v>5172</v>
      </c>
      <c r="AA233" s="14" t="s">
        <v>5105</v>
      </c>
      <c r="AB233" s="14" t="s">
        <v>5106</v>
      </c>
      <c r="AE233" s="14" t="s">
        <v>5107</v>
      </c>
      <c r="AF233" s="14" t="s">
        <v>5108</v>
      </c>
      <c r="AG233" s="14" t="s">
        <v>5109</v>
      </c>
      <c r="AH233" s="14" t="s">
        <v>5110</v>
      </c>
      <c r="AI233" s="14" t="s">
        <v>5111</v>
      </c>
      <c r="AJ233" s="14" t="s">
        <v>8520</v>
      </c>
      <c r="AK233" s="14" t="s">
        <v>8520</v>
      </c>
      <c r="AL233" s="14" t="s">
        <v>5112</v>
      </c>
      <c r="AM233" s="14" t="s">
        <v>8520</v>
      </c>
      <c r="AN233" s="14" t="s">
        <v>8520</v>
      </c>
      <c r="AO233" s="14" t="s">
        <v>5113</v>
      </c>
      <c r="AP233" s="14" t="s">
        <v>8473</v>
      </c>
      <c r="AQ233" s="14" t="s">
        <v>8441</v>
      </c>
      <c r="AR233" s="14" t="s">
        <v>5114</v>
      </c>
      <c r="AS233" s="20">
        <v>0.9</v>
      </c>
      <c r="AT233" s="14">
        <v>605173</v>
      </c>
    </row>
    <row r="234" spans="1:47" s="14" customFormat="1" x14ac:dyDescent="0.2">
      <c r="A234" s="8">
        <f t="shared" si="7"/>
        <v>353.23236594036234</v>
      </c>
      <c r="B234" s="14" t="s">
        <v>8488</v>
      </c>
      <c r="C234" s="15">
        <v>3</v>
      </c>
      <c r="D234" s="14" t="s">
        <v>3213</v>
      </c>
      <c r="E234" s="16">
        <v>50</v>
      </c>
      <c r="F234" s="16">
        <f>AVERAGE(E234:E236)</f>
        <v>38.333333333333336</v>
      </c>
      <c r="G234" s="16">
        <v>1</v>
      </c>
      <c r="H234" s="16">
        <v>3</v>
      </c>
      <c r="I234" s="16">
        <v>3</v>
      </c>
      <c r="J234" s="17">
        <f t="shared" si="6"/>
        <v>3</v>
      </c>
      <c r="K234" s="18" t="s">
        <v>8210</v>
      </c>
      <c r="L234" s="14" t="s">
        <v>8207</v>
      </c>
      <c r="M234" s="14" t="s">
        <v>8206</v>
      </c>
      <c r="N234" s="14" t="s">
        <v>8209</v>
      </c>
      <c r="O234" s="14" t="s">
        <v>8211</v>
      </c>
      <c r="P234" s="14" t="s">
        <v>3490</v>
      </c>
      <c r="Q234" s="14" t="s">
        <v>3214</v>
      </c>
      <c r="R234" s="14" t="s">
        <v>3215</v>
      </c>
      <c r="S234" s="14">
        <v>0</v>
      </c>
      <c r="T234" s="14">
        <v>0</v>
      </c>
      <c r="U234" s="14" t="s">
        <v>8288</v>
      </c>
      <c r="V234" s="14" t="s">
        <v>8213</v>
      </c>
      <c r="W234" s="14" t="s">
        <v>8315</v>
      </c>
      <c r="X234" s="14" t="s">
        <v>3490</v>
      </c>
      <c r="Y234" s="14" t="s">
        <v>8287</v>
      </c>
      <c r="Z234" s="14" t="s">
        <v>8208</v>
      </c>
      <c r="AA234" s="14" t="s">
        <v>8220</v>
      </c>
      <c r="AB234" s="14" t="s">
        <v>8206</v>
      </c>
      <c r="AC234" s="14" t="s">
        <v>8221</v>
      </c>
      <c r="AD234" s="14" t="s">
        <v>8222</v>
      </c>
      <c r="AE234" s="14" t="s">
        <v>8223</v>
      </c>
      <c r="AF234" s="14" t="s">
        <v>8224</v>
      </c>
      <c r="AG234" s="14" t="s">
        <v>8225</v>
      </c>
      <c r="AH234" s="14" t="s">
        <v>8226</v>
      </c>
      <c r="AI234" s="14" t="s">
        <v>8227</v>
      </c>
      <c r="AJ234" s="14" t="s">
        <v>8228</v>
      </c>
      <c r="AK234" s="14" t="s">
        <v>8229</v>
      </c>
      <c r="AL234" s="14" t="s">
        <v>8230</v>
      </c>
      <c r="AM234" s="14" t="s">
        <v>8231</v>
      </c>
      <c r="AN234" s="14" t="s">
        <v>8232</v>
      </c>
      <c r="AO234" s="14" t="s">
        <v>8233</v>
      </c>
      <c r="AP234" s="14" t="s">
        <v>8473</v>
      </c>
      <c r="AQ234" s="14" t="s">
        <v>8234</v>
      </c>
      <c r="AR234" s="14" t="s">
        <v>8235</v>
      </c>
      <c r="AS234" s="20">
        <v>0.68</v>
      </c>
      <c r="AT234" s="14">
        <v>601555</v>
      </c>
    </row>
    <row r="235" spans="1:47" s="14" customFormat="1" x14ac:dyDescent="0.2">
      <c r="A235" s="8">
        <f t="shared" si="7"/>
        <v>353.23236594036234</v>
      </c>
      <c r="B235" s="14" t="s">
        <v>8488</v>
      </c>
      <c r="C235" s="15">
        <v>3</v>
      </c>
      <c r="D235" s="14" t="s">
        <v>3216</v>
      </c>
      <c r="E235" s="16">
        <v>31</v>
      </c>
      <c r="F235" s="16">
        <f>F234</f>
        <v>38.333333333333336</v>
      </c>
      <c r="G235" s="16">
        <v>1</v>
      </c>
      <c r="H235" s="16">
        <v>3</v>
      </c>
      <c r="I235" s="16">
        <v>3</v>
      </c>
      <c r="J235" s="17">
        <f t="shared" si="6"/>
        <v>3</v>
      </c>
      <c r="K235" s="18" t="s">
        <v>8210</v>
      </c>
      <c r="L235" s="14" t="s">
        <v>8207</v>
      </c>
      <c r="M235" s="14" t="s">
        <v>8206</v>
      </c>
      <c r="N235" s="14" t="s">
        <v>8209</v>
      </c>
      <c r="O235" s="14" t="s">
        <v>8211</v>
      </c>
      <c r="P235" s="14" t="s">
        <v>3490</v>
      </c>
      <c r="Q235" s="14" t="s">
        <v>3214</v>
      </c>
      <c r="R235" s="14" t="s">
        <v>3215</v>
      </c>
      <c r="S235" s="14">
        <v>0</v>
      </c>
      <c r="T235" s="14">
        <v>0</v>
      </c>
      <c r="U235" s="14" t="s">
        <v>8288</v>
      </c>
      <c r="V235" s="14" t="s">
        <v>8213</v>
      </c>
      <c r="W235" s="14" t="s">
        <v>8315</v>
      </c>
      <c r="X235" s="14" t="s">
        <v>3490</v>
      </c>
      <c r="Y235" s="14" t="s">
        <v>8287</v>
      </c>
      <c r="Z235" s="14" t="s">
        <v>8208</v>
      </c>
      <c r="AA235" s="14" t="s">
        <v>8220</v>
      </c>
      <c r="AB235" s="14" t="s">
        <v>8206</v>
      </c>
      <c r="AC235" s="14" t="s">
        <v>8221</v>
      </c>
      <c r="AD235" s="14" t="s">
        <v>8222</v>
      </c>
      <c r="AE235" s="14" t="s">
        <v>8223</v>
      </c>
      <c r="AF235" s="14" t="s">
        <v>8224</v>
      </c>
      <c r="AG235" s="14" t="s">
        <v>8225</v>
      </c>
      <c r="AH235" s="14" t="s">
        <v>8226</v>
      </c>
      <c r="AI235" s="14" t="s">
        <v>8227</v>
      </c>
      <c r="AJ235" s="14" t="s">
        <v>8228</v>
      </c>
      <c r="AK235" s="14" t="s">
        <v>8229</v>
      </c>
      <c r="AL235" s="14" t="s">
        <v>8230</v>
      </c>
      <c r="AM235" s="14" t="s">
        <v>8231</v>
      </c>
      <c r="AN235" s="14" t="s">
        <v>8232</v>
      </c>
      <c r="AO235" s="14" t="s">
        <v>8233</v>
      </c>
      <c r="AP235" s="14" t="s">
        <v>8473</v>
      </c>
      <c r="AQ235" s="14" t="s">
        <v>8234</v>
      </c>
      <c r="AR235" s="14" t="s">
        <v>8235</v>
      </c>
      <c r="AS235" s="20">
        <v>0.68</v>
      </c>
      <c r="AT235" s="14">
        <v>601555</v>
      </c>
    </row>
    <row r="236" spans="1:47" s="14" customFormat="1" x14ac:dyDescent="0.2">
      <c r="A236" s="8">
        <f t="shared" si="7"/>
        <v>353.23236594036234</v>
      </c>
      <c r="B236" s="14" t="s">
        <v>8488</v>
      </c>
      <c r="C236" s="15">
        <v>3</v>
      </c>
      <c r="D236" s="14" t="s">
        <v>14903</v>
      </c>
      <c r="E236" s="16">
        <v>34</v>
      </c>
      <c r="F236" s="16">
        <f>F235</f>
        <v>38.333333333333336</v>
      </c>
      <c r="G236" s="16">
        <v>1</v>
      </c>
      <c r="H236" s="16">
        <v>3</v>
      </c>
      <c r="I236" s="16">
        <v>3</v>
      </c>
      <c r="J236" s="17">
        <f t="shared" si="6"/>
        <v>3</v>
      </c>
      <c r="K236" s="18" t="s">
        <v>8210</v>
      </c>
      <c r="L236" s="14" t="s">
        <v>8207</v>
      </c>
      <c r="M236" s="14" t="s">
        <v>8206</v>
      </c>
      <c r="N236" s="14" t="s">
        <v>8209</v>
      </c>
      <c r="O236" s="14" t="s">
        <v>8211</v>
      </c>
      <c r="P236" s="14" t="s">
        <v>3490</v>
      </c>
      <c r="Q236" s="14" t="s">
        <v>3214</v>
      </c>
      <c r="R236" s="14" t="s">
        <v>3215</v>
      </c>
      <c r="S236" s="14">
        <v>0</v>
      </c>
      <c r="T236" s="14">
        <v>0</v>
      </c>
      <c r="U236" s="14" t="s">
        <v>8288</v>
      </c>
      <c r="V236" s="14" t="s">
        <v>8213</v>
      </c>
      <c r="W236" s="14" t="s">
        <v>8315</v>
      </c>
      <c r="X236" s="14" t="s">
        <v>3490</v>
      </c>
      <c r="Y236" s="14" t="s">
        <v>8287</v>
      </c>
      <c r="Z236" s="14" t="s">
        <v>8208</v>
      </c>
      <c r="AA236" s="14" t="s">
        <v>8220</v>
      </c>
      <c r="AB236" s="14" t="s">
        <v>8206</v>
      </c>
      <c r="AC236" s="14" t="s">
        <v>8221</v>
      </c>
      <c r="AD236" s="14" t="s">
        <v>8222</v>
      </c>
      <c r="AE236" s="14" t="s">
        <v>8223</v>
      </c>
      <c r="AF236" s="14" t="s">
        <v>8224</v>
      </c>
      <c r="AG236" s="14" t="s">
        <v>8225</v>
      </c>
      <c r="AH236" s="14" t="s">
        <v>8226</v>
      </c>
      <c r="AI236" s="14" t="s">
        <v>8227</v>
      </c>
      <c r="AJ236" s="14" t="s">
        <v>8228</v>
      </c>
      <c r="AK236" s="14" t="s">
        <v>8229</v>
      </c>
      <c r="AL236" s="14" t="s">
        <v>8230</v>
      </c>
      <c r="AM236" s="14" t="s">
        <v>8231</v>
      </c>
      <c r="AN236" s="14" t="s">
        <v>8232</v>
      </c>
      <c r="AO236" s="14" t="s">
        <v>8233</v>
      </c>
      <c r="AP236" s="14" t="s">
        <v>8473</v>
      </c>
      <c r="AQ236" s="14" t="s">
        <v>8234</v>
      </c>
      <c r="AR236" s="14" t="s">
        <v>8235</v>
      </c>
      <c r="AS236" s="20">
        <v>0.68</v>
      </c>
      <c r="AT236" s="14">
        <v>601555</v>
      </c>
    </row>
    <row r="237" spans="1:47" s="14" customFormat="1" x14ac:dyDescent="0.2">
      <c r="A237" s="8">
        <f t="shared" si="7"/>
        <v>353.23236594036234</v>
      </c>
      <c r="B237" s="14" t="s">
        <v>9038</v>
      </c>
      <c r="C237" s="15">
        <v>3</v>
      </c>
      <c r="D237" s="14" t="s">
        <v>3217</v>
      </c>
      <c r="E237" s="16">
        <v>32</v>
      </c>
      <c r="F237" s="16">
        <f>AVERAGE(E237:E239)</f>
        <v>38.333333333333336</v>
      </c>
      <c r="G237" s="16">
        <v>1</v>
      </c>
      <c r="H237" s="16">
        <v>3</v>
      </c>
      <c r="I237" s="16">
        <v>3</v>
      </c>
      <c r="J237" s="17">
        <f t="shared" si="6"/>
        <v>3</v>
      </c>
      <c r="K237" s="18" t="s">
        <v>6622</v>
      </c>
      <c r="L237" s="14" t="s">
        <v>6619</v>
      </c>
      <c r="M237" s="14" t="s">
        <v>6618</v>
      </c>
      <c r="N237" s="14" t="s">
        <v>6621</v>
      </c>
      <c r="O237" s="14" t="s">
        <v>6623</v>
      </c>
      <c r="P237" s="14" t="s">
        <v>3490</v>
      </c>
      <c r="Q237" s="14" t="s">
        <v>3490</v>
      </c>
      <c r="R237" s="14" t="s">
        <v>3218</v>
      </c>
      <c r="S237" s="14">
        <v>0</v>
      </c>
      <c r="T237" s="14">
        <v>0</v>
      </c>
      <c r="U237" s="14" t="s">
        <v>6627</v>
      </c>
      <c r="V237" s="14" t="s">
        <v>6625</v>
      </c>
      <c r="W237" s="14" t="s">
        <v>6626</v>
      </c>
      <c r="X237" s="14" t="s">
        <v>3490</v>
      </c>
      <c r="Z237" s="14" t="s">
        <v>6620</v>
      </c>
      <c r="AA237" s="14" t="s">
        <v>6629</v>
      </c>
      <c r="AB237" s="14" t="s">
        <v>6618</v>
      </c>
      <c r="AC237" s="14" t="s">
        <v>6630</v>
      </c>
      <c r="AE237" s="14" t="s">
        <v>6557</v>
      </c>
      <c r="AF237" s="14" t="s">
        <v>6558</v>
      </c>
      <c r="AG237" s="14" t="s">
        <v>8473</v>
      </c>
      <c r="AH237" s="14" t="s">
        <v>9038</v>
      </c>
      <c r="AI237" s="14" t="s">
        <v>6631</v>
      </c>
      <c r="AJ237" s="14" t="s">
        <v>6632</v>
      </c>
      <c r="AK237" s="14" t="s">
        <v>6633</v>
      </c>
      <c r="AL237" s="14" t="s">
        <v>6634</v>
      </c>
      <c r="AM237" s="14" t="s">
        <v>6635</v>
      </c>
      <c r="AN237" s="14" t="s">
        <v>6636</v>
      </c>
      <c r="AO237" s="14" t="s">
        <v>6637</v>
      </c>
      <c r="AP237" s="14" t="s">
        <v>8473</v>
      </c>
      <c r="AQ237" s="14" t="s">
        <v>8441</v>
      </c>
      <c r="AR237" s="14" t="s">
        <v>6638</v>
      </c>
      <c r="AS237" s="20">
        <v>0.62</v>
      </c>
    </row>
    <row r="238" spans="1:47" s="14" customFormat="1" x14ac:dyDescent="0.2">
      <c r="A238" s="8">
        <f t="shared" si="7"/>
        <v>353.23236594036234</v>
      </c>
      <c r="B238" s="14" t="s">
        <v>9038</v>
      </c>
      <c r="C238" s="15">
        <v>3</v>
      </c>
      <c r="D238" s="14" t="s">
        <v>3219</v>
      </c>
      <c r="E238" s="16">
        <v>41</v>
      </c>
      <c r="F238" s="16">
        <f>F237</f>
        <v>38.333333333333336</v>
      </c>
      <c r="G238" s="16">
        <v>1</v>
      </c>
      <c r="H238" s="16">
        <v>3</v>
      </c>
      <c r="I238" s="16">
        <v>3</v>
      </c>
      <c r="J238" s="17">
        <f t="shared" si="6"/>
        <v>3</v>
      </c>
      <c r="K238" s="18" t="s">
        <v>6622</v>
      </c>
      <c r="L238" s="14" t="s">
        <v>6619</v>
      </c>
      <c r="M238" s="14" t="s">
        <v>6618</v>
      </c>
      <c r="N238" s="14" t="s">
        <v>6621</v>
      </c>
      <c r="O238" s="14" t="s">
        <v>6623</v>
      </c>
      <c r="P238" s="14" t="s">
        <v>3490</v>
      </c>
      <c r="Q238" s="14" t="s">
        <v>3490</v>
      </c>
      <c r="R238" s="14" t="s">
        <v>3218</v>
      </c>
      <c r="S238" s="14">
        <v>0</v>
      </c>
      <c r="T238" s="14">
        <v>0</v>
      </c>
      <c r="U238" s="14" t="s">
        <v>6627</v>
      </c>
      <c r="V238" s="14" t="s">
        <v>6625</v>
      </c>
      <c r="W238" s="14" t="s">
        <v>6626</v>
      </c>
      <c r="X238" s="14" t="s">
        <v>3490</v>
      </c>
      <c r="Z238" s="14" t="s">
        <v>6620</v>
      </c>
      <c r="AA238" s="14" t="s">
        <v>6629</v>
      </c>
      <c r="AB238" s="14" t="s">
        <v>6618</v>
      </c>
      <c r="AC238" s="14" t="s">
        <v>6630</v>
      </c>
      <c r="AE238" s="14" t="s">
        <v>6557</v>
      </c>
      <c r="AF238" s="14" t="s">
        <v>6558</v>
      </c>
      <c r="AG238" s="14" t="s">
        <v>8473</v>
      </c>
      <c r="AH238" s="14" t="s">
        <v>9038</v>
      </c>
      <c r="AI238" s="14" t="s">
        <v>6631</v>
      </c>
      <c r="AJ238" s="14" t="s">
        <v>6632</v>
      </c>
      <c r="AK238" s="14" t="s">
        <v>6633</v>
      </c>
      <c r="AL238" s="14" t="s">
        <v>6634</v>
      </c>
      <c r="AM238" s="14" t="s">
        <v>6635</v>
      </c>
      <c r="AN238" s="14" t="s">
        <v>6636</v>
      </c>
      <c r="AO238" s="14" t="s">
        <v>6637</v>
      </c>
      <c r="AP238" s="14" t="s">
        <v>8473</v>
      </c>
      <c r="AQ238" s="14" t="s">
        <v>8441</v>
      </c>
      <c r="AR238" s="14" t="s">
        <v>6638</v>
      </c>
      <c r="AS238" s="20">
        <v>0.62</v>
      </c>
    </row>
    <row r="239" spans="1:47" s="14" customFormat="1" x14ac:dyDescent="0.2">
      <c r="A239" s="8">
        <f t="shared" si="7"/>
        <v>353.23236594036234</v>
      </c>
      <c r="B239" s="14" t="s">
        <v>9038</v>
      </c>
      <c r="C239" s="15">
        <v>3</v>
      </c>
      <c r="D239" s="14" t="s">
        <v>14904</v>
      </c>
      <c r="E239" s="16">
        <v>42</v>
      </c>
      <c r="F239" s="16">
        <f>F238</f>
        <v>38.333333333333336</v>
      </c>
      <c r="G239" s="16">
        <v>1</v>
      </c>
      <c r="H239" s="16">
        <v>3</v>
      </c>
      <c r="I239" s="16">
        <v>3</v>
      </c>
      <c r="J239" s="17">
        <f t="shared" si="6"/>
        <v>3</v>
      </c>
      <c r="K239" s="18" t="s">
        <v>6622</v>
      </c>
      <c r="L239" s="14" t="s">
        <v>6619</v>
      </c>
      <c r="M239" s="14" t="s">
        <v>6618</v>
      </c>
      <c r="N239" s="14" t="s">
        <v>6621</v>
      </c>
      <c r="O239" s="14" t="s">
        <v>6623</v>
      </c>
      <c r="P239" s="14" t="s">
        <v>3490</v>
      </c>
      <c r="Q239" s="14" t="s">
        <v>3490</v>
      </c>
      <c r="R239" s="14" t="s">
        <v>3218</v>
      </c>
      <c r="S239" s="14">
        <v>0</v>
      </c>
      <c r="T239" s="14">
        <v>0</v>
      </c>
      <c r="U239" s="14" t="s">
        <v>6627</v>
      </c>
      <c r="V239" s="14" t="s">
        <v>6625</v>
      </c>
      <c r="W239" s="14" t="s">
        <v>6626</v>
      </c>
      <c r="X239" s="14" t="s">
        <v>3490</v>
      </c>
      <c r="Z239" s="14" t="s">
        <v>6620</v>
      </c>
      <c r="AA239" s="14" t="s">
        <v>6629</v>
      </c>
      <c r="AB239" s="14" t="s">
        <v>6618</v>
      </c>
      <c r="AC239" s="14" t="s">
        <v>6630</v>
      </c>
      <c r="AE239" s="14" t="s">
        <v>6557</v>
      </c>
      <c r="AF239" s="14" t="s">
        <v>6558</v>
      </c>
      <c r="AG239" s="14" t="s">
        <v>8473</v>
      </c>
      <c r="AH239" s="14" t="s">
        <v>9038</v>
      </c>
      <c r="AI239" s="14" t="s">
        <v>6631</v>
      </c>
      <c r="AJ239" s="14" t="s">
        <v>6632</v>
      </c>
      <c r="AK239" s="14" t="s">
        <v>6633</v>
      </c>
      <c r="AL239" s="14" t="s">
        <v>6634</v>
      </c>
      <c r="AM239" s="14" t="s">
        <v>6635</v>
      </c>
      <c r="AN239" s="14" t="s">
        <v>6636</v>
      </c>
      <c r="AO239" s="14" t="s">
        <v>6637</v>
      </c>
      <c r="AP239" s="14" t="s">
        <v>8473</v>
      </c>
      <c r="AQ239" s="14" t="s">
        <v>8441</v>
      </c>
      <c r="AR239" s="14" t="s">
        <v>6638</v>
      </c>
      <c r="AS239" s="20">
        <v>0.62</v>
      </c>
    </row>
    <row r="240" spans="1:47" s="14" customFormat="1" x14ac:dyDescent="0.2">
      <c r="A240" s="8">
        <f t="shared" si="7"/>
        <v>335.55916811683534</v>
      </c>
      <c r="B240" s="14" t="s">
        <v>9502</v>
      </c>
      <c r="C240" s="15">
        <v>3</v>
      </c>
      <c r="D240" s="14" t="s">
        <v>3220</v>
      </c>
      <c r="E240" s="16">
        <v>71</v>
      </c>
      <c r="F240" s="16">
        <f>AVERAGE(E240:E242)</f>
        <v>59.666666666666664</v>
      </c>
      <c r="G240" s="16">
        <v>2</v>
      </c>
      <c r="H240" s="16">
        <v>3</v>
      </c>
      <c r="I240" s="16">
        <v>4</v>
      </c>
      <c r="J240" s="17">
        <f t="shared" si="6"/>
        <v>2</v>
      </c>
      <c r="K240" s="18" t="s">
        <v>3221</v>
      </c>
      <c r="M240" s="14" t="s">
        <v>5017</v>
      </c>
      <c r="N240" s="14" t="s">
        <v>5018</v>
      </c>
      <c r="O240" s="14" t="s">
        <v>8473</v>
      </c>
      <c r="P240" s="14" t="s">
        <v>3490</v>
      </c>
      <c r="Q240" s="14" t="s">
        <v>3222</v>
      </c>
      <c r="R240" s="14" t="s">
        <v>3223</v>
      </c>
      <c r="S240" s="14">
        <v>0</v>
      </c>
      <c r="T240" s="14">
        <v>0</v>
      </c>
      <c r="W240" s="14" t="s">
        <v>8473</v>
      </c>
      <c r="AA240" s="14" t="s">
        <v>5019</v>
      </c>
      <c r="AB240" s="14" t="s">
        <v>5020</v>
      </c>
      <c r="AE240" s="14" t="s">
        <v>8473</v>
      </c>
      <c r="AH240" s="14" t="s">
        <v>8473</v>
      </c>
      <c r="AI240" s="14" t="s">
        <v>5021</v>
      </c>
      <c r="AJ240" s="14" t="s">
        <v>8520</v>
      </c>
      <c r="AK240" s="14" t="s">
        <v>8520</v>
      </c>
      <c r="AL240" s="14" t="s">
        <v>5022</v>
      </c>
      <c r="AM240" s="14" t="s">
        <v>8520</v>
      </c>
      <c r="AN240" s="14" t="s">
        <v>8520</v>
      </c>
      <c r="AP240" s="14" t="s">
        <v>8473</v>
      </c>
      <c r="AQ240" s="14" t="s">
        <v>8441</v>
      </c>
    </row>
    <row r="241" spans="1:48" s="14" customFormat="1" x14ac:dyDescent="0.2">
      <c r="A241" s="8">
        <f t="shared" si="7"/>
        <v>335.55916811683534</v>
      </c>
      <c r="B241" s="14" t="s">
        <v>9502</v>
      </c>
      <c r="C241" s="15">
        <v>3</v>
      </c>
      <c r="D241" s="14" t="s">
        <v>3224</v>
      </c>
      <c r="E241" s="16">
        <v>80</v>
      </c>
      <c r="F241" s="16">
        <f>F240</f>
        <v>59.666666666666664</v>
      </c>
      <c r="G241" s="16">
        <v>2</v>
      </c>
      <c r="H241" s="16">
        <v>3</v>
      </c>
      <c r="I241" s="16">
        <v>4</v>
      </c>
      <c r="J241" s="17">
        <f t="shared" si="6"/>
        <v>2</v>
      </c>
      <c r="K241" s="18" t="s">
        <v>3221</v>
      </c>
      <c r="M241" s="14" t="s">
        <v>5017</v>
      </c>
      <c r="N241" s="14" t="s">
        <v>5018</v>
      </c>
      <c r="O241" s="14" t="s">
        <v>8473</v>
      </c>
      <c r="P241" s="14" t="s">
        <v>3490</v>
      </c>
      <c r="Q241" s="14" t="s">
        <v>3222</v>
      </c>
      <c r="R241" s="14" t="s">
        <v>3223</v>
      </c>
      <c r="S241" s="14">
        <v>0</v>
      </c>
      <c r="T241" s="14">
        <v>0</v>
      </c>
      <c r="W241" s="14" t="s">
        <v>8473</v>
      </c>
      <c r="AA241" s="14" t="s">
        <v>5019</v>
      </c>
      <c r="AB241" s="14" t="s">
        <v>5020</v>
      </c>
      <c r="AE241" s="14" t="s">
        <v>8473</v>
      </c>
      <c r="AH241" s="14" t="s">
        <v>8473</v>
      </c>
      <c r="AI241" s="14" t="s">
        <v>5021</v>
      </c>
      <c r="AJ241" s="14" t="s">
        <v>8520</v>
      </c>
      <c r="AK241" s="14" t="s">
        <v>8520</v>
      </c>
      <c r="AL241" s="14" t="s">
        <v>5022</v>
      </c>
      <c r="AM241" s="14" t="s">
        <v>8520</v>
      </c>
      <c r="AN241" s="14" t="s">
        <v>8520</v>
      </c>
      <c r="AP241" s="14" t="s">
        <v>8473</v>
      </c>
      <c r="AQ241" s="14" t="s">
        <v>8441</v>
      </c>
    </row>
    <row r="242" spans="1:48" s="14" customFormat="1" x14ac:dyDescent="0.2">
      <c r="A242" s="8">
        <f t="shared" si="7"/>
        <v>335.55916811683534</v>
      </c>
      <c r="B242" s="14" t="s">
        <v>9502</v>
      </c>
      <c r="C242" s="15">
        <v>3</v>
      </c>
      <c r="D242" s="14" t="s">
        <v>14905</v>
      </c>
      <c r="E242" s="16">
        <v>28</v>
      </c>
      <c r="F242" s="16">
        <f>F241</f>
        <v>59.666666666666664</v>
      </c>
      <c r="G242" s="16">
        <v>2</v>
      </c>
      <c r="H242" s="16">
        <v>3</v>
      </c>
      <c r="I242" s="16">
        <v>4</v>
      </c>
      <c r="J242" s="17">
        <f t="shared" si="6"/>
        <v>2</v>
      </c>
      <c r="K242" s="18" t="s">
        <v>3221</v>
      </c>
      <c r="M242" s="14" t="s">
        <v>5017</v>
      </c>
      <c r="N242" s="14" t="s">
        <v>5018</v>
      </c>
      <c r="O242" s="14" t="s">
        <v>8473</v>
      </c>
      <c r="P242" s="14" t="s">
        <v>3490</v>
      </c>
      <c r="Q242" s="14" t="s">
        <v>3222</v>
      </c>
      <c r="R242" s="14" t="s">
        <v>3223</v>
      </c>
      <c r="S242" s="14">
        <v>0</v>
      </c>
      <c r="T242" s="14">
        <v>0</v>
      </c>
      <c r="W242" s="14" t="s">
        <v>8473</v>
      </c>
      <c r="AA242" s="14" t="s">
        <v>5019</v>
      </c>
      <c r="AB242" s="14" t="s">
        <v>5020</v>
      </c>
      <c r="AE242" s="14" t="s">
        <v>8473</v>
      </c>
      <c r="AH242" s="14" t="s">
        <v>8473</v>
      </c>
      <c r="AI242" s="14" t="s">
        <v>5021</v>
      </c>
      <c r="AJ242" s="14" t="s">
        <v>8520</v>
      </c>
      <c r="AK242" s="14" t="s">
        <v>8520</v>
      </c>
      <c r="AL242" s="14" t="s">
        <v>5022</v>
      </c>
      <c r="AM242" s="14" t="s">
        <v>8520</v>
      </c>
      <c r="AN242" s="14" t="s">
        <v>8520</v>
      </c>
      <c r="AP242" s="14" t="s">
        <v>8473</v>
      </c>
      <c r="AQ242" s="14" t="s">
        <v>8441</v>
      </c>
    </row>
    <row r="243" spans="1:48" s="14" customFormat="1" x14ac:dyDescent="0.2">
      <c r="A243" s="8">
        <f t="shared" si="7"/>
        <v>324.81790147349795</v>
      </c>
      <c r="B243" s="14" t="s">
        <v>9053</v>
      </c>
      <c r="C243" s="15">
        <v>3</v>
      </c>
      <c r="D243" s="14" t="s">
        <v>3225</v>
      </c>
      <c r="E243" s="16">
        <v>23</v>
      </c>
      <c r="F243" s="16">
        <f>AVERAGE(E243:E245)</f>
        <v>45.333333333333336</v>
      </c>
      <c r="G243" s="16">
        <v>1</v>
      </c>
      <c r="H243" s="16">
        <v>3</v>
      </c>
      <c r="I243" s="16">
        <v>3</v>
      </c>
      <c r="J243" s="17">
        <f t="shared" si="6"/>
        <v>3</v>
      </c>
      <c r="K243" s="18" t="s">
        <v>4457</v>
      </c>
      <c r="M243" s="14" t="s">
        <v>4455</v>
      </c>
      <c r="N243" s="14" t="s">
        <v>4456</v>
      </c>
      <c r="O243" s="14" t="s">
        <v>4458</v>
      </c>
      <c r="P243" s="14" t="s">
        <v>3490</v>
      </c>
      <c r="Q243" s="14" t="s">
        <v>3490</v>
      </c>
      <c r="R243" s="14" t="s">
        <v>3203</v>
      </c>
      <c r="S243" s="14">
        <v>2</v>
      </c>
      <c r="T243" s="14">
        <v>1</v>
      </c>
      <c r="U243" s="14" t="s">
        <v>4415</v>
      </c>
      <c r="V243" s="14" t="s">
        <v>4412</v>
      </c>
      <c r="W243" s="14" t="s">
        <v>4414</v>
      </c>
      <c r="X243" s="14" t="s">
        <v>3490</v>
      </c>
      <c r="Y243" s="14" t="s">
        <v>4413</v>
      </c>
      <c r="AA243" s="14" t="s">
        <v>4416</v>
      </c>
      <c r="AB243" s="14" t="s">
        <v>4417</v>
      </c>
      <c r="AE243" s="14" t="s">
        <v>4418</v>
      </c>
      <c r="AF243" s="14" t="s">
        <v>4419</v>
      </c>
      <c r="AG243" s="14" t="s">
        <v>4420</v>
      </c>
      <c r="AH243" s="14" t="s">
        <v>4455</v>
      </c>
      <c r="AI243" s="14" t="s">
        <v>4421</v>
      </c>
      <c r="AJ243" s="14" t="s">
        <v>4422</v>
      </c>
      <c r="AK243" s="14" t="s">
        <v>8520</v>
      </c>
      <c r="AL243" s="14" t="s">
        <v>4423</v>
      </c>
      <c r="AM243" s="14" t="s">
        <v>8520</v>
      </c>
      <c r="AN243" s="14" t="s">
        <v>8520</v>
      </c>
      <c r="AO243" s="14" t="s">
        <v>4424</v>
      </c>
      <c r="AP243" s="14" t="s">
        <v>8473</v>
      </c>
      <c r="AQ243" s="14" t="s">
        <v>8441</v>
      </c>
      <c r="AR243" s="14" t="s">
        <v>4425</v>
      </c>
      <c r="AS243" s="20">
        <v>0.69</v>
      </c>
      <c r="AT243" s="14">
        <v>300460</v>
      </c>
      <c r="AU243" s="14" t="s">
        <v>8391</v>
      </c>
      <c r="AV243" s="14" t="s">
        <v>8369</v>
      </c>
    </row>
    <row r="244" spans="1:48" s="14" customFormat="1" x14ac:dyDescent="0.2">
      <c r="A244" s="8">
        <f t="shared" si="7"/>
        <v>324.81790147349795</v>
      </c>
      <c r="B244" s="14" t="s">
        <v>9053</v>
      </c>
      <c r="C244" s="15">
        <v>3</v>
      </c>
      <c r="D244" s="14" t="s">
        <v>3204</v>
      </c>
      <c r="E244" s="16">
        <v>84</v>
      </c>
      <c r="F244" s="16">
        <f>F243</f>
        <v>45.333333333333336</v>
      </c>
      <c r="G244" s="16">
        <v>1</v>
      </c>
      <c r="H244" s="16">
        <v>3</v>
      </c>
      <c r="I244" s="16">
        <v>3</v>
      </c>
      <c r="J244" s="17">
        <f t="shared" si="6"/>
        <v>3</v>
      </c>
      <c r="K244" s="18" t="s">
        <v>4457</v>
      </c>
      <c r="M244" s="14" t="s">
        <v>4455</v>
      </c>
      <c r="N244" s="14" t="s">
        <v>4456</v>
      </c>
      <c r="O244" s="14" t="s">
        <v>4458</v>
      </c>
      <c r="P244" s="14" t="s">
        <v>3490</v>
      </c>
      <c r="Q244" s="14" t="s">
        <v>3490</v>
      </c>
      <c r="R244" s="14" t="s">
        <v>3203</v>
      </c>
      <c r="S244" s="14">
        <v>2</v>
      </c>
      <c r="T244" s="14">
        <v>1</v>
      </c>
      <c r="U244" s="14" t="s">
        <v>4415</v>
      </c>
      <c r="V244" s="14" t="s">
        <v>4412</v>
      </c>
      <c r="W244" s="14" t="s">
        <v>4414</v>
      </c>
      <c r="X244" s="14" t="s">
        <v>3490</v>
      </c>
      <c r="Y244" s="14" t="s">
        <v>4413</v>
      </c>
      <c r="AA244" s="14" t="s">
        <v>4416</v>
      </c>
      <c r="AB244" s="14" t="s">
        <v>4417</v>
      </c>
      <c r="AE244" s="14" t="s">
        <v>4418</v>
      </c>
      <c r="AF244" s="14" t="s">
        <v>4419</v>
      </c>
      <c r="AG244" s="14" t="s">
        <v>4420</v>
      </c>
      <c r="AH244" s="14" t="s">
        <v>4455</v>
      </c>
      <c r="AI244" s="14" t="s">
        <v>4421</v>
      </c>
      <c r="AJ244" s="14" t="s">
        <v>4422</v>
      </c>
      <c r="AK244" s="14" t="s">
        <v>8520</v>
      </c>
      <c r="AL244" s="14" t="s">
        <v>4423</v>
      </c>
      <c r="AM244" s="14" t="s">
        <v>8520</v>
      </c>
      <c r="AN244" s="14" t="s">
        <v>8520</v>
      </c>
      <c r="AO244" s="14" t="s">
        <v>4424</v>
      </c>
      <c r="AP244" s="14" t="s">
        <v>8473</v>
      </c>
      <c r="AQ244" s="14" t="s">
        <v>8441</v>
      </c>
      <c r="AR244" s="14" t="s">
        <v>4425</v>
      </c>
      <c r="AS244" s="20">
        <v>0.69</v>
      </c>
      <c r="AT244" s="14">
        <v>300460</v>
      </c>
      <c r="AU244" s="14" t="s">
        <v>8391</v>
      </c>
      <c r="AV244" s="14" t="s">
        <v>8369</v>
      </c>
    </row>
    <row r="245" spans="1:48" s="14" customFormat="1" x14ac:dyDescent="0.2">
      <c r="A245" s="8">
        <f t="shared" si="7"/>
        <v>324.81790147349795</v>
      </c>
      <c r="B245" s="14" t="s">
        <v>9053</v>
      </c>
      <c r="C245" s="15">
        <v>3</v>
      </c>
      <c r="D245" s="14" t="s">
        <v>14906</v>
      </c>
      <c r="E245" s="16">
        <v>29</v>
      </c>
      <c r="F245" s="16">
        <f>F244</f>
        <v>45.333333333333336</v>
      </c>
      <c r="G245" s="16">
        <v>1</v>
      </c>
      <c r="H245" s="16">
        <v>3</v>
      </c>
      <c r="I245" s="16">
        <v>3</v>
      </c>
      <c r="J245" s="17">
        <f t="shared" si="6"/>
        <v>3</v>
      </c>
      <c r="K245" s="18" t="s">
        <v>4457</v>
      </c>
      <c r="M245" s="14" t="s">
        <v>4455</v>
      </c>
      <c r="N245" s="14" t="s">
        <v>4456</v>
      </c>
      <c r="O245" s="14" t="s">
        <v>4458</v>
      </c>
      <c r="P245" s="14" t="s">
        <v>3490</v>
      </c>
      <c r="Q245" s="14" t="s">
        <v>3490</v>
      </c>
      <c r="R245" s="14" t="s">
        <v>3203</v>
      </c>
      <c r="S245" s="14">
        <v>2</v>
      </c>
      <c r="T245" s="14">
        <v>1</v>
      </c>
      <c r="U245" s="14" t="s">
        <v>4415</v>
      </c>
      <c r="V245" s="14" t="s">
        <v>4412</v>
      </c>
      <c r="W245" s="14" t="s">
        <v>4414</v>
      </c>
      <c r="X245" s="14" t="s">
        <v>3490</v>
      </c>
      <c r="Y245" s="14" t="s">
        <v>4413</v>
      </c>
      <c r="AA245" s="14" t="s">
        <v>4416</v>
      </c>
      <c r="AB245" s="14" t="s">
        <v>4417</v>
      </c>
      <c r="AE245" s="14" t="s">
        <v>4418</v>
      </c>
      <c r="AF245" s="14" t="s">
        <v>4419</v>
      </c>
      <c r="AG245" s="14" t="s">
        <v>4420</v>
      </c>
      <c r="AH245" s="14" t="s">
        <v>4455</v>
      </c>
      <c r="AI245" s="14" t="s">
        <v>4421</v>
      </c>
      <c r="AJ245" s="14" t="s">
        <v>4422</v>
      </c>
      <c r="AK245" s="14" t="s">
        <v>8520</v>
      </c>
      <c r="AL245" s="14" t="s">
        <v>4423</v>
      </c>
      <c r="AM245" s="14" t="s">
        <v>8520</v>
      </c>
      <c r="AN245" s="14" t="s">
        <v>8520</v>
      </c>
      <c r="AO245" s="14" t="s">
        <v>4424</v>
      </c>
      <c r="AP245" s="14" t="s">
        <v>8473</v>
      </c>
      <c r="AQ245" s="14" t="s">
        <v>8441</v>
      </c>
      <c r="AR245" s="14" t="s">
        <v>4425</v>
      </c>
      <c r="AS245" s="20">
        <v>0.69</v>
      </c>
      <c r="AT245" s="14">
        <v>300460</v>
      </c>
      <c r="AU245" s="14" t="s">
        <v>8391</v>
      </c>
      <c r="AV245" s="14" t="s">
        <v>8369</v>
      </c>
    </row>
    <row r="246" spans="1:48" s="14" customFormat="1" x14ac:dyDescent="0.2">
      <c r="A246" s="8">
        <f t="shared" si="7"/>
        <v>322.45555811076002</v>
      </c>
      <c r="B246" s="14" t="s">
        <v>8752</v>
      </c>
      <c r="C246" s="15">
        <v>3</v>
      </c>
      <c r="D246" s="14" t="s">
        <v>3205</v>
      </c>
      <c r="E246" s="16">
        <v>27</v>
      </c>
      <c r="F246" s="16">
        <f>AVERAGE(E246:E248)</f>
        <v>46</v>
      </c>
      <c r="G246" s="16">
        <v>1</v>
      </c>
      <c r="H246" s="16">
        <v>3</v>
      </c>
      <c r="I246" s="16">
        <v>3</v>
      </c>
      <c r="J246" s="17">
        <f t="shared" si="6"/>
        <v>3</v>
      </c>
      <c r="K246" s="18" t="s">
        <v>8373</v>
      </c>
      <c r="L246" s="14" t="s">
        <v>8370</v>
      </c>
      <c r="M246" s="14" t="s">
        <v>8752</v>
      </c>
      <c r="N246" s="14" t="s">
        <v>8372</v>
      </c>
      <c r="O246" s="14" t="s">
        <v>8374</v>
      </c>
      <c r="P246" s="14" t="s">
        <v>3490</v>
      </c>
      <c r="Q246" s="14" t="s">
        <v>3524</v>
      </c>
      <c r="R246" s="14" t="s">
        <v>3206</v>
      </c>
      <c r="S246" s="14">
        <v>0</v>
      </c>
      <c r="T246" s="14">
        <v>0</v>
      </c>
      <c r="U246" s="14" t="s">
        <v>8316</v>
      </c>
      <c r="V246" s="14" t="s">
        <v>8314</v>
      </c>
      <c r="W246" s="14" t="s">
        <v>8315</v>
      </c>
      <c r="X246" s="14" t="s">
        <v>3490</v>
      </c>
      <c r="Z246" s="14" t="s">
        <v>8371</v>
      </c>
      <c r="AA246" s="14" t="s">
        <v>8317</v>
      </c>
      <c r="AB246" s="14" t="s">
        <v>8752</v>
      </c>
      <c r="AC246" s="14" t="s">
        <v>8322</v>
      </c>
      <c r="AD246" s="14" t="s">
        <v>8323</v>
      </c>
      <c r="AE246" s="14" t="s">
        <v>8324</v>
      </c>
      <c r="AF246" s="14" t="s">
        <v>8325</v>
      </c>
      <c r="AG246" s="14" t="s">
        <v>8326</v>
      </c>
      <c r="AH246" s="14" t="s">
        <v>8327</v>
      </c>
      <c r="AI246" s="14" t="s">
        <v>8328</v>
      </c>
      <c r="AJ246" s="14" t="s">
        <v>8329</v>
      </c>
      <c r="AK246" s="14" t="s">
        <v>8520</v>
      </c>
      <c r="AL246" s="14" t="s">
        <v>8330</v>
      </c>
      <c r="AM246" s="14" t="s">
        <v>8331</v>
      </c>
      <c r="AN246" s="14" t="s">
        <v>8332</v>
      </c>
      <c r="AO246" s="14" t="s">
        <v>8333</v>
      </c>
      <c r="AP246" s="14" t="s">
        <v>8473</v>
      </c>
      <c r="AQ246" s="14" t="s">
        <v>8441</v>
      </c>
      <c r="AR246" s="14" t="s">
        <v>8334</v>
      </c>
      <c r="AS246" s="20">
        <v>0.4</v>
      </c>
    </row>
    <row r="247" spans="1:48" s="14" customFormat="1" x14ac:dyDescent="0.2">
      <c r="A247" s="8">
        <f t="shared" si="7"/>
        <v>322.45555811076002</v>
      </c>
      <c r="B247" s="14" t="s">
        <v>8752</v>
      </c>
      <c r="C247" s="15">
        <v>3</v>
      </c>
      <c r="D247" s="14" t="s">
        <v>3207</v>
      </c>
      <c r="E247" s="16">
        <v>32</v>
      </c>
      <c r="F247" s="16">
        <f>F246</f>
        <v>46</v>
      </c>
      <c r="G247" s="16">
        <v>1</v>
      </c>
      <c r="H247" s="16">
        <v>3</v>
      </c>
      <c r="I247" s="16">
        <v>3</v>
      </c>
      <c r="J247" s="17">
        <f t="shared" si="6"/>
        <v>3</v>
      </c>
      <c r="K247" s="18" t="s">
        <v>8373</v>
      </c>
      <c r="L247" s="14" t="s">
        <v>8370</v>
      </c>
      <c r="M247" s="14" t="s">
        <v>8752</v>
      </c>
      <c r="N247" s="14" t="s">
        <v>8372</v>
      </c>
      <c r="O247" s="14" t="s">
        <v>8374</v>
      </c>
      <c r="P247" s="14" t="s">
        <v>3490</v>
      </c>
      <c r="Q247" s="14" t="s">
        <v>3524</v>
      </c>
      <c r="R247" s="14" t="s">
        <v>3206</v>
      </c>
      <c r="S247" s="14">
        <v>0</v>
      </c>
      <c r="T247" s="14">
        <v>0</v>
      </c>
      <c r="U247" s="14" t="s">
        <v>8316</v>
      </c>
      <c r="V247" s="14" t="s">
        <v>8314</v>
      </c>
      <c r="W247" s="14" t="s">
        <v>8315</v>
      </c>
      <c r="X247" s="14" t="s">
        <v>3490</v>
      </c>
      <c r="Z247" s="14" t="s">
        <v>8371</v>
      </c>
      <c r="AA247" s="14" t="s">
        <v>8317</v>
      </c>
      <c r="AB247" s="14" t="s">
        <v>8752</v>
      </c>
      <c r="AC247" s="14" t="s">
        <v>8322</v>
      </c>
      <c r="AD247" s="14" t="s">
        <v>8323</v>
      </c>
      <c r="AE247" s="14" t="s">
        <v>8324</v>
      </c>
      <c r="AF247" s="14" t="s">
        <v>8325</v>
      </c>
      <c r="AG247" s="14" t="s">
        <v>8326</v>
      </c>
      <c r="AH247" s="14" t="s">
        <v>8327</v>
      </c>
      <c r="AI247" s="14" t="s">
        <v>8328</v>
      </c>
      <c r="AJ247" s="14" t="s">
        <v>8329</v>
      </c>
      <c r="AK247" s="14" t="s">
        <v>8520</v>
      </c>
      <c r="AL247" s="14" t="s">
        <v>8330</v>
      </c>
      <c r="AM247" s="14" t="s">
        <v>8331</v>
      </c>
      <c r="AN247" s="14" t="s">
        <v>8332</v>
      </c>
      <c r="AO247" s="14" t="s">
        <v>8333</v>
      </c>
      <c r="AP247" s="14" t="s">
        <v>8473</v>
      </c>
      <c r="AQ247" s="14" t="s">
        <v>8441</v>
      </c>
      <c r="AR247" s="14" t="s">
        <v>8334</v>
      </c>
      <c r="AS247" s="20">
        <v>0.4</v>
      </c>
    </row>
    <row r="248" spans="1:48" s="14" customFormat="1" x14ac:dyDescent="0.2">
      <c r="A248" s="8">
        <f t="shared" si="7"/>
        <v>322.45555811076002</v>
      </c>
      <c r="B248" s="14" t="s">
        <v>8752</v>
      </c>
      <c r="C248" s="15">
        <v>3</v>
      </c>
      <c r="D248" s="14" t="s">
        <v>14907</v>
      </c>
      <c r="E248" s="16">
        <v>79</v>
      </c>
      <c r="F248" s="16">
        <f>F247</f>
        <v>46</v>
      </c>
      <c r="G248" s="16">
        <v>1</v>
      </c>
      <c r="H248" s="16">
        <v>3</v>
      </c>
      <c r="I248" s="16">
        <v>3</v>
      </c>
      <c r="J248" s="17">
        <f t="shared" si="6"/>
        <v>3</v>
      </c>
      <c r="K248" s="18" t="s">
        <v>8373</v>
      </c>
      <c r="L248" s="14" t="s">
        <v>8370</v>
      </c>
      <c r="M248" s="14" t="s">
        <v>8752</v>
      </c>
      <c r="N248" s="14" t="s">
        <v>8372</v>
      </c>
      <c r="O248" s="14" t="s">
        <v>8374</v>
      </c>
      <c r="P248" s="14" t="s">
        <v>3490</v>
      </c>
      <c r="Q248" s="14" t="s">
        <v>3524</v>
      </c>
      <c r="R248" s="14" t="s">
        <v>3206</v>
      </c>
      <c r="S248" s="14">
        <v>0</v>
      </c>
      <c r="T248" s="14">
        <v>0</v>
      </c>
      <c r="U248" s="14" t="s">
        <v>8316</v>
      </c>
      <c r="V248" s="14" t="s">
        <v>8314</v>
      </c>
      <c r="W248" s="14" t="s">
        <v>8315</v>
      </c>
      <c r="X248" s="14" t="s">
        <v>3490</v>
      </c>
      <c r="Z248" s="14" t="s">
        <v>8371</v>
      </c>
      <c r="AA248" s="14" t="s">
        <v>8317</v>
      </c>
      <c r="AB248" s="14" t="s">
        <v>8752</v>
      </c>
      <c r="AC248" s="14" t="s">
        <v>8322</v>
      </c>
      <c r="AD248" s="14" t="s">
        <v>8323</v>
      </c>
      <c r="AE248" s="14" t="s">
        <v>8324</v>
      </c>
      <c r="AF248" s="14" t="s">
        <v>8325</v>
      </c>
      <c r="AG248" s="14" t="s">
        <v>8326</v>
      </c>
      <c r="AH248" s="14" t="s">
        <v>8327</v>
      </c>
      <c r="AI248" s="14" t="s">
        <v>8328</v>
      </c>
      <c r="AJ248" s="14" t="s">
        <v>8329</v>
      </c>
      <c r="AK248" s="14" t="s">
        <v>8520</v>
      </c>
      <c r="AL248" s="14" t="s">
        <v>8330</v>
      </c>
      <c r="AM248" s="14" t="s">
        <v>8331</v>
      </c>
      <c r="AN248" s="14" t="s">
        <v>8332</v>
      </c>
      <c r="AO248" s="14" t="s">
        <v>8333</v>
      </c>
      <c r="AP248" s="14" t="s">
        <v>8473</v>
      </c>
      <c r="AQ248" s="14" t="s">
        <v>8441</v>
      </c>
      <c r="AR248" s="14" t="s">
        <v>8334</v>
      </c>
      <c r="AS248" s="20">
        <v>0.4</v>
      </c>
    </row>
    <row r="249" spans="1:48" s="14" customFormat="1" x14ac:dyDescent="0.2">
      <c r="A249" s="8">
        <f t="shared" si="7"/>
        <v>305.47012947258855</v>
      </c>
      <c r="B249" s="14" t="s">
        <v>10663</v>
      </c>
      <c r="C249" s="15">
        <v>3</v>
      </c>
      <c r="D249" s="14" t="s">
        <v>3208</v>
      </c>
      <c r="E249" s="16">
        <v>79</v>
      </c>
      <c r="F249" s="16">
        <f>AVERAGE(E249:E251)</f>
        <v>72</v>
      </c>
      <c r="G249" s="16">
        <v>2</v>
      </c>
      <c r="H249" s="16">
        <v>3</v>
      </c>
      <c r="I249" s="16">
        <v>4</v>
      </c>
      <c r="J249" s="17">
        <f t="shared" si="6"/>
        <v>2</v>
      </c>
      <c r="K249" s="18" t="s">
        <v>3209</v>
      </c>
      <c r="M249" s="14" t="s">
        <v>3210</v>
      </c>
      <c r="N249" s="14" t="s">
        <v>3211</v>
      </c>
      <c r="O249" s="14" t="s">
        <v>8473</v>
      </c>
      <c r="P249" s="14" t="s">
        <v>3212</v>
      </c>
      <c r="Q249" s="14" t="s">
        <v>3192</v>
      </c>
      <c r="R249" s="14" t="s">
        <v>3193</v>
      </c>
      <c r="S249" s="14">
        <v>0</v>
      </c>
      <c r="T249" s="14">
        <v>0</v>
      </c>
      <c r="W249" s="14" t="s">
        <v>8473</v>
      </c>
      <c r="AA249" s="14" t="s">
        <v>3194</v>
      </c>
      <c r="AB249" s="14" t="s">
        <v>3195</v>
      </c>
      <c r="AE249" s="14" t="s">
        <v>3196</v>
      </c>
      <c r="AF249" s="14" t="s">
        <v>3197</v>
      </c>
      <c r="AG249" s="14" t="s">
        <v>8473</v>
      </c>
      <c r="AH249" s="14" t="s">
        <v>8473</v>
      </c>
      <c r="AI249" s="14" t="s">
        <v>3198</v>
      </c>
      <c r="AJ249" s="14" t="s">
        <v>8520</v>
      </c>
      <c r="AK249" s="14" t="s">
        <v>8520</v>
      </c>
      <c r="AL249" s="14" t="s">
        <v>3199</v>
      </c>
      <c r="AM249" s="14" t="s">
        <v>8520</v>
      </c>
      <c r="AN249" s="14" t="s">
        <v>8520</v>
      </c>
      <c r="AP249" s="14" t="s">
        <v>8473</v>
      </c>
      <c r="AQ249" s="14" t="s">
        <v>8441</v>
      </c>
    </row>
    <row r="250" spans="1:48" s="14" customFormat="1" x14ac:dyDescent="0.2">
      <c r="A250" s="8">
        <f t="shared" si="7"/>
        <v>305.47012947258855</v>
      </c>
      <c r="B250" s="14" t="s">
        <v>10663</v>
      </c>
      <c r="C250" s="15">
        <v>3</v>
      </c>
      <c r="D250" s="14" t="s">
        <v>3200</v>
      </c>
      <c r="E250" s="16">
        <v>51</v>
      </c>
      <c r="F250" s="16">
        <f>F249</f>
        <v>72</v>
      </c>
      <c r="G250" s="16">
        <v>2</v>
      </c>
      <c r="H250" s="16">
        <v>3</v>
      </c>
      <c r="I250" s="16">
        <v>4</v>
      </c>
      <c r="J250" s="17">
        <f t="shared" si="6"/>
        <v>2</v>
      </c>
      <c r="K250" s="18" t="s">
        <v>3209</v>
      </c>
      <c r="M250" s="14" t="s">
        <v>3210</v>
      </c>
      <c r="N250" s="14" t="s">
        <v>3211</v>
      </c>
      <c r="O250" s="14" t="s">
        <v>8473</v>
      </c>
      <c r="P250" s="14" t="s">
        <v>3212</v>
      </c>
      <c r="Q250" s="14" t="s">
        <v>3192</v>
      </c>
      <c r="R250" s="14" t="s">
        <v>3193</v>
      </c>
      <c r="S250" s="14">
        <v>0</v>
      </c>
      <c r="T250" s="14">
        <v>0</v>
      </c>
      <c r="W250" s="14" t="s">
        <v>8473</v>
      </c>
      <c r="AA250" s="14" t="s">
        <v>3194</v>
      </c>
      <c r="AB250" s="14" t="s">
        <v>3195</v>
      </c>
      <c r="AE250" s="14" t="s">
        <v>3196</v>
      </c>
      <c r="AF250" s="14" t="s">
        <v>3197</v>
      </c>
      <c r="AG250" s="14" t="s">
        <v>8473</v>
      </c>
      <c r="AH250" s="14" t="s">
        <v>8473</v>
      </c>
      <c r="AI250" s="14" t="s">
        <v>3198</v>
      </c>
      <c r="AJ250" s="14" t="s">
        <v>8520</v>
      </c>
      <c r="AK250" s="14" t="s">
        <v>8520</v>
      </c>
      <c r="AL250" s="14" t="s">
        <v>3199</v>
      </c>
      <c r="AM250" s="14" t="s">
        <v>8520</v>
      </c>
      <c r="AN250" s="14" t="s">
        <v>8520</v>
      </c>
      <c r="AP250" s="14" t="s">
        <v>8473</v>
      </c>
      <c r="AQ250" s="14" t="s">
        <v>8441</v>
      </c>
    </row>
    <row r="251" spans="1:48" s="14" customFormat="1" x14ac:dyDescent="0.2">
      <c r="A251" s="8">
        <f t="shared" si="7"/>
        <v>305.47012947258855</v>
      </c>
      <c r="B251" s="14" t="s">
        <v>10663</v>
      </c>
      <c r="C251" s="15">
        <v>3</v>
      </c>
      <c r="D251" s="14" t="s">
        <v>14908</v>
      </c>
      <c r="E251" s="16">
        <v>86</v>
      </c>
      <c r="F251" s="16">
        <f>F250</f>
        <v>72</v>
      </c>
      <c r="G251" s="16">
        <v>2</v>
      </c>
      <c r="H251" s="16">
        <v>3</v>
      </c>
      <c r="I251" s="16">
        <v>4</v>
      </c>
      <c r="J251" s="17">
        <f t="shared" si="6"/>
        <v>2</v>
      </c>
      <c r="K251" s="18" t="s">
        <v>3209</v>
      </c>
      <c r="M251" s="14" t="s">
        <v>3210</v>
      </c>
      <c r="N251" s="14" t="s">
        <v>3211</v>
      </c>
      <c r="O251" s="14" t="s">
        <v>8473</v>
      </c>
      <c r="P251" s="14" t="s">
        <v>3212</v>
      </c>
      <c r="Q251" s="14" t="s">
        <v>3192</v>
      </c>
      <c r="R251" s="14" t="s">
        <v>3193</v>
      </c>
      <c r="S251" s="14">
        <v>0</v>
      </c>
      <c r="T251" s="14">
        <v>0</v>
      </c>
      <c r="W251" s="14" t="s">
        <v>8473</v>
      </c>
      <c r="AA251" s="14" t="s">
        <v>3194</v>
      </c>
      <c r="AB251" s="14" t="s">
        <v>3195</v>
      </c>
      <c r="AE251" s="14" t="s">
        <v>3196</v>
      </c>
      <c r="AF251" s="14" t="s">
        <v>3197</v>
      </c>
      <c r="AG251" s="14" t="s">
        <v>8473</v>
      </c>
      <c r="AH251" s="14" t="s">
        <v>8473</v>
      </c>
      <c r="AI251" s="14" t="s">
        <v>3198</v>
      </c>
      <c r="AJ251" s="14" t="s">
        <v>8520</v>
      </c>
      <c r="AK251" s="14" t="s">
        <v>8520</v>
      </c>
      <c r="AL251" s="14" t="s">
        <v>3199</v>
      </c>
      <c r="AM251" s="14" t="s">
        <v>8520</v>
      </c>
      <c r="AN251" s="14" t="s">
        <v>8520</v>
      </c>
      <c r="AP251" s="14" t="s">
        <v>8473</v>
      </c>
      <c r="AQ251" s="14" t="s">
        <v>8441</v>
      </c>
    </row>
    <row r="252" spans="1:48" s="14" customFormat="1" x14ac:dyDescent="0.2">
      <c r="A252" s="8">
        <f t="shared" si="7"/>
        <v>298.53583698231762</v>
      </c>
      <c r="B252" s="14" t="s">
        <v>9441</v>
      </c>
      <c r="C252" s="15">
        <v>3</v>
      </c>
      <c r="D252" s="14" t="s">
        <v>3201</v>
      </c>
      <c r="E252" s="16">
        <v>54</v>
      </c>
      <c r="F252" s="16">
        <f>AVERAGE(E252:E254)</f>
        <v>53.666666666666664</v>
      </c>
      <c r="G252" s="16">
        <v>1</v>
      </c>
      <c r="H252" s="16">
        <v>3</v>
      </c>
      <c r="I252" s="16">
        <v>3</v>
      </c>
      <c r="J252" s="17">
        <f t="shared" si="6"/>
        <v>3</v>
      </c>
      <c r="K252" s="18" t="s">
        <v>6308</v>
      </c>
      <c r="L252" s="14" t="s">
        <v>6305</v>
      </c>
      <c r="M252" s="14" t="s">
        <v>9441</v>
      </c>
      <c r="N252" s="14" t="s">
        <v>6307</v>
      </c>
      <c r="O252" s="14" t="s">
        <v>6309</v>
      </c>
      <c r="P252" s="14" t="s">
        <v>3202</v>
      </c>
      <c r="Q252" s="14" t="s">
        <v>3524</v>
      </c>
      <c r="R252" s="14" t="s">
        <v>3174</v>
      </c>
      <c r="S252" s="14">
        <v>0</v>
      </c>
      <c r="T252" s="14">
        <v>2</v>
      </c>
      <c r="U252" s="14" t="s">
        <v>6251</v>
      </c>
      <c r="V252" s="14" t="s">
        <v>6248</v>
      </c>
      <c r="W252" s="14" t="s">
        <v>6250</v>
      </c>
      <c r="X252" s="14" t="s">
        <v>3490</v>
      </c>
      <c r="Y252" s="14" t="s">
        <v>6249</v>
      </c>
      <c r="Z252" s="14" t="s">
        <v>6306</v>
      </c>
      <c r="AA252" s="14" t="s">
        <v>6252</v>
      </c>
      <c r="AB252" s="14" t="s">
        <v>9441</v>
      </c>
      <c r="AC252" s="14" t="s">
        <v>6253</v>
      </c>
      <c r="AD252" s="14" t="s">
        <v>6254</v>
      </c>
      <c r="AE252" s="14" t="s">
        <v>6255</v>
      </c>
      <c r="AF252" s="14" t="s">
        <v>6256</v>
      </c>
      <c r="AG252" s="14" t="s">
        <v>6257</v>
      </c>
      <c r="AH252" s="14" t="s">
        <v>6258</v>
      </c>
      <c r="AI252" s="14" t="s">
        <v>6259</v>
      </c>
      <c r="AJ252" s="14" t="s">
        <v>6260</v>
      </c>
      <c r="AK252" s="14" t="s">
        <v>8520</v>
      </c>
      <c r="AL252" s="14" t="s">
        <v>6261</v>
      </c>
      <c r="AM252" s="14" t="s">
        <v>6262</v>
      </c>
      <c r="AN252" s="14" t="s">
        <v>6263</v>
      </c>
      <c r="AO252" s="14" t="s">
        <v>6264</v>
      </c>
      <c r="AP252" s="14" t="s">
        <v>8473</v>
      </c>
      <c r="AQ252" s="14" t="s">
        <v>8441</v>
      </c>
      <c r="AR252" s="14" t="s">
        <v>6265</v>
      </c>
      <c r="AS252" s="20">
        <v>0.72</v>
      </c>
      <c r="AT252" s="14">
        <v>600937</v>
      </c>
      <c r="AU252" s="14" t="s">
        <v>8391</v>
      </c>
    </row>
    <row r="253" spans="1:48" s="14" customFormat="1" x14ac:dyDescent="0.2">
      <c r="A253" s="8">
        <f t="shared" si="7"/>
        <v>298.53583698231762</v>
      </c>
      <c r="B253" s="14" t="s">
        <v>9441</v>
      </c>
      <c r="C253" s="15">
        <v>3</v>
      </c>
      <c r="D253" s="14" t="s">
        <v>3175</v>
      </c>
      <c r="E253" s="16">
        <v>45</v>
      </c>
      <c r="F253" s="16">
        <f>F252</f>
        <v>53.666666666666664</v>
      </c>
      <c r="G253" s="16">
        <v>1</v>
      </c>
      <c r="H253" s="16">
        <v>3</v>
      </c>
      <c r="I253" s="16">
        <v>3</v>
      </c>
      <c r="J253" s="17">
        <f t="shared" si="6"/>
        <v>3</v>
      </c>
      <c r="K253" s="18" t="s">
        <v>6308</v>
      </c>
      <c r="L253" s="14" t="s">
        <v>6305</v>
      </c>
      <c r="M253" s="14" t="s">
        <v>9441</v>
      </c>
      <c r="N253" s="14" t="s">
        <v>6307</v>
      </c>
      <c r="O253" s="14" t="s">
        <v>6309</v>
      </c>
      <c r="P253" s="14" t="s">
        <v>3202</v>
      </c>
      <c r="Q253" s="14" t="s">
        <v>3524</v>
      </c>
      <c r="R253" s="14" t="s">
        <v>3174</v>
      </c>
      <c r="S253" s="14">
        <v>0</v>
      </c>
      <c r="T253" s="14">
        <v>2</v>
      </c>
      <c r="U253" s="14" t="s">
        <v>6251</v>
      </c>
      <c r="V253" s="14" t="s">
        <v>6248</v>
      </c>
      <c r="W253" s="14" t="s">
        <v>6250</v>
      </c>
      <c r="X253" s="14" t="s">
        <v>3490</v>
      </c>
      <c r="Y253" s="14" t="s">
        <v>6249</v>
      </c>
      <c r="Z253" s="14" t="s">
        <v>6306</v>
      </c>
      <c r="AA253" s="14" t="s">
        <v>6252</v>
      </c>
      <c r="AB253" s="14" t="s">
        <v>9441</v>
      </c>
      <c r="AC253" s="14" t="s">
        <v>6253</v>
      </c>
      <c r="AD253" s="14" t="s">
        <v>6254</v>
      </c>
      <c r="AE253" s="14" t="s">
        <v>6255</v>
      </c>
      <c r="AF253" s="14" t="s">
        <v>6256</v>
      </c>
      <c r="AG253" s="14" t="s">
        <v>6257</v>
      </c>
      <c r="AH253" s="14" t="s">
        <v>6258</v>
      </c>
      <c r="AI253" s="14" t="s">
        <v>6259</v>
      </c>
      <c r="AJ253" s="14" t="s">
        <v>6260</v>
      </c>
      <c r="AK253" s="14" t="s">
        <v>8520</v>
      </c>
      <c r="AL253" s="14" t="s">
        <v>6261</v>
      </c>
      <c r="AM253" s="14" t="s">
        <v>6262</v>
      </c>
      <c r="AN253" s="14" t="s">
        <v>6263</v>
      </c>
      <c r="AO253" s="14" t="s">
        <v>6264</v>
      </c>
      <c r="AP253" s="14" t="s">
        <v>8473</v>
      </c>
      <c r="AQ253" s="14" t="s">
        <v>8441</v>
      </c>
      <c r="AR253" s="14" t="s">
        <v>6265</v>
      </c>
      <c r="AS253" s="20">
        <v>0.72</v>
      </c>
      <c r="AT253" s="14">
        <v>600937</v>
      </c>
      <c r="AU253" s="14" t="s">
        <v>8391</v>
      </c>
    </row>
    <row r="254" spans="1:48" s="14" customFormat="1" x14ac:dyDescent="0.2">
      <c r="A254" s="8">
        <f t="shared" si="7"/>
        <v>298.53583698231762</v>
      </c>
      <c r="B254" s="14" t="s">
        <v>9441</v>
      </c>
      <c r="C254" s="15">
        <v>3</v>
      </c>
      <c r="D254" s="14" t="s">
        <v>14909</v>
      </c>
      <c r="E254" s="16">
        <v>62</v>
      </c>
      <c r="F254" s="16">
        <f>F253</f>
        <v>53.666666666666664</v>
      </c>
      <c r="G254" s="16">
        <v>1</v>
      </c>
      <c r="H254" s="16">
        <v>3</v>
      </c>
      <c r="I254" s="16">
        <v>3</v>
      </c>
      <c r="J254" s="17">
        <f t="shared" si="6"/>
        <v>3</v>
      </c>
      <c r="K254" s="18" t="s">
        <v>6308</v>
      </c>
      <c r="L254" s="14" t="s">
        <v>6305</v>
      </c>
      <c r="M254" s="14" t="s">
        <v>9441</v>
      </c>
      <c r="N254" s="14" t="s">
        <v>6307</v>
      </c>
      <c r="O254" s="14" t="s">
        <v>6309</v>
      </c>
      <c r="P254" s="14" t="s">
        <v>3202</v>
      </c>
      <c r="Q254" s="14" t="s">
        <v>3524</v>
      </c>
      <c r="R254" s="14" t="s">
        <v>3174</v>
      </c>
      <c r="S254" s="14">
        <v>0</v>
      </c>
      <c r="T254" s="14">
        <v>2</v>
      </c>
      <c r="U254" s="14" t="s">
        <v>6251</v>
      </c>
      <c r="V254" s="14" t="s">
        <v>6248</v>
      </c>
      <c r="W254" s="14" t="s">
        <v>6250</v>
      </c>
      <c r="X254" s="14" t="s">
        <v>3490</v>
      </c>
      <c r="Y254" s="14" t="s">
        <v>6249</v>
      </c>
      <c r="Z254" s="14" t="s">
        <v>6306</v>
      </c>
      <c r="AA254" s="14" t="s">
        <v>6252</v>
      </c>
      <c r="AB254" s="14" t="s">
        <v>9441</v>
      </c>
      <c r="AC254" s="14" t="s">
        <v>6253</v>
      </c>
      <c r="AD254" s="14" t="s">
        <v>6254</v>
      </c>
      <c r="AE254" s="14" t="s">
        <v>6255</v>
      </c>
      <c r="AF254" s="14" t="s">
        <v>6256</v>
      </c>
      <c r="AG254" s="14" t="s">
        <v>6257</v>
      </c>
      <c r="AH254" s="14" t="s">
        <v>6258</v>
      </c>
      <c r="AI254" s="14" t="s">
        <v>6259</v>
      </c>
      <c r="AJ254" s="14" t="s">
        <v>6260</v>
      </c>
      <c r="AK254" s="14" t="s">
        <v>8520</v>
      </c>
      <c r="AL254" s="14" t="s">
        <v>6261</v>
      </c>
      <c r="AM254" s="14" t="s">
        <v>6262</v>
      </c>
      <c r="AN254" s="14" t="s">
        <v>6263</v>
      </c>
      <c r="AO254" s="14" t="s">
        <v>6264</v>
      </c>
      <c r="AP254" s="14" t="s">
        <v>8473</v>
      </c>
      <c r="AQ254" s="14" t="s">
        <v>8441</v>
      </c>
      <c r="AR254" s="14" t="s">
        <v>6265</v>
      </c>
      <c r="AS254" s="20">
        <v>0.72</v>
      </c>
      <c r="AT254" s="14">
        <v>600937</v>
      </c>
      <c r="AU254" s="14" t="s">
        <v>8391</v>
      </c>
    </row>
    <row r="255" spans="1:48" s="14" customFormat="1" x14ac:dyDescent="0.2">
      <c r="A255" s="8">
        <f t="shared" si="7"/>
        <v>288.8319198201209</v>
      </c>
      <c r="B255" s="14" t="s">
        <v>9343</v>
      </c>
      <c r="C255" s="15">
        <v>3</v>
      </c>
      <c r="D255" s="14" t="s">
        <v>3176</v>
      </c>
      <c r="E255" s="16">
        <v>80</v>
      </c>
      <c r="F255" s="16">
        <f>AVERAGE(E255:E257)</f>
        <v>57.333333333333336</v>
      </c>
      <c r="G255" s="16">
        <v>1</v>
      </c>
      <c r="H255" s="16">
        <v>3</v>
      </c>
      <c r="I255" s="16">
        <v>3</v>
      </c>
      <c r="J255" s="17">
        <f t="shared" si="6"/>
        <v>3</v>
      </c>
      <c r="K255" s="18" t="s">
        <v>6168</v>
      </c>
      <c r="L255" s="14" t="s">
        <v>6165</v>
      </c>
      <c r="M255" s="14" t="s">
        <v>9343</v>
      </c>
      <c r="N255" s="14" t="s">
        <v>6167</v>
      </c>
      <c r="O255" s="14" t="s">
        <v>6169</v>
      </c>
      <c r="P255" s="14" t="s">
        <v>3177</v>
      </c>
      <c r="Q255" s="14" t="s">
        <v>3490</v>
      </c>
      <c r="R255" s="14" t="s">
        <v>3178</v>
      </c>
      <c r="S255" s="14">
        <v>0</v>
      </c>
      <c r="T255" s="14">
        <v>0</v>
      </c>
      <c r="U255" s="14" t="s">
        <v>6174</v>
      </c>
      <c r="V255" s="14" t="s">
        <v>6171</v>
      </c>
      <c r="W255" s="14" t="s">
        <v>6173</v>
      </c>
      <c r="X255" s="14" t="s">
        <v>3490</v>
      </c>
      <c r="Y255" s="14" t="s">
        <v>6172</v>
      </c>
      <c r="Z255" s="14" t="s">
        <v>6166</v>
      </c>
      <c r="AA255" s="14" t="s">
        <v>6175</v>
      </c>
      <c r="AB255" s="14" t="s">
        <v>9343</v>
      </c>
      <c r="AC255" s="14" t="s">
        <v>6176</v>
      </c>
      <c r="AD255" s="14" t="s">
        <v>6209</v>
      </c>
      <c r="AE255" s="14" t="s">
        <v>6210</v>
      </c>
      <c r="AF255" s="14" t="s">
        <v>6211</v>
      </c>
      <c r="AG255" s="14" t="s">
        <v>8473</v>
      </c>
      <c r="AH255" s="14" t="s">
        <v>6212</v>
      </c>
      <c r="AI255" s="14" t="s">
        <v>6213</v>
      </c>
      <c r="AJ255" s="14" t="s">
        <v>6214</v>
      </c>
      <c r="AK255" s="14" t="s">
        <v>8520</v>
      </c>
      <c r="AL255" s="14" t="s">
        <v>6215</v>
      </c>
      <c r="AM255" s="14" t="s">
        <v>6177</v>
      </c>
      <c r="AN255" s="14" t="s">
        <v>6178</v>
      </c>
      <c r="AO255" s="14" t="s">
        <v>6179</v>
      </c>
      <c r="AP255" s="14" t="s">
        <v>8473</v>
      </c>
      <c r="AQ255" s="14" t="s">
        <v>8441</v>
      </c>
      <c r="AR255" s="14" t="s">
        <v>6180</v>
      </c>
      <c r="AS255" s="20">
        <v>0.74</v>
      </c>
      <c r="AT255" s="14">
        <v>611357</v>
      </c>
    </row>
    <row r="256" spans="1:48" s="14" customFormat="1" x14ac:dyDescent="0.2">
      <c r="A256" s="8">
        <f t="shared" si="7"/>
        <v>288.8319198201209</v>
      </c>
      <c r="B256" s="14" t="s">
        <v>9343</v>
      </c>
      <c r="C256" s="15">
        <v>3</v>
      </c>
      <c r="D256" s="14" t="s">
        <v>3179</v>
      </c>
      <c r="E256" s="16">
        <v>40</v>
      </c>
      <c r="F256" s="16">
        <f>F255</f>
        <v>57.333333333333336</v>
      </c>
      <c r="G256" s="16">
        <v>1</v>
      </c>
      <c r="H256" s="16">
        <v>3</v>
      </c>
      <c r="I256" s="16">
        <v>3</v>
      </c>
      <c r="J256" s="17">
        <f t="shared" si="6"/>
        <v>3</v>
      </c>
      <c r="K256" s="18" t="s">
        <v>6168</v>
      </c>
      <c r="L256" s="14" t="s">
        <v>6165</v>
      </c>
      <c r="M256" s="14" t="s">
        <v>9343</v>
      </c>
      <c r="N256" s="14" t="s">
        <v>6167</v>
      </c>
      <c r="O256" s="14" t="s">
        <v>6169</v>
      </c>
      <c r="P256" s="14" t="s">
        <v>3177</v>
      </c>
      <c r="Q256" s="14" t="s">
        <v>3490</v>
      </c>
      <c r="R256" s="14" t="s">
        <v>3178</v>
      </c>
      <c r="S256" s="14">
        <v>0</v>
      </c>
      <c r="T256" s="14">
        <v>0</v>
      </c>
      <c r="U256" s="14" t="s">
        <v>6174</v>
      </c>
      <c r="V256" s="14" t="s">
        <v>6171</v>
      </c>
      <c r="W256" s="14" t="s">
        <v>6173</v>
      </c>
      <c r="X256" s="14" t="s">
        <v>3490</v>
      </c>
      <c r="Y256" s="14" t="s">
        <v>6172</v>
      </c>
      <c r="Z256" s="14" t="s">
        <v>6166</v>
      </c>
      <c r="AA256" s="14" t="s">
        <v>6175</v>
      </c>
      <c r="AB256" s="14" t="s">
        <v>9343</v>
      </c>
      <c r="AC256" s="14" t="s">
        <v>6176</v>
      </c>
      <c r="AD256" s="14" t="s">
        <v>6209</v>
      </c>
      <c r="AE256" s="14" t="s">
        <v>6210</v>
      </c>
      <c r="AF256" s="14" t="s">
        <v>6211</v>
      </c>
      <c r="AG256" s="14" t="s">
        <v>8473</v>
      </c>
      <c r="AH256" s="14" t="s">
        <v>6212</v>
      </c>
      <c r="AI256" s="14" t="s">
        <v>6213</v>
      </c>
      <c r="AJ256" s="14" t="s">
        <v>6214</v>
      </c>
      <c r="AK256" s="14" t="s">
        <v>8520</v>
      </c>
      <c r="AL256" s="14" t="s">
        <v>6215</v>
      </c>
      <c r="AM256" s="14" t="s">
        <v>6177</v>
      </c>
      <c r="AN256" s="14" t="s">
        <v>6178</v>
      </c>
      <c r="AO256" s="14" t="s">
        <v>6179</v>
      </c>
      <c r="AP256" s="14" t="s">
        <v>8473</v>
      </c>
      <c r="AQ256" s="14" t="s">
        <v>8441</v>
      </c>
      <c r="AR256" s="14" t="s">
        <v>6180</v>
      </c>
      <c r="AS256" s="20">
        <v>0.74</v>
      </c>
      <c r="AT256" s="14">
        <v>611357</v>
      </c>
    </row>
    <row r="257" spans="1:48" s="14" customFormat="1" x14ac:dyDescent="0.2">
      <c r="A257" s="8">
        <f t="shared" si="7"/>
        <v>288.8319198201209</v>
      </c>
      <c r="B257" s="14" t="s">
        <v>9343</v>
      </c>
      <c r="C257" s="15">
        <v>3</v>
      </c>
      <c r="D257" s="14" t="s">
        <v>14910</v>
      </c>
      <c r="E257" s="16">
        <v>52</v>
      </c>
      <c r="F257" s="16">
        <f>F256</f>
        <v>57.333333333333336</v>
      </c>
      <c r="G257" s="16">
        <v>1</v>
      </c>
      <c r="H257" s="16">
        <v>3</v>
      </c>
      <c r="I257" s="16">
        <v>3</v>
      </c>
      <c r="J257" s="17">
        <f t="shared" si="6"/>
        <v>3</v>
      </c>
      <c r="K257" s="18" t="s">
        <v>6168</v>
      </c>
      <c r="L257" s="14" t="s">
        <v>6165</v>
      </c>
      <c r="M257" s="14" t="s">
        <v>9343</v>
      </c>
      <c r="N257" s="14" t="s">
        <v>6167</v>
      </c>
      <c r="O257" s="14" t="s">
        <v>6169</v>
      </c>
      <c r="P257" s="14" t="s">
        <v>3177</v>
      </c>
      <c r="Q257" s="14" t="s">
        <v>3490</v>
      </c>
      <c r="R257" s="14" t="s">
        <v>3178</v>
      </c>
      <c r="S257" s="14">
        <v>0</v>
      </c>
      <c r="T257" s="14">
        <v>0</v>
      </c>
      <c r="U257" s="14" t="s">
        <v>6174</v>
      </c>
      <c r="V257" s="14" t="s">
        <v>6171</v>
      </c>
      <c r="W257" s="14" t="s">
        <v>6173</v>
      </c>
      <c r="X257" s="14" t="s">
        <v>3490</v>
      </c>
      <c r="Y257" s="14" t="s">
        <v>6172</v>
      </c>
      <c r="Z257" s="14" t="s">
        <v>6166</v>
      </c>
      <c r="AA257" s="14" t="s">
        <v>6175</v>
      </c>
      <c r="AB257" s="14" t="s">
        <v>9343</v>
      </c>
      <c r="AC257" s="14" t="s">
        <v>6176</v>
      </c>
      <c r="AD257" s="14" t="s">
        <v>6209</v>
      </c>
      <c r="AE257" s="14" t="s">
        <v>6210</v>
      </c>
      <c r="AF257" s="14" t="s">
        <v>6211</v>
      </c>
      <c r="AG257" s="14" t="s">
        <v>8473</v>
      </c>
      <c r="AH257" s="14" t="s">
        <v>6212</v>
      </c>
      <c r="AI257" s="14" t="s">
        <v>6213</v>
      </c>
      <c r="AJ257" s="14" t="s">
        <v>6214</v>
      </c>
      <c r="AK257" s="14" t="s">
        <v>8520</v>
      </c>
      <c r="AL257" s="14" t="s">
        <v>6215</v>
      </c>
      <c r="AM257" s="14" t="s">
        <v>6177</v>
      </c>
      <c r="AN257" s="14" t="s">
        <v>6178</v>
      </c>
      <c r="AO257" s="14" t="s">
        <v>6179</v>
      </c>
      <c r="AP257" s="14" t="s">
        <v>8473</v>
      </c>
      <c r="AQ257" s="14" t="s">
        <v>8441</v>
      </c>
      <c r="AR257" s="14" t="s">
        <v>6180</v>
      </c>
      <c r="AS257" s="20">
        <v>0.74</v>
      </c>
      <c r="AT257" s="14">
        <v>611357</v>
      </c>
    </row>
    <row r="258" spans="1:48" s="14" customFormat="1" x14ac:dyDescent="0.2">
      <c r="A258" s="8">
        <f t="shared" si="7"/>
        <v>277.35009811261455</v>
      </c>
      <c r="B258" s="14" t="s">
        <v>9039</v>
      </c>
      <c r="C258" s="15">
        <v>2</v>
      </c>
      <c r="D258" s="14" t="s">
        <v>3180</v>
      </c>
      <c r="E258" s="16">
        <v>13</v>
      </c>
      <c r="F258" s="16">
        <f>AVERAGE(E258:E259)</f>
        <v>13</v>
      </c>
      <c r="G258" s="16">
        <v>2</v>
      </c>
      <c r="H258" s="16">
        <v>4</v>
      </c>
      <c r="I258" s="16">
        <v>5</v>
      </c>
      <c r="J258" s="17">
        <f t="shared" ref="J258:J321" si="8">I258/G258</f>
        <v>2.5</v>
      </c>
      <c r="K258" s="18" t="s">
        <v>6920</v>
      </c>
      <c r="L258" s="14" t="s">
        <v>6917</v>
      </c>
      <c r="M258" s="14" t="s">
        <v>9167</v>
      </c>
      <c r="N258" s="14" t="s">
        <v>6919</v>
      </c>
      <c r="O258" s="14" t="s">
        <v>6921</v>
      </c>
      <c r="P258" s="14" t="s">
        <v>3181</v>
      </c>
      <c r="Q258" s="14" t="s">
        <v>3182</v>
      </c>
      <c r="R258" s="14" t="s">
        <v>6922</v>
      </c>
      <c r="S258" s="14">
        <v>0</v>
      </c>
      <c r="T258" s="14">
        <v>0</v>
      </c>
      <c r="U258" s="14" t="s">
        <v>6883</v>
      </c>
      <c r="V258" s="14" t="s">
        <v>6910</v>
      </c>
      <c r="W258" s="14" t="s">
        <v>6882</v>
      </c>
      <c r="X258" s="14" t="s">
        <v>6880</v>
      </c>
      <c r="Y258" s="14" t="s">
        <v>6881</v>
      </c>
      <c r="Z258" s="14" t="s">
        <v>6918</v>
      </c>
      <c r="AA258" s="14" t="s">
        <v>6884</v>
      </c>
      <c r="AB258" s="14" t="s">
        <v>6885</v>
      </c>
      <c r="AC258" s="14" t="s">
        <v>6886</v>
      </c>
      <c r="AD258" s="14" t="s">
        <v>6887</v>
      </c>
      <c r="AE258" s="14" t="s">
        <v>6888</v>
      </c>
      <c r="AF258" s="14" t="s">
        <v>6889</v>
      </c>
      <c r="AG258" s="14" t="s">
        <v>6890</v>
      </c>
      <c r="AH258" s="14" t="s">
        <v>6891</v>
      </c>
      <c r="AI258" s="14" t="s">
        <v>6892</v>
      </c>
      <c r="AJ258" s="14" t="s">
        <v>6893</v>
      </c>
      <c r="AK258" s="14" t="s">
        <v>6894</v>
      </c>
      <c r="AL258" s="14" t="s">
        <v>6895</v>
      </c>
      <c r="AM258" s="14" t="s">
        <v>8520</v>
      </c>
      <c r="AN258" s="14" t="s">
        <v>8520</v>
      </c>
      <c r="AO258" s="14" t="s">
        <v>6896</v>
      </c>
      <c r="AP258" s="14" t="s">
        <v>6897</v>
      </c>
      <c r="AQ258" s="14" t="s">
        <v>6898</v>
      </c>
      <c r="AR258" s="14" t="s">
        <v>6899</v>
      </c>
      <c r="AS258" s="20">
        <v>0.68</v>
      </c>
      <c r="AT258" s="14">
        <v>601828</v>
      </c>
    </row>
    <row r="259" spans="1:48" s="14" customFormat="1" x14ac:dyDescent="0.2">
      <c r="A259" s="8">
        <f t="shared" ref="A259:A322" si="9">C259^4*J259^2*G259*I259/(SQRT(F259))</f>
        <v>277.35009811261455</v>
      </c>
      <c r="B259" s="14" t="s">
        <v>9039</v>
      </c>
      <c r="C259" s="15">
        <v>2</v>
      </c>
      <c r="D259" s="14" t="s">
        <v>14911</v>
      </c>
      <c r="E259" s="16">
        <v>13</v>
      </c>
      <c r="F259" s="16">
        <f>F258</f>
        <v>13</v>
      </c>
      <c r="G259" s="16">
        <v>2</v>
      </c>
      <c r="H259" s="16">
        <v>4</v>
      </c>
      <c r="I259" s="16">
        <v>5</v>
      </c>
      <c r="J259" s="17">
        <f t="shared" si="8"/>
        <v>2.5</v>
      </c>
      <c r="K259" s="18" t="s">
        <v>6920</v>
      </c>
      <c r="L259" s="14" t="s">
        <v>6917</v>
      </c>
      <c r="M259" s="14" t="s">
        <v>9167</v>
      </c>
      <c r="N259" s="14" t="s">
        <v>6919</v>
      </c>
      <c r="O259" s="14" t="s">
        <v>6921</v>
      </c>
      <c r="P259" s="14" t="s">
        <v>3181</v>
      </c>
      <c r="Q259" s="14" t="s">
        <v>3182</v>
      </c>
      <c r="R259" s="14" t="s">
        <v>6922</v>
      </c>
      <c r="S259" s="14">
        <v>0</v>
      </c>
      <c r="T259" s="14">
        <v>0</v>
      </c>
      <c r="U259" s="14" t="s">
        <v>6883</v>
      </c>
      <c r="V259" s="14" t="s">
        <v>6910</v>
      </c>
      <c r="W259" s="14" t="s">
        <v>6882</v>
      </c>
      <c r="X259" s="14" t="s">
        <v>6880</v>
      </c>
      <c r="Y259" s="14" t="s">
        <v>6881</v>
      </c>
      <c r="Z259" s="14" t="s">
        <v>6918</v>
      </c>
      <c r="AA259" s="14" t="s">
        <v>6884</v>
      </c>
      <c r="AB259" s="14" t="s">
        <v>6885</v>
      </c>
      <c r="AC259" s="14" t="s">
        <v>6886</v>
      </c>
      <c r="AD259" s="14" t="s">
        <v>6887</v>
      </c>
      <c r="AE259" s="14" t="s">
        <v>6888</v>
      </c>
      <c r="AF259" s="14" t="s">
        <v>6889</v>
      </c>
      <c r="AG259" s="14" t="s">
        <v>6890</v>
      </c>
      <c r="AH259" s="14" t="s">
        <v>6891</v>
      </c>
      <c r="AI259" s="14" t="s">
        <v>6892</v>
      </c>
      <c r="AJ259" s="14" t="s">
        <v>6893</v>
      </c>
      <c r="AK259" s="14" t="s">
        <v>6894</v>
      </c>
      <c r="AL259" s="14" t="s">
        <v>6895</v>
      </c>
      <c r="AM259" s="14" t="s">
        <v>8520</v>
      </c>
      <c r="AN259" s="14" t="s">
        <v>8520</v>
      </c>
      <c r="AO259" s="14" t="s">
        <v>6896</v>
      </c>
      <c r="AP259" s="14" t="s">
        <v>6897</v>
      </c>
      <c r="AQ259" s="14" t="s">
        <v>6898</v>
      </c>
      <c r="AR259" s="14" t="s">
        <v>6899</v>
      </c>
      <c r="AS259" s="20">
        <v>0.68</v>
      </c>
      <c r="AT259" s="14">
        <v>601828</v>
      </c>
    </row>
    <row r="260" spans="1:48" s="14" customFormat="1" x14ac:dyDescent="0.2">
      <c r="A260" s="8">
        <f t="shared" si="9"/>
        <v>267.18457480723953</v>
      </c>
      <c r="B260" s="14" t="s">
        <v>8665</v>
      </c>
      <c r="C260" s="15">
        <v>3</v>
      </c>
      <c r="D260" s="14" t="s">
        <v>3183</v>
      </c>
      <c r="E260" s="16">
        <v>36</v>
      </c>
      <c r="F260" s="16">
        <f>AVERAGE(E260:E262)</f>
        <v>67</v>
      </c>
      <c r="G260" s="16">
        <v>1</v>
      </c>
      <c r="H260" s="16">
        <v>3</v>
      </c>
      <c r="I260" s="16">
        <v>3</v>
      </c>
      <c r="J260" s="17">
        <f t="shared" si="8"/>
        <v>3</v>
      </c>
      <c r="K260" s="18" t="s">
        <v>8095</v>
      </c>
      <c r="L260" s="14" t="s">
        <v>8092</v>
      </c>
      <c r="M260" s="14" t="s">
        <v>8091</v>
      </c>
      <c r="N260" s="14" t="s">
        <v>7641</v>
      </c>
      <c r="O260" s="14" t="s">
        <v>8096</v>
      </c>
      <c r="P260" s="14" t="s">
        <v>3490</v>
      </c>
      <c r="Q260" s="14" t="s">
        <v>3184</v>
      </c>
      <c r="R260" s="14" t="s">
        <v>8097</v>
      </c>
      <c r="S260" s="14">
        <v>2</v>
      </c>
      <c r="T260" s="14">
        <v>1</v>
      </c>
      <c r="U260" s="14" t="s">
        <v>8054</v>
      </c>
      <c r="V260" s="14" t="s">
        <v>8098</v>
      </c>
      <c r="W260" s="14" t="s">
        <v>8095</v>
      </c>
      <c r="X260" s="14" t="s">
        <v>3490</v>
      </c>
      <c r="Y260" s="14" t="s">
        <v>8053</v>
      </c>
      <c r="Z260" s="14" t="s">
        <v>8093</v>
      </c>
      <c r="AA260" s="14" t="s">
        <v>7642</v>
      </c>
      <c r="AB260" s="14" t="s">
        <v>8091</v>
      </c>
      <c r="AC260" s="14" t="s">
        <v>8056</v>
      </c>
      <c r="AD260" s="14" t="s">
        <v>8057</v>
      </c>
      <c r="AE260" s="14" t="s">
        <v>8058</v>
      </c>
      <c r="AF260" s="14" t="s">
        <v>8059</v>
      </c>
      <c r="AG260" s="14" t="s">
        <v>8060</v>
      </c>
      <c r="AH260" s="14" t="s">
        <v>7643</v>
      </c>
      <c r="AI260" s="14" t="s">
        <v>7696</v>
      </c>
      <c r="AJ260" s="14" t="s">
        <v>8520</v>
      </c>
      <c r="AK260" s="14" t="s">
        <v>7697</v>
      </c>
      <c r="AL260" s="14" t="s">
        <v>7698</v>
      </c>
      <c r="AM260" s="14" t="s">
        <v>8066</v>
      </c>
      <c r="AN260" s="14" t="s">
        <v>8520</v>
      </c>
      <c r="AO260" s="14" t="s">
        <v>8067</v>
      </c>
      <c r="AP260" s="14" t="s">
        <v>8473</v>
      </c>
      <c r="AQ260" s="14" t="s">
        <v>8441</v>
      </c>
      <c r="AR260" s="14" t="s">
        <v>8068</v>
      </c>
      <c r="AS260" s="20">
        <v>0.56999999999999995</v>
      </c>
      <c r="AT260" s="14">
        <v>604671</v>
      </c>
      <c r="AU260" s="14" t="s">
        <v>8391</v>
      </c>
      <c r="AV260" s="14" t="s">
        <v>8369</v>
      </c>
    </row>
    <row r="261" spans="1:48" s="14" customFormat="1" x14ac:dyDescent="0.2">
      <c r="A261" s="8">
        <f t="shared" si="9"/>
        <v>267.18457480723953</v>
      </c>
      <c r="B261" s="14" t="s">
        <v>8665</v>
      </c>
      <c r="C261" s="15">
        <v>3</v>
      </c>
      <c r="D261" s="14" t="s">
        <v>3185</v>
      </c>
      <c r="E261" s="16">
        <v>31</v>
      </c>
      <c r="F261" s="16">
        <f>F260</f>
        <v>67</v>
      </c>
      <c r="G261" s="16">
        <v>1</v>
      </c>
      <c r="H261" s="16">
        <v>3</v>
      </c>
      <c r="I261" s="16">
        <v>3</v>
      </c>
      <c r="J261" s="17">
        <f t="shared" si="8"/>
        <v>3</v>
      </c>
      <c r="K261" s="18" t="s">
        <v>8095</v>
      </c>
      <c r="L261" s="14" t="s">
        <v>8092</v>
      </c>
      <c r="M261" s="14" t="s">
        <v>8091</v>
      </c>
      <c r="N261" s="14" t="s">
        <v>7641</v>
      </c>
      <c r="O261" s="14" t="s">
        <v>8096</v>
      </c>
      <c r="P261" s="14" t="s">
        <v>3490</v>
      </c>
      <c r="Q261" s="14" t="s">
        <v>3184</v>
      </c>
      <c r="R261" s="14" t="s">
        <v>8097</v>
      </c>
      <c r="S261" s="14">
        <v>2</v>
      </c>
      <c r="T261" s="14">
        <v>1</v>
      </c>
      <c r="U261" s="14" t="s">
        <v>8054</v>
      </c>
      <c r="V261" s="14" t="s">
        <v>8098</v>
      </c>
      <c r="W261" s="14" t="s">
        <v>8095</v>
      </c>
      <c r="X261" s="14" t="s">
        <v>3490</v>
      </c>
      <c r="Y261" s="14" t="s">
        <v>8053</v>
      </c>
      <c r="Z261" s="14" t="s">
        <v>8093</v>
      </c>
      <c r="AA261" s="14" t="s">
        <v>7642</v>
      </c>
      <c r="AB261" s="14" t="s">
        <v>8091</v>
      </c>
      <c r="AC261" s="14" t="s">
        <v>8056</v>
      </c>
      <c r="AD261" s="14" t="s">
        <v>8057</v>
      </c>
      <c r="AE261" s="14" t="s">
        <v>8058</v>
      </c>
      <c r="AF261" s="14" t="s">
        <v>8059</v>
      </c>
      <c r="AG261" s="14" t="s">
        <v>8060</v>
      </c>
      <c r="AH261" s="14" t="s">
        <v>7643</v>
      </c>
      <c r="AI261" s="14" t="s">
        <v>7696</v>
      </c>
      <c r="AJ261" s="14" t="s">
        <v>8520</v>
      </c>
      <c r="AK261" s="14" t="s">
        <v>7697</v>
      </c>
      <c r="AL261" s="14" t="s">
        <v>7698</v>
      </c>
      <c r="AM261" s="14" t="s">
        <v>8066</v>
      </c>
      <c r="AN261" s="14" t="s">
        <v>8520</v>
      </c>
      <c r="AO261" s="14" t="s">
        <v>8067</v>
      </c>
      <c r="AP261" s="14" t="s">
        <v>8473</v>
      </c>
      <c r="AQ261" s="14" t="s">
        <v>8441</v>
      </c>
      <c r="AR261" s="14" t="s">
        <v>8068</v>
      </c>
      <c r="AS261" s="20">
        <v>0.56999999999999995</v>
      </c>
      <c r="AT261" s="14">
        <v>604671</v>
      </c>
      <c r="AU261" s="14" t="s">
        <v>8391</v>
      </c>
      <c r="AV261" s="14" t="s">
        <v>8369</v>
      </c>
    </row>
    <row r="262" spans="1:48" s="14" customFormat="1" x14ac:dyDescent="0.2">
      <c r="A262" s="8">
        <f t="shared" si="9"/>
        <v>267.18457480723953</v>
      </c>
      <c r="B262" s="14" t="s">
        <v>8665</v>
      </c>
      <c r="C262" s="15">
        <v>3</v>
      </c>
      <c r="D262" s="14" t="s">
        <v>14912</v>
      </c>
      <c r="E262" s="16">
        <v>134</v>
      </c>
      <c r="F262" s="16">
        <f>F261</f>
        <v>67</v>
      </c>
      <c r="G262" s="16">
        <v>1</v>
      </c>
      <c r="H262" s="16">
        <v>3</v>
      </c>
      <c r="I262" s="16">
        <v>3</v>
      </c>
      <c r="J262" s="17">
        <f t="shared" si="8"/>
        <v>3</v>
      </c>
      <c r="K262" s="18" t="s">
        <v>8095</v>
      </c>
      <c r="L262" s="14" t="s">
        <v>8092</v>
      </c>
      <c r="M262" s="14" t="s">
        <v>8091</v>
      </c>
      <c r="N262" s="14" t="s">
        <v>7641</v>
      </c>
      <c r="O262" s="14" t="s">
        <v>8096</v>
      </c>
      <c r="P262" s="14" t="s">
        <v>3490</v>
      </c>
      <c r="Q262" s="14" t="s">
        <v>3184</v>
      </c>
      <c r="R262" s="14" t="s">
        <v>8097</v>
      </c>
      <c r="S262" s="14">
        <v>2</v>
      </c>
      <c r="T262" s="14">
        <v>1</v>
      </c>
      <c r="U262" s="14" t="s">
        <v>8054</v>
      </c>
      <c r="V262" s="14" t="s">
        <v>8098</v>
      </c>
      <c r="W262" s="14" t="s">
        <v>8095</v>
      </c>
      <c r="X262" s="14" t="s">
        <v>3490</v>
      </c>
      <c r="Y262" s="14" t="s">
        <v>8053</v>
      </c>
      <c r="Z262" s="14" t="s">
        <v>8093</v>
      </c>
      <c r="AA262" s="14" t="s">
        <v>7642</v>
      </c>
      <c r="AB262" s="14" t="s">
        <v>8091</v>
      </c>
      <c r="AC262" s="14" t="s">
        <v>8056</v>
      </c>
      <c r="AD262" s="14" t="s">
        <v>8057</v>
      </c>
      <c r="AE262" s="14" t="s">
        <v>8058</v>
      </c>
      <c r="AF262" s="14" t="s">
        <v>8059</v>
      </c>
      <c r="AG262" s="14" t="s">
        <v>8060</v>
      </c>
      <c r="AH262" s="14" t="s">
        <v>7643</v>
      </c>
      <c r="AI262" s="14" t="s">
        <v>7696</v>
      </c>
      <c r="AJ262" s="14" t="s">
        <v>8520</v>
      </c>
      <c r="AK262" s="14" t="s">
        <v>7697</v>
      </c>
      <c r="AL262" s="14" t="s">
        <v>7698</v>
      </c>
      <c r="AM262" s="14" t="s">
        <v>8066</v>
      </c>
      <c r="AN262" s="14" t="s">
        <v>8520</v>
      </c>
      <c r="AO262" s="14" t="s">
        <v>8067</v>
      </c>
      <c r="AP262" s="14" t="s">
        <v>8473</v>
      </c>
      <c r="AQ262" s="14" t="s">
        <v>8441</v>
      </c>
      <c r="AR262" s="14" t="s">
        <v>8068</v>
      </c>
      <c r="AS262" s="20">
        <v>0.56999999999999995</v>
      </c>
      <c r="AT262" s="14">
        <v>604671</v>
      </c>
      <c r="AU262" s="14" t="s">
        <v>8391</v>
      </c>
      <c r="AV262" s="14" t="s">
        <v>8369</v>
      </c>
    </row>
    <row r="263" spans="1:48" s="14" customFormat="1" x14ac:dyDescent="0.2">
      <c r="A263" s="8">
        <f t="shared" si="9"/>
        <v>262.65020427879421</v>
      </c>
      <c r="B263" s="14" t="s">
        <v>9424</v>
      </c>
      <c r="C263" s="15">
        <v>3</v>
      </c>
      <c r="D263" s="14" t="s">
        <v>3186</v>
      </c>
      <c r="E263" s="16">
        <v>100</v>
      </c>
      <c r="F263" s="16">
        <f>AVERAGE(E263:E265)</f>
        <v>69.333333333333329</v>
      </c>
      <c r="G263" s="16">
        <v>1</v>
      </c>
      <c r="H263" s="16">
        <v>3</v>
      </c>
      <c r="I263" s="16">
        <v>3</v>
      </c>
      <c r="J263" s="17">
        <f t="shared" si="8"/>
        <v>3</v>
      </c>
      <c r="K263" s="18" t="s">
        <v>6689</v>
      </c>
      <c r="M263" s="14" t="s">
        <v>6687</v>
      </c>
      <c r="N263" s="14" t="s">
        <v>6688</v>
      </c>
      <c r="O263" s="14" t="s">
        <v>6690</v>
      </c>
      <c r="P263" s="14" t="s">
        <v>3490</v>
      </c>
      <c r="Q263" s="14" t="s">
        <v>3187</v>
      </c>
      <c r="R263" s="14" t="s">
        <v>3188</v>
      </c>
      <c r="S263" s="14">
        <v>0</v>
      </c>
      <c r="T263" s="14">
        <v>0</v>
      </c>
      <c r="U263" s="14" t="s">
        <v>6694</v>
      </c>
      <c r="V263" s="14" t="s">
        <v>6692</v>
      </c>
      <c r="W263" s="14" t="s">
        <v>8473</v>
      </c>
      <c r="X263" s="14" t="s">
        <v>3490</v>
      </c>
      <c r="Y263" s="14" t="s">
        <v>6693</v>
      </c>
      <c r="AA263" s="14" t="s">
        <v>6695</v>
      </c>
      <c r="AB263" s="14" t="s">
        <v>6696</v>
      </c>
      <c r="AE263" s="14" t="s">
        <v>6697</v>
      </c>
      <c r="AF263" s="14" t="s">
        <v>6698</v>
      </c>
      <c r="AG263" s="14" t="s">
        <v>6699</v>
      </c>
      <c r="AH263" s="14" t="s">
        <v>9424</v>
      </c>
      <c r="AI263" s="14" t="s">
        <v>6700</v>
      </c>
      <c r="AJ263" s="14" t="s">
        <v>6701</v>
      </c>
      <c r="AK263" s="14" t="s">
        <v>8520</v>
      </c>
      <c r="AL263" s="14" t="s">
        <v>6702</v>
      </c>
      <c r="AM263" s="14" t="s">
        <v>6703</v>
      </c>
      <c r="AN263" s="14" t="s">
        <v>6704</v>
      </c>
      <c r="AO263" s="14" t="s">
        <v>6705</v>
      </c>
      <c r="AP263" s="14" t="s">
        <v>8473</v>
      </c>
      <c r="AQ263" s="14" t="s">
        <v>8441</v>
      </c>
      <c r="AR263" s="14" t="s">
        <v>6665</v>
      </c>
      <c r="AS263" s="20">
        <v>0.35</v>
      </c>
      <c r="AT263" s="14">
        <v>611171</v>
      </c>
    </row>
    <row r="264" spans="1:48" s="14" customFormat="1" x14ac:dyDescent="0.2">
      <c r="A264" s="8">
        <f t="shared" si="9"/>
        <v>262.65020427879421</v>
      </c>
      <c r="B264" s="14" t="s">
        <v>9424</v>
      </c>
      <c r="C264" s="15">
        <v>3</v>
      </c>
      <c r="D264" s="14" t="s">
        <v>3189</v>
      </c>
      <c r="E264" s="16">
        <v>10</v>
      </c>
      <c r="F264" s="16">
        <f>F263</f>
        <v>69.333333333333329</v>
      </c>
      <c r="G264" s="16">
        <v>1</v>
      </c>
      <c r="H264" s="16">
        <v>3</v>
      </c>
      <c r="I264" s="16">
        <v>3</v>
      </c>
      <c r="J264" s="17">
        <f t="shared" si="8"/>
        <v>3</v>
      </c>
      <c r="K264" s="18" t="s">
        <v>6689</v>
      </c>
      <c r="M264" s="14" t="s">
        <v>6687</v>
      </c>
      <c r="N264" s="14" t="s">
        <v>6688</v>
      </c>
      <c r="O264" s="14" t="s">
        <v>6690</v>
      </c>
      <c r="P264" s="14" t="s">
        <v>3490</v>
      </c>
      <c r="Q264" s="14" t="s">
        <v>3187</v>
      </c>
      <c r="R264" s="14" t="s">
        <v>3188</v>
      </c>
      <c r="S264" s="14">
        <v>0</v>
      </c>
      <c r="T264" s="14">
        <v>0</v>
      </c>
      <c r="U264" s="14" t="s">
        <v>6694</v>
      </c>
      <c r="V264" s="14" t="s">
        <v>6692</v>
      </c>
      <c r="W264" s="14" t="s">
        <v>8473</v>
      </c>
      <c r="X264" s="14" t="s">
        <v>3490</v>
      </c>
      <c r="Y264" s="14" t="s">
        <v>6693</v>
      </c>
      <c r="AA264" s="14" t="s">
        <v>6695</v>
      </c>
      <c r="AB264" s="14" t="s">
        <v>6696</v>
      </c>
      <c r="AE264" s="14" t="s">
        <v>6697</v>
      </c>
      <c r="AF264" s="14" t="s">
        <v>6698</v>
      </c>
      <c r="AG264" s="14" t="s">
        <v>6699</v>
      </c>
      <c r="AH264" s="14" t="s">
        <v>9424</v>
      </c>
      <c r="AI264" s="14" t="s">
        <v>6700</v>
      </c>
      <c r="AJ264" s="14" t="s">
        <v>6701</v>
      </c>
      <c r="AK264" s="14" t="s">
        <v>8520</v>
      </c>
      <c r="AL264" s="14" t="s">
        <v>6702</v>
      </c>
      <c r="AM264" s="14" t="s">
        <v>6703</v>
      </c>
      <c r="AN264" s="14" t="s">
        <v>6704</v>
      </c>
      <c r="AO264" s="14" t="s">
        <v>6705</v>
      </c>
      <c r="AP264" s="14" t="s">
        <v>8473</v>
      </c>
      <c r="AQ264" s="14" t="s">
        <v>8441</v>
      </c>
      <c r="AR264" s="14" t="s">
        <v>6665</v>
      </c>
      <c r="AS264" s="20">
        <v>0.35</v>
      </c>
      <c r="AT264" s="14">
        <v>611171</v>
      </c>
    </row>
    <row r="265" spans="1:48" s="14" customFormat="1" x14ac:dyDescent="0.2">
      <c r="A265" s="8">
        <f t="shared" si="9"/>
        <v>262.65020427879421</v>
      </c>
      <c r="B265" s="14" t="s">
        <v>9424</v>
      </c>
      <c r="C265" s="15">
        <v>3</v>
      </c>
      <c r="D265" s="14" t="s">
        <v>14913</v>
      </c>
      <c r="E265" s="16">
        <v>98</v>
      </c>
      <c r="F265" s="16">
        <f>F264</f>
        <v>69.333333333333329</v>
      </c>
      <c r="G265" s="16">
        <v>1</v>
      </c>
      <c r="H265" s="16">
        <v>3</v>
      </c>
      <c r="I265" s="16">
        <v>3</v>
      </c>
      <c r="J265" s="17">
        <f t="shared" si="8"/>
        <v>3</v>
      </c>
      <c r="K265" s="18" t="s">
        <v>6689</v>
      </c>
      <c r="M265" s="14" t="s">
        <v>6687</v>
      </c>
      <c r="N265" s="14" t="s">
        <v>6688</v>
      </c>
      <c r="O265" s="14" t="s">
        <v>6690</v>
      </c>
      <c r="P265" s="14" t="s">
        <v>3490</v>
      </c>
      <c r="Q265" s="14" t="s">
        <v>3187</v>
      </c>
      <c r="R265" s="14" t="s">
        <v>3188</v>
      </c>
      <c r="S265" s="14">
        <v>0</v>
      </c>
      <c r="T265" s="14">
        <v>0</v>
      </c>
      <c r="U265" s="14" t="s">
        <v>6694</v>
      </c>
      <c r="V265" s="14" t="s">
        <v>6692</v>
      </c>
      <c r="W265" s="14" t="s">
        <v>8473</v>
      </c>
      <c r="X265" s="14" t="s">
        <v>3490</v>
      </c>
      <c r="Y265" s="14" t="s">
        <v>6693</v>
      </c>
      <c r="AA265" s="14" t="s">
        <v>6695</v>
      </c>
      <c r="AB265" s="14" t="s">
        <v>6696</v>
      </c>
      <c r="AE265" s="14" t="s">
        <v>6697</v>
      </c>
      <c r="AF265" s="14" t="s">
        <v>6698</v>
      </c>
      <c r="AG265" s="14" t="s">
        <v>6699</v>
      </c>
      <c r="AH265" s="14" t="s">
        <v>9424</v>
      </c>
      <c r="AI265" s="14" t="s">
        <v>6700</v>
      </c>
      <c r="AJ265" s="14" t="s">
        <v>6701</v>
      </c>
      <c r="AK265" s="14" t="s">
        <v>8520</v>
      </c>
      <c r="AL265" s="14" t="s">
        <v>6702</v>
      </c>
      <c r="AM265" s="14" t="s">
        <v>6703</v>
      </c>
      <c r="AN265" s="14" t="s">
        <v>6704</v>
      </c>
      <c r="AO265" s="14" t="s">
        <v>6705</v>
      </c>
      <c r="AP265" s="14" t="s">
        <v>8473</v>
      </c>
      <c r="AQ265" s="14" t="s">
        <v>8441</v>
      </c>
      <c r="AR265" s="14" t="s">
        <v>6665</v>
      </c>
      <c r="AS265" s="20">
        <v>0.35</v>
      </c>
      <c r="AT265" s="14">
        <v>611171</v>
      </c>
    </row>
    <row r="266" spans="1:48" s="14" customFormat="1" x14ac:dyDescent="0.2">
      <c r="A266" s="8">
        <f t="shared" si="9"/>
        <v>252.5330077435423</v>
      </c>
      <c r="B266" s="14" t="s">
        <v>9111</v>
      </c>
      <c r="C266" s="15">
        <v>3</v>
      </c>
      <c r="D266" s="14" t="s">
        <v>3190</v>
      </c>
      <c r="E266" s="16">
        <v>88</v>
      </c>
      <c r="F266" s="16">
        <f>AVERAGE(E266:E268)</f>
        <v>75</v>
      </c>
      <c r="G266" s="16">
        <v>1</v>
      </c>
      <c r="H266" s="16">
        <v>3</v>
      </c>
      <c r="I266" s="16">
        <v>3</v>
      </c>
      <c r="J266" s="17">
        <f t="shared" si="8"/>
        <v>3</v>
      </c>
      <c r="K266" s="18" t="s">
        <v>5344</v>
      </c>
      <c r="L266" s="14" t="s">
        <v>3191</v>
      </c>
      <c r="M266" s="14" t="s">
        <v>5342</v>
      </c>
      <c r="N266" s="14" t="s">
        <v>5343</v>
      </c>
      <c r="O266" s="14" t="s">
        <v>5345</v>
      </c>
      <c r="P266" s="14" t="s">
        <v>3490</v>
      </c>
      <c r="Q266" s="14" t="s">
        <v>3155</v>
      </c>
      <c r="R266" s="14" t="s">
        <v>3156</v>
      </c>
      <c r="S266" s="14">
        <v>0</v>
      </c>
      <c r="T266" s="14">
        <v>0</v>
      </c>
      <c r="U266" s="14" t="s">
        <v>5315</v>
      </c>
      <c r="V266" s="14" t="s">
        <v>5326</v>
      </c>
      <c r="W266" s="14" t="s">
        <v>5314</v>
      </c>
      <c r="X266" s="14" t="s">
        <v>5312</v>
      </c>
      <c r="Y266" s="14" t="s">
        <v>5313</v>
      </c>
      <c r="AA266" s="14" t="s">
        <v>5316</v>
      </c>
      <c r="AB266" s="14" t="s">
        <v>5342</v>
      </c>
      <c r="AE266" s="14" t="s">
        <v>5317</v>
      </c>
      <c r="AF266" s="14" t="s">
        <v>5318</v>
      </c>
      <c r="AG266" s="14" t="s">
        <v>5319</v>
      </c>
      <c r="AH266" s="14" t="s">
        <v>5320</v>
      </c>
      <c r="AI266" s="14" t="s">
        <v>5277</v>
      </c>
      <c r="AJ266" s="14" t="s">
        <v>5278</v>
      </c>
      <c r="AK266" s="14" t="s">
        <v>5279</v>
      </c>
      <c r="AL266" s="14" t="s">
        <v>5280</v>
      </c>
      <c r="AM266" s="14" t="s">
        <v>5281</v>
      </c>
      <c r="AN266" s="14" t="s">
        <v>8520</v>
      </c>
      <c r="AO266" s="14" t="s">
        <v>5282</v>
      </c>
      <c r="AP266" s="14" t="s">
        <v>5283</v>
      </c>
      <c r="AQ266" s="14" t="s">
        <v>8441</v>
      </c>
      <c r="AR266" s="14" t="s">
        <v>5284</v>
      </c>
      <c r="AS266" s="20">
        <v>0.78</v>
      </c>
      <c r="AT266" s="14">
        <v>602937</v>
      </c>
    </row>
    <row r="267" spans="1:48" s="14" customFormat="1" x14ac:dyDescent="0.2">
      <c r="A267" s="8">
        <f t="shared" si="9"/>
        <v>252.5330077435423</v>
      </c>
      <c r="B267" s="14" t="s">
        <v>9111</v>
      </c>
      <c r="C267" s="15">
        <v>3</v>
      </c>
      <c r="D267" s="14" t="s">
        <v>3157</v>
      </c>
      <c r="E267" s="16">
        <v>81</v>
      </c>
      <c r="F267" s="16">
        <f>F266</f>
        <v>75</v>
      </c>
      <c r="G267" s="16">
        <v>1</v>
      </c>
      <c r="H267" s="16">
        <v>3</v>
      </c>
      <c r="I267" s="16">
        <v>3</v>
      </c>
      <c r="J267" s="17">
        <f t="shared" si="8"/>
        <v>3</v>
      </c>
      <c r="K267" s="18" t="s">
        <v>5344</v>
      </c>
      <c r="L267" s="14" t="s">
        <v>3158</v>
      </c>
      <c r="M267" s="14" t="s">
        <v>5342</v>
      </c>
      <c r="N267" s="14" t="s">
        <v>5343</v>
      </c>
      <c r="O267" s="14" t="s">
        <v>5345</v>
      </c>
      <c r="P267" s="14" t="s">
        <v>3490</v>
      </c>
      <c r="Q267" s="14" t="s">
        <v>3155</v>
      </c>
      <c r="R267" s="14" t="s">
        <v>3156</v>
      </c>
      <c r="S267" s="14">
        <v>0</v>
      </c>
      <c r="T267" s="14">
        <v>0</v>
      </c>
      <c r="U267" s="14" t="s">
        <v>5315</v>
      </c>
      <c r="V267" s="14" t="s">
        <v>5326</v>
      </c>
      <c r="W267" s="14" t="s">
        <v>5314</v>
      </c>
      <c r="X267" s="14" t="s">
        <v>5312</v>
      </c>
      <c r="Y267" s="14" t="s">
        <v>5313</v>
      </c>
      <c r="AA267" s="14" t="s">
        <v>5316</v>
      </c>
      <c r="AB267" s="14" t="s">
        <v>5342</v>
      </c>
      <c r="AE267" s="14" t="s">
        <v>5317</v>
      </c>
      <c r="AF267" s="14" t="s">
        <v>5318</v>
      </c>
      <c r="AG267" s="14" t="s">
        <v>5319</v>
      </c>
      <c r="AH267" s="14" t="s">
        <v>5320</v>
      </c>
      <c r="AI267" s="14" t="s">
        <v>5277</v>
      </c>
      <c r="AJ267" s="14" t="s">
        <v>5278</v>
      </c>
      <c r="AK267" s="14" t="s">
        <v>5279</v>
      </c>
      <c r="AL267" s="14" t="s">
        <v>5280</v>
      </c>
      <c r="AM267" s="14" t="s">
        <v>5281</v>
      </c>
      <c r="AN267" s="14" t="s">
        <v>8520</v>
      </c>
      <c r="AO267" s="14" t="s">
        <v>5282</v>
      </c>
      <c r="AP267" s="14" t="s">
        <v>5283</v>
      </c>
      <c r="AQ267" s="14" t="s">
        <v>8441</v>
      </c>
      <c r="AR267" s="14" t="s">
        <v>5284</v>
      </c>
      <c r="AS267" s="20">
        <v>0.78</v>
      </c>
      <c r="AT267" s="14">
        <v>602937</v>
      </c>
    </row>
    <row r="268" spans="1:48" s="14" customFormat="1" x14ac:dyDescent="0.2">
      <c r="A268" s="8">
        <f t="shared" si="9"/>
        <v>252.5330077435423</v>
      </c>
      <c r="B268" s="14" t="s">
        <v>9111</v>
      </c>
      <c r="C268" s="15">
        <v>3</v>
      </c>
      <c r="D268" s="14" t="s">
        <v>14914</v>
      </c>
      <c r="E268" s="16">
        <v>56</v>
      </c>
      <c r="F268" s="16">
        <f>F267</f>
        <v>75</v>
      </c>
      <c r="G268" s="16">
        <v>1</v>
      </c>
      <c r="H268" s="16">
        <v>3</v>
      </c>
      <c r="I268" s="16">
        <v>3</v>
      </c>
      <c r="J268" s="17">
        <f t="shared" si="8"/>
        <v>3</v>
      </c>
      <c r="K268" s="18" t="s">
        <v>5344</v>
      </c>
      <c r="L268" s="14" t="s">
        <v>3159</v>
      </c>
      <c r="M268" s="14" t="s">
        <v>5342</v>
      </c>
      <c r="N268" s="14" t="s">
        <v>5343</v>
      </c>
      <c r="O268" s="14" t="s">
        <v>5345</v>
      </c>
      <c r="P268" s="14" t="s">
        <v>3490</v>
      </c>
      <c r="Q268" s="14" t="s">
        <v>3155</v>
      </c>
      <c r="R268" s="14" t="s">
        <v>3156</v>
      </c>
      <c r="S268" s="14">
        <v>0</v>
      </c>
      <c r="T268" s="14">
        <v>0</v>
      </c>
      <c r="U268" s="14" t="s">
        <v>5315</v>
      </c>
      <c r="V268" s="14" t="s">
        <v>5326</v>
      </c>
      <c r="W268" s="14" t="s">
        <v>5314</v>
      </c>
      <c r="X268" s="14" t="s">
        <v>5312</v>
      </c>
      <c r="Y268" s="14" t="s">
        <v>5313</v>
      </c>
      <c r="AA268" s="14" t="s">
        <v>5316</v>
      </c>
      <c r="AB268" s="14" t="s">
        <v>5342</v>
      </c>
      <c r="AE268" s="14" t="s">
        <v>5317</v>
      </c>
      <c r="AF268" s="14" t="s">
        <v>5318</v>
      </c>
      <c r="AG268" s="14" t="s">
        <v>5319</v>
      </c>
      <c r="AH268" s="14" t="s">
        <v>5320</v>
      </c>
      <c r="AI268" s="14" t="s">
        <v>5277</v>
      </c>
      <c r="AJ268" s="14" t="s">
        <v>5278</v>
      </c>
      <c r="AK268" s="14" t="s">
        <v>5279</v>
      </c>
      <c r="AL268" s="14" t="s">
        <v>5280</v>
      </c>
      <c r="AM268" s="14" t="s">
        <v>5281</v>
      </c>
      <c r="AN268" s="14" t="s">
        <v>8520</v>
      </c>
      <c r="AO268" s="14" t="s">
        <v>5282</v>
      </c>
      <c r="AP268" s="14" t="s">
        <v>5283</v>
      </c>
      <c r="AQ268" s="14" t="s">
        <v>8441</v>
      </c>
      <c r="AR268" s="14" t="s">
        <v>5284</v>
      </c>
      <c r="AS268" s="20">
        <v>0.78</v>
      </c>
      <c r="AT268" s="14">
        <v>602937</v>
      </c>
    </row>
    <row r="269" spans="1:48" s="14" customFormat="1" x14ac:dyDescent="0.2">
      <c r="A269" s="8">
        <f t="shared" si="9"/>
        <v>247.1015554856024</v>
      </c>
      <c r="B269" s="14" t="s">
        <v>9366</v>
      </c>
      <c r="C269" s="15">
        <v>3</v>
      </c>
      <c r="D269" s="14" t="s">
        <v>3160</v>
      </c>
      <c r="E269" s="16">
        <v>66</v>
      </c>
      <c r="F269" s="16">
        <f>AVERAGE(E269:E271)</f>
        <v>78.333333333333329</v>
      </c>
      <c r="G269" s="16">
        <v>1</v>
      </c>
      <c r="H269" s="16">
        <v>3</v>
      </c>
      <c r="I269" s="16">
        <v>3</v>
      </c>
      <c r="J269" s="17">
        <f t="shared" si="8"/>
        <v>3</v>
      </c>
      <c r="K269" s="18" t="s">
        <v>6301</v>
      </c>
      <c r="L269" s="14" t="s">
        <v>6298</v>
      </c>
      <c r="M269" s="14" t="s">
        <v>9366</v>
      </c>
      <c r="N269" s="14" t="s">
        <v>6300</v>
      </c>
      <c r="O269" s="14" t="s">
        <v>6302</v>
      </c>
      <c r="P269" s="14" t="s">
        <v>3161</v>
      </c>
      <c r="Q269" s="14" t="s">
        <v>3524</v>
      </c>
      <c r="R269" s="14" t="s">
        <v>3162</v>
      </c>
      <c r="S269" s="14">
        <v>0</v>
      </c>
      <c r="T269" s="14">
        <v>0</v>
      </c>
      <c r="U269" s="14" t="s">
        <v>6208</v>
      </c>
      <c r="V269" s="14" t="s">
        <v>6206</v>
      </c>
      <c r="W269" s="14" t="s">
        <v>8315</v>
      </c>
      <c r="X269" s="14" t="s">
        <v>3490</v>
      </c>
      <c r="Y269" s="14" t="s">
        <v>6207</v>
      </c>
      <c r="Z269" s="14" t="s">
        <v>6299</v>
      </c>
      <c r="AA269" s="14" t="s">
        <v>6266</v>
      </c>
      <c r="AB269" s="14" t="s">
        <v>9366</v>
      </c>
      <c r="AC269" s="14" t="s">
        <v>6267</v>
      </c>
      <c r="AD269" s="14" t="s">
        <v>6268</v>
      </c>
      <c r="AE269" s="14" t="s">
        <v>6269</v>
      </c>
      <c r="AF269" s="14" t="s">
        <v>6270</v>
      </c>
      <c r="AG269" s="14" t="s">
        <v>6216</v>
      </c>
      <c r="AH269" s="14" t="s">
        <v>6217</v>
      </c>
      <c r="AI269" s="14" t="s">
        <v>6218</v>
      </c>
      <c r="AJ269" s="14" t="s">
        <v>6219</v>
      </c>
      <c r="AK269" s="14" t="s">
        <v>8520</v>
      </c>
      <c r="AL269" s="14" t="s">
        <v>6220</v>
      </c>
      <c r="AM269" s="14" t="s">
        <v>6221</v>
      </c>
      <c r="AN269" s="14" t="s">
        <v>6222</v>
      </c>
      <c r="AO269" s="14" t="s">
        <v>6223</v>
      </c>
      <c r="AP269" s="14" t="s">
        <v>8473</v>
      </c>
      <c r="AQ269" s="14" t="s">
        <v>6224</v>
      </c>
      <c r="AR269" s="14" t="s">
        <v>6225</v>
      </c>
      <c r="AS269" s="20">
        <v>0.82</v>
      </c>
      <c r="AT269" s="14">
        <v>609038</v>
      </c>
    </row>
    <row r="270" spans="1:48" s="14" customFormat="1" x14ac:dyDescent="0.2">
      <c r="A270" s="8">
        <f t="shared" si="9"/>
        <v>247.1015554856024</v>
      </c>
      <c r="B270" s="14" t="s">
        <v>9366</v>
      </c>
      <c r="C270" s="15">
        <v>3</v>
      </c>
      <c r="D270" s="14" t="s">
        <v>3163</v>
      </c>
      <c r="E270" s="16">
        <v>73</v>
      </c>
      <c r="F270" s="16">
        <f>F269</f>
        <v>78.333333333333329</v>
      </c>
      <c r="G270" s="16">
        <v>1</v>
      </c>
      <c r="H270" s="16">
        <v>3</v>
      </c>
      <c r="I270" s="16">
        <v>3</v>
      </c>
      <c r="J270" s="17">
        <f t="shared" si="8"/>
        <v>3</v>
      </c>
      <c r="K270" s="18" t="s">
        <v>6301</v>
      </c>
      <c r="L270" s="14" t="s">
        <v>6298</v>
      </c>
      <c r="M270" s="14" t="s">
        <v>9366</v>
      </c>
      <c r="N270" s="14" t="s">
        <v>6300</v>
      </c>
      <c r="O270" s="14" t="s">
        <v>6302</v>
      </c>
      <c r="P270" s="14" t="s">
        <v>3161</v>
      </c>
      <c r="Q270" s="14" t="s">
        <v>3524</v>
      </c>
      <c r="R270" s="14" t="s">
        <v>3162</v>
      </c>
      <c r="S270" s="14">
        <v>0</v>
      </c>
      <c r="T270" s="14">
        <v>0</v>
      </c>
      <c r="U270" s="14" t="s">
        <v>6208</v>
      </c>
      <c r="V270" s="14" t="s">
        <v>6206</v>
      </c>
      <c r="W270" s="14" t="s">
        <v>8315</v>
      </c>
      <c r="X270" s="14" t="s">
        <v>3490</v>
      </c>
      <c r="Y270" s="14" t="s">
        <v>6207</v>
      </c>
      <c r="Z270" s="14" t="s">
        <v>6299</v>
      </c>
      <c r="AA270" s="14" t="s">
        <v>6266</v>
      </c>
      <c r="AB270" s="14" t="s">
        <v>9366</v>
      </c>
      <c r="AC270" s="14" t="s">
        <v>6267</v>
      </c>
      <c r="AD270" s="14" t="s">
        <v>6268</v>
      </c>
      <c r="AE270" s="14" t="s">
        <v>6269</v>
      </c>
      <c r="AF270" s="14" t="s">
        <v>6270</v>
      </c>
      <c r="AG270" s="14" t="s">
        <v>6216</v>
      </c>
      <c r="AH270" s="14" t="s">
        <v>6217</v>
      </c>
      <c r="AI270" s="14" t="s">
        <v>6218</v>
      </c>
      <c r="AJ270" s="14" t="s">
        <v>6219</v>
      </c>
      <c r="AK270" s="14" t="s">
        <v>8520</v>
      </c>
      <c r="AL270" s="14" t="s">
        <v>6220</v>
      </c>
      <c r="AM270" s="14" t="s">
        <v>6221</v>
      </c>
      <c r="AN270" s="14" t="s">
        <v>6222</v>
      </c>
      <c r="AO270" s="14" t="s">
        <v>6223</v>
      </c>
      <c r="AP270" s="14" t="s">
        <v>8473</v>
      </c>
      <c r="AQ270" s="14" t="s">
        <v>6224</v>
      </c>
      <c r="AR270" s="14" t="s">
        <v>6225</v>
      </c>
      <c r="AS270" s="20">
        <v>0.82</v>
      </c>
      <c r="AT270" s="14">
        <v>609038</v>
      </c>
    </row>
    <row r="271" spans="1:48" s="14" customFormat="1" x14ac:dyDescent="0.2">
      <c r="A271" s="8">
        <f t="shared" si="9"/>
        <v>247.1015554856024</v>
      </c>
      <c r="B271" s="14" t="s">
        <v>9366</v>
      </c>
      <c r="C271" s="15">
        <v>3</v>
      </c>
      <c r="D271" s="14" t="s">
        <v>14915</v>
      </c>
      <c r="E271" s="16">
        <v>96</v>
      </c>
      <c r="F271" s="16">
        <f>F270</f>
        <v>78.333333333333329</v>
      </c>
      <c r="G271" s="16">
        <v>1</v>
      </c>
      <c r="H271" s="16">
        <v>3</v>
      </c>
      <c r="I271" s="16">
        <v>3</v>
      </c>
      <c r="J271" s="17">
        <f t="shared" si="8"/>
        <v>3</v>
      </c>
      <c r="K271" s="18" t="s">
        <v>6301</v>
      </c>
      <c r="L271" s="14" t="s">
        <v>6298</v>
      </c>
      <c r="M271" s="14" t="s">
        <v>9366</v>
      </c>
      <c r="N271" s="14" t="s">
        <v>6300</v>
      </c>
      <c r="O271" s="14" t="s">
        <v>6302</v>
      </c>
      <c r="P271" s="14" t="s">
        <v>3161</v>
      </c>
      <c r="Q271" s="14" t="s">
        <v>3524</v>
      </c>
      <c r="R271" s="14" t="s">
        <v>3162</v>
      </c>
      <c r="S271" s="14">
        <v>0</v>
      </c>
      <c r="T271" s="14">
        <v>0</v>
      </c>
      <c r="U271" s="14" t="s">
        <v>6208</v>
      </c>
      <c r="V271" s="14" t="s">
        <v>6206</v>
      </c>
      <c r="W271" s="14" t="s">
        <v>8315</v>
      </c>
      <c r="X271" s="14" t="s">
        <v>3490</v>
      </c>
      <c r="Y271" s="14" t="s">
        <v>6207</v>
      </c>
      <c r="Z271" s="14" t="s">
        <v>6299</v>
      </c>
      <c r="AA271" s="14" t="s">
        <v>6266</v>
      </c>
      <c r="AB271" s="14" t="s">
        <v>9366</v>
      </c>
      <c r="AC271" s="14" t="s">
        <v>6267</v>
      </c>
      <c r="AD271" s="14" t="s">
        <v>6268</v>
      </c>
      <c r="AE271" s="14" t="s">
        <v>6269</v>
      </c>
      <c r="AF271" s="14" t="s">
        <v>6270</v>
      </c>
      <c r="AG271" s="14" t="s">
        <v>6216</v>
      </c>
      <c r="AH271" s="14" t="s">
        <v>6217</v>
      </c>
      <c r="AI271" s="14" t="s">
        <v>6218</v>
      </c>
      <c r="AJ271" s="14" t="s">
        <v>6219</v>
      </c>
      <c r="AK271" s="14" t="s">
        <v>8520</v>
      </c>
      <c r="AL271" s="14" t="s">
        <v>6220</v>
      </c>
      <c r="AM271" s="14" t="s">
        <v>6221</v>
      </c>
      <c r="AN271" s="14" t="s">
        <v>6222</v>
      </c>
      <c r="AO271" s="14" t="s">
        <v>6223</v>
      </c>
      <c r="AP271" s="14" t="s">
        <v>8473</v>
      </c>
      <c r="AQ271" s="14" t="s">
        <v>6224</v>
      </c>
      <c r="AR271" s="14" t="s">
        <v>6225</v>
      </c>
      <c r="AS271" s="20">
        <v>0.82</v>
      </c>
      <c r="AT271" s="14">
        <v>609038</v>
      </c>
    </row>
    <row r="272" spans="1:48" s="14" customFormat="1" x14ac:dyDescent="0.2">
      <c r="A272" s="8">
        <f t="shared" si="9"/>
        <v>244.00621548440265</v>
      </c>
      <c r="B272" s="14" t="s">
        <v>9197</v>
      </c>
      <c r="C272" s="15">
        <v>3</v>
      </c>
      <c r="D272" s="14" t="s">
        <v>3164</v>
      </c>
      <c r="E272" s="16">
        <v>99</v>
      </c>
      <c r="F272" s="16">
        <f>AVERAGE(E272:E274)</f>
        <v>80.333333333333329</v>
      </c>
      <c r="G272" s="16">
        <v>1</v>
      </c>
      <c r="H272" s="16">
        <v>3</v>
      </c>
      <c r="I272" s="16">
        <v>3</v>
      </c>
      <c r="J272" s="17">
        <f t="shared" si="8"/>
        <v>3</v>
      </c>
      <c r="K272" s="18" t="s">
        <v>3583</v>
      </c>
      <c r="L272" s="14" t="s">
        <v>3580</v>
      </c>
      <c r="M272" s="14" t="s">
        <v>3579</v>
      </c>
      <c r="N272" s="14" t="s">
        <v>3582</v>
      </c>
      <c r="O272" s="14" t="s">
        <v>3584</v>
      </c>
      <c r="P272" s="14" t="s">
        <v>3166</v>
      </c>
      <c r="Q272" s="14" t="s">
        <v>3167</v>
      </c>
      <c r="R272" s="14" t="s">
        <v>3168</v>
      </c>
      <c r="S272" s="14">
        <v>0</v>
      </c>
      <c r="T272" s="14">
        <v>0</v>
      </c>
      <c r="U272" s="14" t="s">
        <v>3612</v>
      </c>
      <c r="V272" s="14" t="s">
        <v>3609</v>
      </c>
      <c r="W272" s="14" t="s">
        <v>3611</v>
      </c>
      <c r="X272" s="14" t="s">
        <v>3490</v>
      </c>
      <c r="Y272" s="14" t="s">
        <v>3610</v>
      </c>
      <c r="Z272" s="14" t="s">
        <v>3581</v>
      </c>
      <c r="AA272" s="14" t="s">
        <v>3596</v>
      </c>
      <c r="AB272" s="14" t="s">
        <v>3579</v>
      </c>
      <c r="AC272" s="14" t="s">
        <v>3597</v>
      </c>
      <c r="AD272" s="14" t="s">
        <v>7019</v>
      </c>
      <c r="AE272" s="14" t="s">
        <v>3598</v>
      </c>
      <c r="AF272" s="14" t="s">
        <v>3599</v>
      </c>
      <c r="AG272" s="14" t="s">
        <v>3600</v>
      </c>
      <c r="AH272" s="14" t="s">
        <v>3572</v>
      </c>
      <c r="AI272" s="14" t="s">
        <v>3507</v>
      </c>
      <c r="AJ272" s="14" t="s">
        <v>3508</v>
      </c>
      <c r="AK272" s="14" t="s">
        <v>8520</v>
      </c>
      <c r="AL272" s="14" t="s">
        <v>3509</v>
      </c>
      <c r="AM272" s="14" t="s">
        <v>3510</v>
      </c>
      <c r="AN272" s="14" t="s">
        <v>3511</v>
      </c>
      <c r="AO272" s="14" t="s">
        <v>3512</v>
      </c>
      <c r="AP272" s="14" t="s">
        <v>8473</v>
      </c>
      <c r="AQ272" s="14" t="s">
        <v>3513</v>
      </c>
      <c r="AR272" s="14" t="s">
        <v>3514</v>
      </c>
      <c r="AS272" s="20">
        <v>0.81</v>
      </c>
      <c r="AT272" s="14">
        <v>608427</v>
      </c>
    </row>
    <row r="273" spans="1:48" s="14" customFormat="1" x14ac:dyDescent="0.2">
      <c r="A273" s="8">
        <f t="shared" si="9"/>
        <v>244.00621548440265</v>
      </c>
      <c r="B273" s="14" t="s">
        <v>9197</v>
      </c>
      <c r="C273" s="15">
        <v>3</v>
      </c>
      <c r="D273" s="14" t="s">
        <v>3169</v>
      </c>
      <c r="E273" s="16">
        <v>58</v>
      </c>
      <c r="F273" s="16">
        <f>F272</f>
        <v>80.333333333333329</v>
      </c>
      <c r="G273" s="16">
        <v>1</v>
      </c>
      <c r="H273" s="16">
        <v>3</v>
      </c>
      <c r="I273" s="16">
        <v>3</v>
      </c>
      <c r="J273" s="17">
        <f t="shared" si="8"/>
        <v>3</v>
      </c>
      <c r="K273" s="18" t="s">
        <v>3583</v>
      </c>
      <c r="L273" s="14" t="s">
        <v>3580</v>
      </c>
      <c r="M273" s="14" t="s">
        <v>3579</v>
      </c>
      <c r="N273" s="14" t="s">
        <v>3582</v>
      </c>
      <c r="O273" s="14" t="s">
        <v>3584</v>
      </c>
      <c r="P273" s="14" t="s">
        <v>3166</v>
      </c>
      <c r="Q273" s="14" t="s">
        <v>3167</v>
      </c>
      <c r="R273" s="14" t="s">
        <v>3168</v>
      </c>
      <c r="S273" s="14">
        <v>0</v>
      </c>
      <c r="T273" s="14">
        <v>0</v>
      </c>
      <c r="U273" s="14" t="s">
        <v>3612</v>
      </c>
      <c r="V273" s="14" t="s">
        <v>3609</v>
      </c>
      <c r="W273" s="14" t="s">
        <v>3611</v>
      </c>
      <c r="X273" s="14" t="s">
        <v>3490</v>
      </c>
      <c r="Y273" s="14" t="s">
        <v>3610</v>
      </c>
      <c r="Z273" s="14" t="s">
        <v>3581</v>
      </c>
      <c r="AA273" s="14" t="s">
        <v>3596</v>
      </c>
      <c r="AB273" s="14" t="s">
        <v>3579</v>
      </c>
      <c r="AC273" s="14" t="s">
        <v>3597</v>
      </c>
      <c r="AD273" s="14" t="s">
        <v>7019</v>
      </c>
      <c r="AE273" s="14" t="s">
        <v>3598</v>
      </c>
      <c r="AF273" s="14" t="s">
        <v>3599</v>
      </c>
      <c r="AG273" s="14" t="s">
        <v>3600</v>
      </c>
      <c r="AH273" s="14" t="s">
        <v>3572</v>
      </c>
      <c r="AI273" s="14" t="s">
        <v>3507</v>
      </c>
      <c r="AJ273" s="14" t="s">
        <v>3508</v>
      </c>
      <c r="AK273" s="14" t="s">
        <v>8520</v>
      </c>
      <c r="AL273" s="14" t="s">
        <v>3509</v>
      </c>
      <c r="AM273" s="14" t="s">
        <v>3510</v>
      </c>
      <c r="AN273" s="14" t="s">
        <v>3511</v>
      </c>
      <c r="AO273" s="14" t="s">
        <v>3512</v>
      </c>
      <c r="AP273" s="14" t="s">
        <v>8473</v>
      </c>
      <c r="AQ273" s="14" t="s">
        <v>3513</v>
      </c>
      <c r="AR273" s="14" t="s">
        <v>3514</v>
      </c>
      <c r="AS273" s="20">
        <v>0.81</v>
      </c>
      <c r="AT273" s="14">
        <v>608427</v>
      </c>
    </row>
    <row r="274" spans="1:48" s="14" customFormat="1" x14ac:dyDescent="0.2">
      <c r="A274" s="8">
        <f t="shared" si="9"/>
        <v>244.00621548440265</v>
      </c>
      <c r="B274" s="14" t="s">
        <v>9197</v>
      </c>
      <c r="C274" s="15">
        <v>3</v>
      </c>
      <c r="D274" s="14" t="s">
        <v>14916</v>
      </c>
      <c r="E274" s="16">
        <v>84</v>
      </c>
      <c r="F274" s="16">
        <f>F273</f>
        <v>80.333333333333329</v>
      </c>
      <c r="G274" s="16">
        <v>1</v>
      </c>
      <c r="H274" s="16">
        <v>3</v>
      </c>
      <c r="I274" s="16">
        <v>3</v>
      </c>
      <c r="J274" s="17">
        <f t="shared" si="8"/>
        <v>3</v>
      </c>
      <c r="K274" s="18" t="s">
        <v>3583</v>
      </c>
      <c r="L274" s="14" t="s">
        <v>3580</v>
      </c>
      <c r="M274" s="14" t="s">
        <v>3579</v>
      </c>
      <c r="N274" s="14" t="s">
        <v>3582</v>
      </c>
      <c r="O274" s="14" t="s">
        <v>3584</v>
      </c>
      <c r="P274" s="14" t="s">
        <v>3166</v>
      </c>
      <c r="Q274" s="14" t="s">
        <v>3167</v>
      </c>
      <c r="R274" s="14" t="s">
        <v>3168</v>
      </c>
      <c r="S274" s="14">
        <v>0</v>
      </c>
      <c r="T274" s="14">
        <v>0</v>
      </c>
      <c r="U274" s="14" t="s">
        <v>3612</v>
      </c>
      <c r="V274" s="14" t="s">
        <v>3609</v>
      </c>
      <c r="W274" s="14" t="s">
        <v>3611</v>
      </c>
      <c r="X274" s="14" t="s">
        <v>3490</v>
      </c>
      <c r="Y274" s="14" t="s">
        <v>3610</v>
      </c>
      <c r="Z274" s="14" t="s">
        <v>3581</v>
      </c>
      <c r="AA274" s="14" t="s">
        <v>3596</v>
      </c>
      <c r="AB274" s="14" t="s">
        <v>3579</v>
      </c>
      <c r="AC274" s="14" t="s">
        <v>3597</v>
      </c>
      <c r="AD274" s="14" t="s">
        <v>7019</v>
      </c>
      <c r="AE274" s="14" t="s">
        <v>3598</v>
      </c>
      <c r="AF274" s="14" t="s">
        <v>3599</v>
      </c>
      <c r="AG274" s="14" t="s">
        <v>3600</v>
      </c>
      <c r="AH274" s="14" t="s">
        <v>3572</v>
      </c>
      <c r="AI274" s="14" t="s">
        <v>3507</v>
      </c>
      <c r="AJ274" s="14" t="s">
        <v>3508</v>
      </c>
      <c r="AK274" s="14" t="s">
        <v>8520</v>
      </c>
      <c r="AL274" s="14" t="s">
        <v>3509</v>
      </c>
      <c r="AM274" s="14" t="s">
        <v>3510</v>
      </c>
      <c r="AN274" s="14" t="s">
        <v>3511</v>
      </c>
      <c r="AO274" s="14" t="s">
        <v>3512</v>
      </c>
      <c r="AP274" s="14" t="s">
        <v>8473</v>
      </c>
      <c r="AQ274" s="14" t="s">
        <v>3513</v>
      </c>
      <c r="AR274" s="14" t="s">
        <v>3514</v>
      </c>
      <c r="AS274" s="20">
        <v>0.81</v>
      </c>
      <c r="AT274" s="14">
        <v>608427</v>
      </c>
    </row>
    <row r="275" spans="1:48" s="14" customFormat="1" x14ac:dyDescent="0.2">
      <c r="A275" s="8">
        <f t="shared" si="9"/>
        <v>243</v>
      </c>
      <c r="B275" s="14" t="s">
        <v>9181</v>
      </c>
      <c r="C275" s="15">
        <v>3</v>
      </c>
      <c r="D275" s="14" t="s">
        <v>3170</v>
      </c>
      <c r="E275" s="16">
        <v>94</v>
      </c>
      <c r="F275" s="16">
        <f>AVERAGE(E275:E277)</f>
        <v>81</v>
      </c>
      <c r="G275" s="16">
        <v>1</v>
      </c>
      <c r="H275" s="16">
        <v>3</v>
      </c>
      <c r="I275" s="16">
        <v>3</v>
      </c>
      <c r="J275" s="17">
        <f t="shared" si="8"/>
        <v>3</v>
      </c>
      <c r="K275" s="18" t="s">
        <v>3171</v>
      </c>
      <c r="M275" s="14" t="s">
        <v>4034</v>
      </c>
      <c r="N275" s="14" t="s">
        <v>4035</v>
      </c>
      <c r="O275" s="14" t="s">
        <v>8473</v>
      </c>
      <c r="P275" s="14" t="s">
        <v>3172</v>
      </c>
      <c r="Q275" s="14" t="s">
        <v>3173</v>
      </c>
      <c r="R275" s="14" t="s">
        <v>3139</v>
      </c>
      <c r="S275" s="14">
        <v>0</v>
      </c>
      <c r="T275" s="14">
        <v>0</v>
      </c>
      <c r="W275" s="14" t="s">
        <v>8473</v>
      </c>
      <c r="AA275" s="14" t="s">
        <v>4036</v>
      </c>
      <c r="AB275" s="14" t="s">
        <v>4037</v>
      </c>
      <c r="AE275" s="14" t="s">
        <v>8473</v>
      </c>
      <c r="AH275" s="14" t="s">
        <v>8473</v>
      </c>
      <c r="AI275" s="14" t="s">
        <v>4038</v>
      </c>
      <c r="AJ275" s="14" t="s">
        <v>8520</v>
      </c>
      <c r="AK275" s="14" t="s">
        <v>8520</v>
      </c>
      <c r="AL275" s="14" t="s">
        <v>4039</v>
      </c>
      <c r="AM275" s="14" t="s">
        <v>8520</v>
      </c>
      <c r="AN275" s="14" t="s">
        <v>8520</v>
      </c>
      <c r="AP275" s="14" t="s">
        <v>8473</v>
      </c>
      <c r="AQ275" s="14" t="s">
        <v>8441</v>
      </c>
    </row>
    <row r="276" spans="1:48" s="14" customFormat="1" x14ac:dyDescent="0.2">
      <c r="A276" s="8">
        <f t="shared" si="9"/>
        <v>243</v>
      </c>
      <c r="B276" s="14" t="s">
        <v>9181</v>
      </c>
      <c r="C276" s="15">
        <v>3</v>
      </c>
      <c r="D276" s="14" t="s">
        <v>3140</v>
      </c>
      <c r="E276" s="16">
        <v>58</v>
      </c>
      <c r="F276" s="16">
        <f>F275</f>
        <v>81</v>
      </c>
      <c r="G276" s="16">
        <v>1</v>
      </c>
      <c r="H276" s="16">
        <v>3</v>
      </c>
      <c r="I276" s="16">
        <v>3</v>
      </c>
      <c r="J276" s="17">
        <f t="shared" si="8"/>
        <v>3</v>
      </c>
      <c r="K276" s="18" t="s">
        <v>3171</v>
      </c>
      <c r="M276" s="14" t="s">
        <v>4034</v>
      </c>
      <c r="N276" s="14" t="s">
        <v>4035</v>
      </c>
      <c r="O276" s="14" t="s">
        <v>8473</v>
      </c>
      <c r="P276" s="14" t="s">
        <v>3172</v>
      </c>
      <c r="Q276" s="14" t="s">
        <v>3173</v>
      </c>
      <c r="R276" s="14" t="s">
        <v>3139</v>
      </c>
      <c r="S276" s="14">
        <v>0</v>
      </c>
      <c r="T276" s="14">
        <v>0</v>
      </c>
      <c r="W276" s="14" t="s">
        <v>8473</v>
      </c>
      <c r="AA276" s="14" t="s">
        <v>4036</v>
      </c>
      <c r="AB276" s="14" t="s">
        <v>4037</v>
      </c>
      <c r="AE276" s="14" t="s">
        <v>8473</v>
      </c>
      <c r="AH276" s="14" t="s">
        <v>8473</v>
      </c>
      <c r="AI276" s="14" t="s">
        <v>4038</v>
      </c>
      <c r="AJ276" s="14" t="s">
        <v>8520</v>
      </c>
      <c r="AK276" s="14" t="s">
        <v>8520</v>
      </c>
      <c r="AL276" s="14" t="s">
        <v>4039</v>
      </c>
      <c r="AM276" s="14" t="s">
        <v>8520</v>
      </c>
      <c r="AN276" s="14" t="s">
        <v>8520</v>
      </c>
      <c r="AP276" s="14" t="s">
        <v>8473</v>
      </c>
      <c r="AQ276" s="14" t="s">
        <v>8441</v>
      </c>
    </row>
    <row r="277" spans="1:48" s="14" customFormat="1" x14ac:dyDescent="0.2">
      <c r="A277" s="8">
        <f t="shared" si="9"/>
        <v>243</v>
      </c>
      <c r="B277" s="14" t="s">
        <v>9181</v>
      </c>
      <c r="C277" s="15">
        <v>3</v>
      </c>
      <c r="D277" s="14" t="s">
        <v>3141</v>
      </c>
      <c r="E277" s="16">
        <v>91</v>
      </c>
      <c r="F277" s="16">
        <f>F276</f>
        <v>81</v>
      </c>
      <c r="G277" s="16">
        <v>1</v>
      </c>
      <c r="H277" s="16">
        <v>3</v>
      </c>
      <c r="I277" s="16">
        <v>3</v>
      </c>
      <c r="J277" s="17">
        <f t="shared" si="8"/>
        <v>3</v>
      </c>
      <c r="K277" s="18" t="s">
        <v>3171</v>
      </c>
      <c r="M277" s="14" t="s">
        <v>4034</v>
      </c>
      <c r="N277" s="14" t="s">
        <v>4035</v>
      </c>
      <c r="O277" s="14" t="s">
        <v>8473</v>
      </c>
      <c r="P277" s="14" t="s">
        <v>3172</v>
      </c>
      <c r="Q277" s="14" t="s">
        <v>3173</v>
      </c>
      <c r="R277" s="14" t="s">
        <v>3139</v>
      </c>
      <c r="S277" s="14">
        <v>0</v>
      </c>
      <c r="T277" s="14">
        <v>0</v>
      </c>
      <c r="W277" s="14" t="s">
        <v>8473</v>
      </c>
      <c r="AA277" s="14" t="s">
        <v>4036</v>
      </c>
      <c r="AB277" s="14" t="s">
        <v>4037</v>
      </c>
      <c r="AE277" s="14" t="s">
        <v>8473</v>
      </c>
      <c r="AH277" s="14" t="s">
        <v>8473</v>
      </c>
      <c r="AI277" s="14" t="s">
        <v>4038</v>
      </c>
      <c r="AJ277" s="14" t="s">
        <v>8520</v>
      </c>
      <c r="AK277" s="14" t="s">
        <v>8520</v>
      </c>
      <c r="AL277" s="14" t="s">
        <v>4039</v>
      </c>
      <c r="AM277" s="14" t="s">
        <v>8520</v>
      </c>
      <c r="AN277" s="14" t="s">
        <v>8520</v>
      </c>
      <c r="AP277" s="14" t="s">
        <v>8473</v>
      </c>
      <c r="AQ277" s="14" t="s">
        <v>8441</v>
      </c>
    </row>
    <row r="278" spans="1:48" s="14" customFormat="1" x14ac:dyDescent="0.2">
      <c r="A278" s="8">
        <f t="shared" si="9"/>
        <v>239.63048476929899</v>
      </c>
      <c r="B278" s="14" t="s">
        <v>9400</v>
      </c>
      <c r="C278" s="15">
        <v>2</v>
      </c>
      <c r="D278" s="14" t="s">
        <v>3142</v>
      </c>
      <c r="E278" s="16">
        <v>46</v>
      </c>
      <c r="F278" s="16">
        <f>AVERAGE(E278:E279)</f>
        <v>52</v>
      </c>
      <c r="G278" s="16">
        <v>2</v>
      </c>
      <c r="H278" s="16">
        <v>4</v>
      </c>
      <c r="I278" s="16">
        <v>6</v>
      </c>
      <c r="J278" s="17">
        <f t="shared" si="8"/>
        <v>3</v>
      </c>
      <c r="K278" s="18" t="s">
        <v>5260</v>
      </c>
      <c r="L278" s="14" t="s">
        <v>5257</v>
      </c>
      <c r="M278" s="14" t="s">
        <v>5256</v>
      </c>
      <c r="N278" s="14" t="s">
        <v>5259</v>
      </c>
      <c r="O278" s="14" t="s">
        <v>5261</v>
      </c>
      <c r="P278" s="14" t="s">
        <v>3432</v>
      </c>
      <c r="Q278" s="14" t="s">
        <v>3433</v>
      </c>
      <c r="R278" s="14" t="s">
        <v>3434</v>
      </c>
      <c r="S278" s="14">
        <v>0</v>
      </c>
      <c r="T278" s="14">
        <v>0</v>
      </c>
      <c r="U278" s="14" t="s">
        <v>5311</v>
      </c>
      <c r="V278" s="14" t="s">
        <v>5263</v>
      </c>
      <c r="W278" s="14" t="s">
        <v>5310</v>
      </c>
      <c r="X278" s="14" t="s">
        <v>5308</v>
      </c>
      <c r="Y278" s="14" t="s">
        <v>5309</v>
      </c>
      <c r="Z278" s="14" t="s">
        <v>5258</v>
      </c>
      <c r="AA278" s="14" t="s">
        <v>5272</v>
      </c>
      <c r="AB278" s="14" t="s">
        <v>5256</v>
      </c>
      <c r="AC278" s="14" t="s">
        <v>5273</v>
      </c>
      <c r="AD278" s="14" t="s">
        <v>5274</v>
      </c>
      <c r="AE278" s="14" t="s">
        <v>5275</v>
      </c>
      <c r="AF278" s="14" t="s">
        <v>5276</v>
      </c>
      <c r="AG278" s="14" t="s">
        <v>5196</v>
      </c>
      <c r="AH278" s="14" t="s">
        <v>5197</v>
      </c>
      <c r="AI278" s="14" t="s">
        <v>5321</v>
      </c>
      <c r="AJ278" s="14" t="s">
        <v>5322</v>
      </c>
      <c r="AK278" s="14" t="s">
        <v>5323</v>
      </c>
      <c r="AL278" s="14" t="s">
        <v>5324</v>
      </c>
      <c r="AM278" s="14" t="s">
        <v>5325</v>
      </c>
      <c r="AN278" s="14" t="s">
        <v>5201</v>
      </c>
      <c r="AO278" s="14" t="s">
        <v>5202</v>
      </c>
      <c r="AP278" s="14" t="s">
        <v>5203</v>
      </c>
      <c r="AQ278" s="14" t="s">
        <v>8441</v>
      </c>
      <c r="AR278" s="14" t="s">
        <v>5204</v>
      </c>
      <c r="AS278" s="20">
        <v>0.67</v>
      </c>
      <c r="AT278" s="14">
        <v>142765</v>
      </c>
    </row>
    <row r="279" spans="1:48" s="14" customFormat="1" x14ac:dyDescent="0.2">
      <c r="A279" s="8">
        <f t="shared" si="9"/>
        <v>239.63048476929899</v>
      </c>
      <c r="B279" s="14" t="s">
        <v>9400</v>
      </c>
      <c r="C279" s="15">
        <v>2</v>
      </c>
      <c r="D279" s="14" t="s">
        <v>14917</v>
      </c>
      <c r="E279" s="16">
        <v>58</v>
      </c>
      <c r="F279" s="16">
        <f>F278</f>
        <v>52</v>
      </c>
      <c r="G279" s="16">
        <v>2</v>
      </c>
      <c r="H279" s="16">
        <v>4</v>
      </c>
      <c r="I279" s="16">
        <v>6</v>
      </c>
      <c r="J279" s="17">
        <f t="shared" si="8"/>
        <v>3</v>
      </c>
      <c r="K279" s="18" t="s">
        <v>5260</v>
      </c>
      <c r="L279" s="14" t="s">
        <v>5257</v>
      </c>
      <c r="M279" s="14" t="s">
        <v>5256</v>
      </c>
      <c r="N279" s="14" t="s">
        <v>5259</v>
      </c>
      <c r="O279" s="14" t="s">
        <v>5261</v>
      </c>
      <c r="P279" s="14" t="s">
        <v>3432</v>
      </c>
      <c r="Q279" s="14" t="s">
        <v>3433</v>
      </c>
      <c r="R279" s="14" t="s">
        <v>3434</v>
      </c>
      <c r="S279" s="14">
        <v>0</v>
      </c>
      <c r="T279" s="14">
        <v>0</v>
      </c>
      <c r="U279" s="14" t="s">
        <v>5311</v>
      </c>
      <c r="V279" s="14" t="s">
        <v>5263</v>
      </c>
      <c r="W279" s="14" t="s">
        <v>5310</v>
      </c>
      <c r="X279" s="14" t="s">
        <v>5308</v>
      </c>
      <c r="Y279" s="14" t="s">
        <v>5309</v>
      </c>
      <c r="Z279" s="14" t="s">
        <v>5258</v>
      </c>
      <c r="AA279" s="14" t="s">
        <v>5272</v>
      </c>
      <c r="AB279" s="14" t="s">
        <v>5256</v>
      </c>
      <c r="AC279" s="14" t="s">
        <v>5273</v>
      </c>
      <c r="AD279" s="14" t="s">
        <v>5274</v>
      </c>
      <c r="AE279" s="14" t="s">
        <v>5275</v>
      </c>
      <c r="AF279" s="14" t="s">
        <v>5276</v>
      </c>
      <c r="AG279" s="14" t="s">
        <v>5196</v>
      </c>
      <c r="AH279" s="14" t="s">
        <v>5197</v>
      </c>
      <c r="AI279" s="14" t="s">
        <v>5321</v>
      </c>
      <c r="AJ279" s="14" t="s">
        <v>5322</v>
      </c>
      <c r="AK279" s="14" t="s">
        <v>5323</v>
      </c>
      <c r="AL279" s="14" t="s">
        <v>5324</v>
      </c>
      <c r="AM279" s="14" t="s">
        <v>5325</v>
      </c>
      <c r="AN279" s="14" t="s">
        <v>5201</v>
      </c>
      <c r="AO279" s="14" t="s">
        <v>5202</v>
      </c>
      <c r="AP279" s="14" t="s">
        <v>5203</v>
      </c>
      <c r="AQ279" s="14" t="s">
        <v>8441</v>
      </c>
      <c r="AR279" s="14" t="s">
        <v>5204</v>
      </c>
      <c r="AS279" s="20">
        <v>0.67</v>
      </c>
      <c r="AT279" s="14">
        <v>142765</v>
      </c>
    </row>
    <row r="280" spans="1:48" s="14" customFormat="1" x14ac:dyDescent="0.2">
      <c r="A280" s="8">
        <f t="shared" si="9"/>
        <v>236.74969475957093</v>
      </c>
      <c r="B280" s="14" t="s">
        <v>10806</v>
      </c>
      <c r="C280" s="15">
        <v>3</v>
      </c>
      <c r="D280" s="14" t="s">
        <v>3143</v>
      </c>
      <c r="E280" s="16">
        <v>76</v>
      </c>
      <c r="F280" s="16">
        <f>AVERAGE(E280:E282)</f>
        <v>85.333333333333329</v>
      </c>
      <c r="G280" s="16">
        <v>1</v>
      </c>
      <c r="H280" s="16">
        <v>3</v>
      </c>
      <c r="I280" s="16">
        <v>3</v>
      </c>
      <c r="J280" s="17">
        <f t="shared" si="8"/>
        <v>3</v>
      </c>
      <c r="K280" s="18" t="s">
        <v>3144</v>
      </c>
      <c r="L280" s="14" t="s">
        <v>3145</v>
      </c>
      <c r="M280" s="14" t="s">
        <v>3146</v>
      </c>
      <c r="N280" s="14" t="s">
        <v>3147</v>
      </c>
      <c r="O280" s="14" t="s">
        <v>3148</v>
      </c>
      <c r="P280" s="14" t="s">
        <v>3149</v>
      </c>
      <c r="Q280" s="14" t="s">
        <v>3150</v>
      </c>
      <c r="R280" s="14" t="s">
        <v>3151</v>
      </c>
      <c r="S280" s="14">
        <v>1</v>
      </c>
      <c r="T280" s="14">
        <v>4</v>
      </c>
      <c r="U280" s="14" t="s">
        <v>3152</v>
      </c>
      <c r="V280" s="14" t="s">
        <v>3153</v>
      </c>
      <c r="W280" s="14" t="s">
        <v>4599</v>
      </c>
      <c r="X280" s="14" t="s">
        <v>3490</v>
      </c>
      <c r="Z280" s="14" t="s">
        <v>3154</v>
      </c>
      <c r="AA280" s="14" t="s">
        <v>3099</v>
      </c>
      <c r="AB280" s="14" t="s">
        <v>3146</v>
      </c>
      <c r="AC280" s="14" t="s">
        <v>3100</v>
      </c>
      <c r="AD280" s="14" t="s">
        <v>3101</v>
      </c>
      <c r="AE280" s="14" t="s">
        <v>3102</v>
      </c>
      <c r="AF280" s="14" t="s">
        <v>3103</v>
      </c>
      <c r="AG280" s="14" t="s">
        <v>8060</v>
      </c>
      <c r="AH280" s="14" t="s">
        <v>3104</v>
      </c>
      <c r="AI280" s="14" t="s">
        <v>3105</v>
      </c>
      <c r="AJ280" s="14" t="s">
        <v>3106</v>
      </c>
      <c r="AK280" s="14" t="s">
        <v>3107</v>
      </c>
      <c r="AL280" s="14" t="s">
        <v>3108</v>
      </c>
      <c r="AM280" s="14" t="s">
        <v>3109</v>
      </c>
      <c r="AN280" s="14" t="s">
        <v>3110</v>
      </c>
      <c r="AO280" s="14" t="s">
        <v>3111</v>
      </c>
      <c r="AP280" s="14" t="s">
        <v>8473</v>
      </c>
      <c r="AQ280" s="14" t="s">
        <v>8441</v>
      </c>
      <c r="AR280" s="14" t="s">
        <v>3112</v>
      </c>
      <c r="AS280" s="20">
        <v>0.67</v>
      </c>
      <c r="AU280" s="14" t="s">
        <v>8391</v>
      </c>
      <c r="AV280" s="14" t="s">
        <v>8369</v>
      </c>
    </row>
    <row r="281" spans="1:48" s="14" customFormat="1" x14ac:dyDescent="0.2">
      <c r="A281" s="8">
        <f t="shared" si="9"/>
        <v>236.74969475957093</v>
      </c>
      <c r="B281" s="14" t="s">
        <v>10806</v>
      </c>
      <c r="C281" s="15">
        <v>3</v>
      </c>
      <c r="D281" s="14" t="s">
        <v>3113</v>
      </c>
      <c r="E281" s="16">
        <v>68</v>
      </c>
      <c r="F281" s="16">
        <f>F280</f>
        <v>85.333333333333329</v>
      </c>
      <c r="G281" s="16">
        <v>1</v>
      </c>
      <c r="H281" s="16">
        <v>3</v>
      </c>
      <c r="I281" s="16">
        <v>3</v>
      </c>
      <c r="J281" s="17">
        <f t="shared" si="8"/>
        <v>3</v>
      </c>
      <c r="K281" s="18" t="s">
        <v>3144</v>
      </c>
      <c r="L281" s="14" t="s">
        <v>3145</v>
      </c>
      <c r="M281" s="14" t="s">
        <v>3146</v>
      </c>
      <c r="N281" s="14" t="s">
        <v>3147</v>
      </c>
      <c r="O281" s="14" t="s">
        <v>3148</v>
      </c>
      <c r="P281" s="14" t="s">
        <v>3149</v>
      </c>
      <c r="Q281" s="14" t="s">
        <v>3150</v>
      </c>
      <c r="R281" s="14" t="s">
        <v>3151</v>
      </c>
      <c r="S281" s="14">
        <v>1</v>
      </c>
      <c r="T281" s="14">
        <v>4</v>
      </c>
      <c r="U281" s="14" t="s">
        <v>3152</v>
      </c>
      <c r="V281" s="14" t="s">
        <v>3153</v>
      </c>
      <c r="W281" s="14" t="s">
        <v>4599</v>
      </c>
      <c r="X281" s="14" t="s">
        <v>3490</v>
      </c>
      <c r="Z281" s="14" t="s">
        <v>3154</v>
      </c>
      <c r="AA281" s="14" t="s">
        <v>3099</v>
      </c>
      <c r="AB281" s="14" t="s">
        <v>3146</v>
      </c>
      <c r="AC281" s="14" t="s">
        <v>3100</v>
      </c>
      <c r="AD281" s="14" t="s">
        <v>3101</v>
      </c>
      <c r="AE281" s="14" t="s">
        <v>3102</v>
      </c>
      <c r="AF281" s="14" t="s">
        <v>3103</v>
      </c>
      <c r="AG281" s="14" t="s">
        <v>8060</v>
      </c>
      <c r="AH281" s="14" t="s">
        <v>3104</v>
      </c>
      <c r="AI281" s="14" t="s">
        <v>3105</v>
      </c>
      <c r="AJ281" s="14" t="s">
        <v>3106</v>
      </c>
      <c r="AK281" s="14" t="s">
        <v>3107</v>
      </c>
      <c r="AL281" s="14" t="s">
        <v>3108</v>
      </c>
      <c r="AM281" s="14" t="s">
        <v>3109</v>
      </c>
      <c r="AN281" s="14" t="s">
        <v>3110</v>
      </c>
      <c r="AO281" s="14" t="s">
        <v>3111</v>
      </c>
      <c r="AP281" s="14" t="s">
        <v>8473</v>
      </c>
      <c r="AQ281" s="14" t="s">
        <v>8441</v>
      </c>
      <c r="AR281" s="14" t="s">
        <v>3112</v>
      </c>
      <c r="AS281" s="20">
        <v>0.67</v>
      </c>
      <c r="AU281" s="14" t="s">
        <v>8391</v>
      </c>
      <c r="AV281" s="14" t="s">
        <v>8369</v>
      </c>
    </row>
    <row r="282" spans="1:48" s="14" customFormat="1" x14ac:dyDescent="0.2">
      <c r="A282" s="8">
        <f t="shared" si="9"/>
        <v>236.74969475957093</v>
      </c>
      <c r="B282" s="14" t="s">
        <v>10806</v>
      </c>
      <c r="C282" s="15">
        <v>3</v>
      </c>
      <c r="D282" s="14" t="s">
        <v>14918</v>
      </c>
      <c r="E282" s="16">
        <v>112</v>
      </c>
      <c r="F282" s="16">
        <f>F281</f>
        <v>85.333333333333329</v>
      </c>
      <c r="G282" s="16">
        <v>1</v>
      </c>
      <c r="H282" s="16">
        <v>3</v>
      </c>
      <c r="I282" s="16">
        <v>3</v>
      </c>
      <c r="J282" s="17">
        <f t="shared" si="8"/>
        <v>3</v>
      </c>
      <c r="K282" s="18" t="s">
        <v>3144</v>
      </c>
      <c r="L282" s="14" t="s">
        <v>3145</v>
      </c>
      <c r="M282" s="14" t="s">
        <v>3146</v>
      </c>
      <c r="N282" s="14" t="s">
        <v>3147</v>
      </c>
      <c r="O282" s="14" t="s">
        <v>3148</v>
      </c>
      <c r="P282" s="14" t="s">
        <v>3149</v>
      </c>
      <c r="Q282" s="14" t="s">
        <v>3150</v>
      </c>
      <c r="R282" s="14" t="s">
        <v>3151</v>
      </c>
      <c r="S282" s="14">
        <v>1</v>
      </c>
      <c r="T282" s="14">
        <v>4</v>
      </c>
      <c r="U282" s="14" t="s">
        <v>3152</v>
      </c>
      <c r="V282" s="14" t="s">
        <v>3153</v>
      </c>
      <c r="W282" s="14" t="s">
        <v>4599</v>
      </c>
      <c r="X282" s="14" t="s">
        <v>3490</v>
      </c>
      <c r="Z282" s="14" t="s">
        <v>3154</v>
      </c>
      <c r="AA282" s="14" t="s">
        <v>3099</v>
      </c>
      <c r="AB282" s="14" t="s">
        <v>3146</v>
      </c>
      <c r="AC282" s="14" t="s">
        <v>3100</v>
      </c>
      <c r="AD282" s="14" t="s">
        <v>3101</v>
      </c>
      <c r="AE282" s="14" t="s">
        <v>3102</v>
      </c>
      <c r="AF282" s="14" t="s">
        <v>3103</v>
      </c>
      <c r="AG282" s="14" t="s">
        <v>8060</v>
      </c>
      <c r="AH282" s="14" t="s">
        <v>3104</v>
      </c>
      <c r="AI282" s="14" t="s">
        <v>3105</v>
      </c>
      <c r="AJ282" s="14" t="s">
        <v>3106</v>
      </c>
      <c r="AK282" s="14" t="s">
        <v>3107</v>
      </c>
      <c r="AL282" s="14" t="s">
        <v>3108</v>
      </c>
      <c r="AM282" s="14" t="s">
        <v>3109</v>
      </c>
      <c r="AN282" s="14" t="s">
        <v>3110</v>
      </c>
      <c r="AO282" s="14" t="s">
        <v>3111</v>
      </c>
      <c r="AP282" s="14" t="s">
        <v>8473</v>
      </c>
      <c r="AQ282" s="14" t="s">
        <v>8441</v>
      </c>
      <c r="AR282" s="14" t="s">
        <v>3112</v>
      </c>
      <c r="AS282" s="20">
        <v>0.67</v>
      </c>
      <c r="AU282" s="14" t="s">
        <v>8391</v>
      </c>
      <c r="AV282" s="14" t="s">
        <v>8369</v>
      </c>
    </row>
    <row r="283" spans="1:48" s="14" customFormat="1" x14ac:dyDescent="0.2">
      <c r="A283" s="8">
        <f t="shared" si="9"/>
        <v>232.69469024437262</v>
      </c>
      <c r="B283" s="14" t="s">
        <v>9192</v>
      </c>
      <c r="C283" s="15">
        <v>3</v>
      </c>
      <c r="D283" s="14" t="s">
        <v>3114</v>
      </c>
      <c r="E283" s="16">
        <v>67</v>
      </c>
      <c r="F283" s="16">
        <f>AVERAGE(E283:E285)</f>
        <v>88.333333333333329</v>
      </c>
      <c r="G283" s="16">
        <v>1</v>
      </c>
      <c r="H283" s="16">
        <v>3</v>
      </c>
      <c r="I283" s="16">
        <v>3</v>
      </c>
      <c r="J283" s="17">
        <f t="shared" si="8"/>
        <v>3</v>
      </c>
      <c r="K283" s="18" t="s">
        <v>6191</v>
      </c>
      <c r="L283" s="14" t="s">
        <v>6226</v>
      </c>
      <c r="M283" s="14" t="s">
        <v>9192</v>
      </c>
      <c r="N283" s="14" t="s">
        <v>6190</v>
      </c>
      <c r="O283" s="14" t="s">
        <v>6192</v>
      </c>
      <c r="P283" s="14" t="s">
        <v>3115</v>
      </c>
      <c r="Q283" s="14" t="s">
        <v>3116</v>
      </c>
      <c r="R283" s="14" t="s">
        <v>6193</v>
      </c>
      <c r="S283" s="14">
        <v>2</v>
      </c>
      <c r="T283" s="14">
        <v>3</v>
      </c>
      <c r="U283" s="14" t="s">
        <v>6243</v>
      </c>
      <c r="V283" s="14" t="s">
        <v>6194</v>
      </c>
      <c r="W283" s="14" t="s">
        <v>6242</v>
      </c>
      <c r="X283" s="14" t="s">
        <v>3490</v>
      </c>
      <c r="Y283" s="14" t="s">
        <v>6241</v>
      </c>
      <c r="Z283" s="14" t="s">
        <v>6227</v>
      </c>
      <c r="AA283" s="14" t="s">
        <v>6244</v>
      </c>
      <c r="AB283" s="14" t="s">
        <v>9192</v>
      </c>
      <c r="AC283" s="14" t="s">
        <v>6245</v>
      </c>
      <c r="AD283" s="14" t="s">
        <v>6246</v>
      </c>
      <c r="AE283" s="14" t="s">
        <v>6202</v>
      </c>
      <c r="AF283" s="14" t="s">
        <v>6203</v>
      </c>
      <c r="AG283" s="14" t="s">
        <v>6204</v>
      </c>
      <c r="AH283" s="14" t="s">
        <v>6205</v>
      </c>
      <c r="AI283" s="14" t="s">
        <v>6157</v>
      </c>
      <c r="AJ283" s="14" t="s">
        <v>6158</v>
      </c>
      <c r="AK283" s="14" t="s">
        <v>8520</v>
      </c>
      <c r="AL283" s="14" t="s">
        <v>6159</v>
      </c>
      <c r="AM283" s="14" t="s">
        <v>6160</v>
      </c>
      <c r="AN283" s="14" t="s">
        <v>6161</v>
      </c>
      <c r="AO283" s="14" t="s">
        <v>6162</v>
      </c>
      <c r="AP283" s="14" t="s">
        <v>8473</v>
      </c>
      <c r="AQ283" s="14" t="s">
        <v>6163</v>
      </c>
      <c r="AR283" s="14" t="s">
        <v>6164</v>
      </c>
      <c r="AS283" s="20">
        <v>0.79</v>
      </c>
      <c r="AT283" s="14">
        <v>138249</v>
      </c>
      <c r="AU283" s="14" t="s">
        <v>8391</v>
      </c>
      <c r="AV283" s="14" t="s">
        <v>8369</v>
      </c>
    </row>
    <row r="284" spans="1:48" s="14" customFormat="1" x14ac:dyDescent="0.2">
      <c r="A284" s="8">
        <f t="shared" si="9"/>
        <v>232.69469024437262</v>
      </c>
      <c r="B284" s="14" t="s">
        <v>9192</v>
      </c>
      <c r="C284" s="15">
        <v>3</v>
      </c>
      <c r="D284" s="14" t="s">
        <v>3117</v>
      </c>
      <c r="E284" s="16">
        <v>52</v>
      </c>
      <c r="F284" s="16">
        <f>F283</f>
        <v>88.333333333333329</v>
      </c>
      <c r="G284" s="16">
        <v>1</v>
      </c>
      <c r="H284" s="16">
        <v>3</v>
      </c>
      <c r="I284" s="16">
        <v>3</v>
      </c>
      <c r="J284" s="17">
        <f t="shared" si="8"/>
        <v>3</v>
      </c>
      <c r="K284" s="18" t="s">
        <v>6191</v>
      </c>
      <c r="L284" s="14" t="s">
        <v>6226</v>
      </c>
      <c r="M284" s="14" t="s">
        <v>9192</v>
      </c>
      <c r="N284" s="14" t="s">
        <v>6190</v>
      </c>
      <c r="O284" s="14" t="s">
        <v>6192</v>
      </c>
      <c r="P284" s="14" t="s">
        <v>3115</v>
      </c>
      <c r="Q284" s="14" t="s">
        <v>3116</v>
      </c>
      <c r="R284" s="14" t="s">
        <v>6193</v>
      </c>
      <c r="S284" s="14">
        <v>2</v>
      </c>
      <c r="T284" s="14">
        <v>3</v>
      </c>
      <c r="U284" s="14" t="s">
        <v>6243</v>
      </c>
      <c r="V284" s="14" t="s">
        <v>6194</v>
      </c>
      <c r="W284" s="14" t="s">
        <v>6242</v>
      </c>
      <c r="X284" s="14" t="s">
        <v>3490</v>
      </c>
      <c r="Y284" s="14" t="s">
        <v>6241</v>
      </c>
      <c r="Z284" s="14" t="s">
        <v>6227</v>
      </c>
      <c r="AA284" s="14" t="s">
        <v>6244</v>
      </c>
      <c r="AB284" s="14" t="s">
        <v>9192</v>
      </c>
      <c r="AC284" s="14" t="s">
        <v>6245</v>
      </c>
      <c r="AD284" s="14" t="s">
        <v>6246</v>
      </c>
      <c r="AE284" s="14" t="s">
        <v>6202</v>
      </c>
      <c r="AF284" s="14" t="s">
        <v>6203</v>
      </c>
      <c r="AG284" s="14" t="s">
        <v>6204</v>
      </c>
      <c r="AH284" s="14" t="s">
        <v>6205</v>
      </c>
      <c r="AI284" s="14" t="s">
        <v>6157</v>
      </c>
      <c r="AJ284" s="14" t="s">
        <v>6158</v>
      </c>
      <c r="AK284" s="14" t="s">
        <v>8520</v>
      </c>
      <c r="AL284" s="14" t="s">
        <v>6159</v>
      </c>
      <c r="AM284" s="14" t="s">
        <v>6160</v>
      </c>
      <c r="AN284" s="14" t="s">
        <v>6161</v>
      </c>
      <c r="AO284" s="14" t="s">
        <v>6162</v>
      </c>
      <c r="AP284" s="14" t="s">
        <v>8473</v>
      </c>
      <c r="AQ284" s="14" t="s">
        <v>6163</v>
      </c>
      <c r="AR284" s="14" t="s">
        <v>6164</v>
      </c>
      <c r="AS284" s="20">
        <v>0.79</v>
      </c>
      <c r="AT284" s="14">
        <v>138249</v>
      </c>
      <c r="AU284" s="14" t="s">
        <v>8391</v>
      </c>
      <c r="AV284" s="14" t="s">
        <v>8369</v>
      </c>
    </row>
    <row r="285" spans="1:48" s="14" customFormat="1" x14ac:dyDescent="0.2">
      <c r="A285" s="8">
        <f t="shared" si="9"/>
        <v>232.69469024437262</v>
      </c>
      <c r="B285" s="14" t="s">
        <v>9192</v>
      </c>
      <c r="C285" s="15">
        <v>3</v>
      </c>
      <c r="D285" s="14" t="s">
        <v>14919</v>
      </c>
      <c r="E285" s="16">
        <v>146</v>
      </c>
      <c r="F285" s="16">
        <f>F284</f>
        <v>88.333333333333329</v>
      </c>
      <c r="G285" s="16">
        <v>1</v>
      </c>
      <c r="H285" s="16">
        <v>3</v>
      </c>
      <c r="I285" s="16">
        <v>3</v>
      </c>
      <c r="J285" s="17">
        <f t="shared" si="8"/>
        <v>3</v>
      </c>
      <c r="K285" s="18" t="s">
        <v>6191</v>
      </c>
      <c r="L285" s="14" t="s">
        <v>6226</v>
      </c>
      <c r="M285" s="14" t="s">
        <v>9192</v>
      </c>
      <c r="N285" s="14" t="s">
        <v>6190</v>
      </c>
      <c r="O285" s="14" t="s">
        <v>6192</v>
      </c>
      <c r="P285" s="14" t="s">
        <v>3115</v>
      </c>
      <c r="Q285" s="14" t="s">
        <v>3116</v>
      </c>
      <c r="R285" s="14" t="s">
        <v>6193</v>
      </c>
      <c r="S285" s="14">
        <v>2</v>
      </c>
      <c r="T285" s="14">
        <v>3</v>
      </c>
      <c r="U285" s="14" t="s">
        <v>6243</v>
      </c>
      <c r="V285" s="14" t="s">
        <v>6194</v>
      </c>
      <c r="W285" s="14" t="s">
        <v>6242</v>
      </c>
      <c r="X285" s="14" t="s">
        <v>3490</v>
      </c>
      <c r="Y285" s="14" t="s">
        <v>6241</v>
      </c>
      <c r="Z285" s="14" t="s">
        <v>6227</v>
      </c>
      <c r="AA285" s="14" t="s">
        <v>6244</v>
      </c>
      <c r="AB285" s="14" t="s">
        <v>9192</v>
      </c>
      <c r="AC285" s="14" t="s">
        <v>6245</v>
      </c>
      <c r="AD285" s="14" t="s">
        <v>6246</v>
      </c>
      <c r="AE285" s="14" t="s">
        <v>6202</v>
      </c>
      <c r="AF285" s="14" t="s">
        <v>6203</v>
      </c>
      <c r="AG285" s="14" t="s">
        <v>6204</v>
      </c>
      <c r="AH285" s="14" t="s">
        <v>6205</v>
      </c>
      <c r="AI285" s="14" t="s">
        <v>6157</v>
      </c>
      <c r="AJ285" s="14" t="s">
        <v>6158</v>
      </c>
      <c r="AK285" s="14" t="s">
        <v>8520</v>
      </c>
      <c r="AL285" s="14" t="s">
        <v>6159</v>
      </c>
      <c r="AM285" s="14" t="s">
        <v>6160</v>
      </c>
      <c r="AN285" s="14" t="s">
        <v>6161</v>
      </c>
      <c r="AO285" s="14" t="s">
        <v>6162</v>
      </c>
      <c r="AP285" s="14" t="s">
        <v>8473</v>
      </c>
      <c r="AQ285" s="14" t="s">
        <v>6163</v>
      </c>
      <c r="AR285" s="14" t="s">
        <v>6164</v>
      </c>
      <c r="AS285" s="20">
        <v>0.79</v>
      </c>
      <c r="AT285" s="14">
        <v>138249</v>
      </c>
      <c r="AU285" s="14" t="s">
        <v>8391</v>
      </c>
      <c r="AV285" s="14" t="s">
        <v>8369</v>
      </c>
    </row>
    <row r="286" spans="1:48" s="14" customFormat="1" x14ac:dyDescent="0.2">
      <c r="A286" s="8">
        <f t="shared" si="9"/>
        <v>231.82153635739095</v>
      </c>
      <c r="B286" s="14" t="s">
        <v>10595</v>
      </c>
      <c r="C286" s="15">
        <v>3</v>
      </c>
      <c r="D286" s="14" t="s">
        <v>3118</v>
      </c>
      <c r="E286" s="16">
        <v>31</v>
      </c>
      <c r="F286" s="16">
        <f>AVERAGE(E286:E288)</f>
        <v>89</v>
      </c>
      <c r="G286" s="16">
        <v>1</v>
      </c>
      <c r="H286" s="16">
        <v>3</v>
      </c>
      <c r="I286" s="16">
        <v>3</v>
      </c>
      <c r="J286" s="17">
        <f t="shared" si="8"/>
        <v>3</v>
      </c>
      <c r="K286" s="18" t="s">
        <v>3119</v>
      </c>
      <c r="L286" s="14" t="s">
        <v>3120</v>
      </c>
      <c r="M286" s="14" t="s">
        <v>3121</v>
      </c>
      <c r="N286" s="14" t="s">
        <v>3122</v>
      </c>
      <c r="O286" s="14" t="s">
        <v>3165</v>
      </c>
      <c r="P286" s="14" t="s">
        <v>3490</v>
      </c>
      <c r="Q286" s="14" t="s">
        <v>3524</v>
      </c>
      <c r="R286" s="14" t="s">
        <v>3123</v>
      </c>
      <c r="S286" s="14">
        <v>0</v>
      </c>
      <c r="T286" s="14">
        <v>0</v>
      </c>
      <c r="U286" s="14" t="s">
        <v>3124</v>
      </c>
      <c r="W286" s="14" t="s">
        <v>8473</v>
      </c>
      <c r="X286" s="14" t="s">
        <v>3490</v>
      </c>
      <c r="Z286" s="14" t="s">
        <v>3125</v>
      </c>
      <c r="AA286" s="14" t="s">
        <v>3126</v>
      </c>
      <c r="AB286" s="14" t="s">
        <v>3121</v>
      </c>
      <c r="AC286" s="14" t="s">
        <v>3127</v>
      </c>
      <c r="AD286" s="14" t="s">
        <v>7793</v>
      </c>
      <c r="AE286" s="14" t="s">
        <v>3128</v>
      </c>
      <c r="AF286" s="14" t="s">
        <v>3129</v>
      </c>
      <c r="AG286" s="14" t="s">
        <v>8473</v>
      </c>
      <c r="AH286" s="14" t="s">
        <v>3130</v>
      </c>
      <c r="AI286" s="14" t="s">
        <v>3131</v>
      </c>
      <c r="AJ286" s="14" t="s">
        <v>3132</v>
      </c>
      <c r="AK286" s="14" t="s">
        <v>8520</v>
      </c>
      <c r="AL286" s="14" t="s">
        <v>8520</v>
      </c>
      <c r="AM286" s="14" t="s">
        <v>3133</v>
      </c>
      <c r="AN286" s="14" t="s">
        <v>3134</v>
      </c>
      <c r="AO286" s="14" t="s">
        <v>3135</v>
      </c>
      <c r="AP286" s="14" t="s">
        <v>8473</v>
      </c>
      <c r="AQ286" s="14" t="s">
        <v>8441</v>
      </c>
      <c r="AR286" s="14" t="s">
        <v>3136</v>
      </c>
      <c r="AS286" s="20">
        <v>0.37</v>
      </c>
    </row>
    <row r="287" spans="1:48" s="14" customFormat="1" x14ac:dyDescent="0.2">
      <c r="A287" s="8">
        <f t="shared" si="9"/>
        <v>231.82153635739095</v>
      </c>
      <c r="B287" s="14" t="s">
        <v>10595</v>
      </c>
      <c r="C287" s="15">
        <v>3</v>
      </c>
      <c r="D287" s="14" t="s">
        <v>3137</v>
      </c>
      <c r="E287" s="16">
        <v>60</v>
      </c>
      <c r="F287" s="16">
        <f>F286</f>
        <v>89</v>
      </c>
      <c r="G287" s="16">
        <v>1</v>
      </c>
      <c r="H287" s="16">
        <v>3</v>
      </c>
      <c r="I287" s="16">
        <v>3</v>
      </c>
      <c r="J287" s="17">
        <f t="shared" si="8"/>
        <v>3</v>
      </c>
      <c r="K287" s="18" t="s">
        <v>3119</v>
      </c>
      <c r="L287" s="14" t="s">
        <v>3120</v>
      </c>
      <c r="M287" s="14" t="s">
        <v>3121</v>
      </c>
      <c r="N287" s="14" t="s">
        <v>3122</v>
      </c>
      <c r="O287" s="14" t="s">
        <v>3165</v>
      </c>
      <c r="P287" s="14" t="s">
        <v>3490</v>
      </c>
      <c r="Q287" s="14" t="s">
        <v>3524</v>
      </c>
      <c r="R287" s="14" t="s">
        <v>3123</v>
      </c>
      <c r="S287" s="14">
        <v>0</v>
      </c>
      <c r="T287" s="14">
        <v>0</v>
      </c>
      <c r="U287" s="14" t="s">
        <v>3124</v>
      </c>
      <c r="W287" s="14" t="s">
        <v>8473</v>
      </c>
      <c r="X287" s="14" t="s">
        <v>3490</v>
      </c>
      <c r="Z287" s="14" t="s">
        <v>3125</v>
      </c>
      <c r="AA287" s="14" t="s">
        <v>3126</v>
      </c>
      <c r="AB287" s="14" t="s">
        <v>3121</v>
      </c>
      <c r="AC287" s="14" t="s">
        <v>3127</v>
      </c>
      <c r="AD287" s="14" t="s">
        <v>7793</v>
      </c>
      <c r="AE287" s="14" t="s">
        <v>3128</v>
      </c>
      <c r="AF287" s="14" t="s">
        <v>3129</v>
      </c>
      <c r="AG287" s="14" t="s">
        <v>8473</v>
      </c>
      <c r="AH287" s="14" t="s">
        <v>3130</v>
      </c>
      <c r="AI287" s="14" t="s">
        <v>3131</v>
      </c>
      <c r="AJ287" s="14" t="s">
        <v>3132</v>
      </c>
      <c r="AK287" s="14" t="s">
        <v>8520</v>
      </c>
      <c r="AL287" s="14" t="s">
        <v>8520</v>
      </c>
      <c r="AM287" s="14" t="s">
        <v>3133</v>
      </c>
      <c r="AN287" s="14" t="s">
        <v>3134</v>
      </c>
      <c r="AO287" s="14" t="s">
        <v>3135</v>
      </c>
      <c r="AP287" s="14" t="s">
        <v>8473</v>
      </c>
      <c r="AQ287" s="14" t="s">
        <v>8441</v>
      </c>
      <c r="AR287" s="14" t="s">
        <v>3136</v>
      </c>
      <c r="AS287" s="20">
        <v>0.37</v>
      </c>
    </row>
    <row r="288" spans="1:48" s="14" customFormat="1" x14ac:dyDescent="0.2">
      <c r="A288" s="8">
        <f t="shared" si="9"/>
        <v>231.82153635739095</v>
      </c>
      <c r="B288" s="14" t="s">
        <v>10595</v>
      </c>
      <c r="C288" s="15">
        <v>3</v>
      </c>
      <c r="D288" s="14" t="s">
        <v>14920</v>
      </c>
      <c r="E288" s="16">
        <v>176</v>
      </c>
      <c r="F288" s="16">
        <f>F287</f>
        <v>89</v>
      </c>
      <c r="G288" s="16">
        <v>1</v>
      </c>
      <c r="H288" s="16">
        <v>3</v>
      </c>
      <c r="I288" s="16">
        <v>3</v>
      </c>
      <c r="J288" s="17">
        <f t="shared" si="8"/>
        <v>3</v>
      </c>
      <c r="K288" s="18" t="s">
        <v>3119</v>
      </c>
      <c r="L288" s="14" t="s">
        <v>3120</v>
      </c>
      <c r="M288" s="14" t="s">
        <v>3121</v>
      </c>
      <c r="N288" s="14" t="s">
        <v>3122</v>
      </c>
      <c r="O288" s="14" t="s">
        <v>3165</v>
      </c>
      <c r="P288" s="14" t="s">
        <v>3490</v>
      </c>
      <c r="Q288" s="14" t="s">
        <v>3524</v>
      </c>
      <c r="R288" s="14" t="s">
        <v>3123</v>
      </c>
      <c r="S288" s="14">
        <v>0</v>
      </c>
      <c r="T288" s="14">
        <v>0</v>
      </c>
      <c r="U288" s="14" t="s">
        <v>3124</v>
      </c>
      <c r="W288" s="14" t="s">
        <v>8473</v>
      </c>
      <c r="X288" s="14" t="s">
        <v>3490</v>
      </c>
      <c r="Z288" s="14" t="s">
        <v>3125</v>
      </c>
      <c r="AA288" s="14" t="s">
        <v>3126</v>
      </c>
      <c r="AB288" s="14" t="s">
        <v>3121</v>
      </c>
      <c r="AC288" s="14" t="s">
        <v>3127</v>
      </c>
      <c r="AD288" s="14" t="s">
        <v>7793</v>
      </c>
      <c r="AE288" s="14" t="s">
        <v>3128</v>
      </c>
      <c r="AF288" s="14" t="s">
        <v>3129</v>
      </c>
      <c r="AG288" s="14" t="s">
        <v>8473</v>
      </c>
      <c r="AH288" s="14" t="s">
        <v>3130</v>
      </c>
      <c r="AI288" s="14" t="s">
        <v>3131</v>
      </c>
      <c r="AJ288" s="14" t="s">
        <v>3132</v>
      </c>
      <c r="AK288" s="14" t="s">
        <v>8520</v>
      </c>
      <c r="AL288" s="14" t="s">
        <v>8520</v>
      </c>
      <c r="AM288" s="14" t="s">
        <v>3133</v>
      </c>
      <c r="AN288" s="14" t="s">
        <v>3134</v>
      </c>
      <c r="AO288" s="14" t="s">
        <v>3135</v>
      </c>
      <c r="AP288" s="14" t="s">
        <v>8473</v>
      </c>
      <c r="AQ288" s="14" t="s">
        <v>8441</v>
      </c>
      <c r="AR288" s="14" t="s">
        <v>3136</v>
      </c>
      <c r="AS288" s="20">
        <v>0.37</v>
      </c>
    </row>
    <row r="289" spans="1:45" s="14" customFormat="1" x14ac:dyDescent="0.2">
      <c r="A289" s="8">
        <f t="shared" si="9"/>
        <v>228.01051177141127</v>
      </c>
      <c r="B289" s="14" t="s">
        <v>9444</v>
      </c>
      <c r="C289" s="15">
        <v>3</v>
      </c>
      <c r="D289" s="14" t="s">
        <v>3138</v>
      </c>
      <c r="E289" s="16">
        <v>110</v>
      </c>
      <c r="F289" s="16">
        <f>AVERAGE(E289:E291)</f>
        <v>92</v>
      </c>
      <c r="G289" s="16">
        <v>1</v>
      </c>
      <c r="H289" s="16">
        <v>3</v>
      </c>
      <c r="I289" s="16">
        <v>3</v>
      </c>
      <c r="J289" s="17">
        <f t="shared" si="8"/>
        <v>3</v>
      </c>
      <c r="K289" s="18" t="s">
        <v>3079</v>
      </c>
      <c r="L289" s="14" t="s">
        <v>4126</v>
      </c>
      <c r="M289" s="14" t="s">
        <v>4125</v>
      </c>
      <c r="N289" s="14" t="s">
        <v>4128</v>
      </c>
      <c r="O289" s="14" t="s">
        <v>8473</v>
      </c>
      <c r="P289" s="14" t="s">
        <v>3490</v>
      </c>
      <c r="Q289" s="14" t="s">
        <v>3490</v>
      </c>
      <c r="R289" s="14" t="s">
        <v>3080</v>
      </c>
      <c r="S289" s="14">
        <v>1</v>
      </c>
      <c r="T289" s="14">
        <v>2</v>
      </c>
      <c r="W289" s="14" t="s">
        <v>8473</v>
      </c>
      <c r="Z289" s="14" t="s">
        <v>4127</v>
      </c>
      <c r="AA289" s="14" t="s">
        <v>4129</v>
      </c>
      <c r="AB289" s="14" t="s">
        <v>4125</v>
      </c>
      <c r="AC289" s="14" t="s">
        <v>4130</v>
      </c>
      <c r="AE289" s="14" t="s">
        <v>8473</v>
      </c>
      <c r="AH289" s="14" t="s">
        <v>4131</v>
      </c>
      <c r="AI289" s="14" t="s">
        <v>4098</v>
      </c>
      <c r="AJ289" s="14" t="s">
        <v>8520</v>
      </c>
      <c r="AK289" s="14" t="s">
        <v>8520</v>
      </c>
      <c r="AL289" s="14" t="s">
        <v>4099</v>
      </c>
      <c r="AM289" s="14" t="s">
        <v>4100</v>
      </c>
      <c r="AN289" s="14" t="s">
        <v>4101</v>
      </c>
      <c r="AP289" s="14" t="s">
        <v>8473</v>
      </c>
      <c r="AQ289" s="14" t="s">
        <v>8441</v>
      </c>
    </row>
    <row r="290" spans="1:45" s="14" customFormat="1" x14ac:dyDescent="0.2">
      <c r="A290" s="8">
        <f t="shared" si="9"/>
        <v>228.01051177141127</v>
      </c>
      <c r="B290" s="14" t="s">
        <v>9444</v>
      </c>
      <c r="C290" s="15">
        <v>3</v>
      </c>
      <c r="D290" s="14" t="s">
        <v>3081</v>
      </c>
      <c r="E290" s="16">
        <v>67</v>
      </c>
      <c r="F290" s="16">
        <f>F289</f>
        <v>92</v>
      </c>
      <c r="G290" s="16">
        <v>1</v>
      </c>
      <c r="H290" s="16">
        <v>3</v>
      </c>
      <c r="I290" s="16">
        <v>3</v>
      </c>
      <c r="J290" s="17">
        <f t="shared" si="8"/>
        <v>3</v>
      </c>
      <c r="K290" s="18" t="s">
        <v>3079</v>
      </c>
      <c r="L290" s="14" t="s">
        <v>4126</v>
      </c>
      <c r="M290" s="14" t="s">
        <v>4125</v>
      </c>
      <c r="N290" s="14" t="s">
        <v>4128</v>
      </c>
      <c r="O290" s="14" t="s">
        <v>8473</v>
      </c>
      <c r="P290" s="14" t="s">
        <v>3490</v>
      </c>
      <c r="Q290" s="14" t="s">
        <v>3490</v>
      </c>
      <c r="R290" s="14" t="s">
        <v>3080</v>
      </c>
      <c r="S290" s="14">
        <v>1</v>
      </c>
      <c r="T290" s="14">
        <v>2</v>
      </c>
      <c r="W290" s="14" t="s">
        <v>8473</v>
      </c>
      <c r="Z290" s="14" t="s">
        <v>4127</v>
      </c>
      <c r="AA290" s="14" t="s">
        <v>4129</v>
      </c>
      <c r="AB290" s="14" t="s">
        <v>4125</v>
      </c>
      <c r="AC290" s="14" t="s">
        <v>4130</v>
      </c>
      <c r="AE290" s="14" t="s">
        <v>8473</v>
      </c>
      <c r="AH290" s="14" t="s">
        <v>4131</v>
      </c>
      <c r="AI290" s="14" t="s">
        <v>4098</v>
      </c>
      <c r="AJ290" s="14" t="s">
        <v>8520</v>
      </c>
      <c r="AK290" s="14" t="s">
        <v>8520</v>
      </c>
      <c r="AL290" s="14" t="s">
        <v>4099</v>
      </c>
      <c r="AM290" s="14" t="s">
        <v>4100</v>
      </c>
      <c r="AN290" s="14" t="s">
        <v>4101</v>
      </c>
      <c r="AP290" s="14" t="s">
        <v>8473</v>
      </c>
      <c r="AQ290" s="14" t="s">
        <v>8441</v>
      </c>
    </row>
    <row r="291" spans="1:45" s="14" customFormat="1" x14ac:dyDescent="0.2">
      <c r="A291" s="8">
        <f t="shared" si="9"/>
        <v>228.01051177141127</v>
      </c>
      <c r="B291" s="14" t="s">
        <v>9444</v>
      </c>
      <c r="C291" s="15">
        <v>3</v>
      </c>
      <c r="D291" s="14" t="s">
        <v>14921</v>
      </c>
      <c r="E291" s="16">
        <v>99</v>
      </c>
      <c r="F291" s="16">
        <f>F290</f>
        <v>92</v>
      </c>
      <c r="G291" s="16">
        <v>1</v>
      </c>
      <c r="H291" s="16">
        <v>3</v>
      </c>
      <c r="I291" s="16">
        <v>3</v>
      </c>
      <c r="J291" s="17">
        <f t="shared" si="8"/>
        <v>3</v>
      </c>
      <c r="K291" s="18" t="s">
        <v>3079</v>
      </c>
      <c r="L291" s="14" t="s">
        <v>4126</v>
      </c>
      <c r="M291" s="14" t="s">
        <v>4125</v>
      </c>
      <c r="N291" s="14" t="s">
        <v>4128</v>
      </c>
      <c r="O291" s="14" t="s">
        <v>8473</v>
      </c>
      <c r="P291" s="14" t="s">
        <v>3490</v>
      </c>
      <c r="Q291" s="14" t="s">
        <v>3490</v>
      </c>
      <c r="R291" s="14" t="s">
        <v>3080</v>
      </c>
      <c r="S291" s="14">
        <v>1</v>
      </c>
      <c r="T291" s="14">
        <v>2</v>
      </c>
      <c r="W291" s="14" t="s">
        <v>8473</v>
      </c>
      <c r="Z291" s="14" t="s">
        <v>4127</v>
      </c>
      <c r="AA291" s="14" t="s">
        <v>4129</v>
      </c>
      <c r="AB291" s="14" t="s">
        <v>4125</v>
      </c>
      <c r="AC291" s="14" t="s">
        <v>4130</v>
      </c>
      <c r="AE291" s="14" t="s">
        <v>8473</v>
      </c>
      <c r="AH291" s="14" t="s">
        <v>4131</v>
      </c>
      <c r="AI291" s="14" t="s">
        <v>4098</v>
      </c>
      <c r="AJ291" s="14" t="s">
        <v>8520</v>
      </c>
      <c r="AK291" s="14" t="s">
        <v>8520</v>
      </c>
      <c r="AL291" s="14" t="s">
        <v>4099</v>
      </c>
      <c r="AM291" s="14" t="s">
        <v>4100</v>
      </c>
      <c r="AN291" s="14" t="s">
        <v>4101</v>
      </c>
      <c r="AP291" s="14" t="s">
        <v>8473</v>
      </c>
      <c r="AQ291" s="14" t="s">
        <v>8441</v>
      </c>
    </row>
    <row r="292" spans="1:45" s="14" customFormat="1" x14ac:dyDescent="0.2">
      <c r="A292" s="8">
        <f t="shared" si="9"/>
        <v>226.781335637544</v>
      </c>
      <c r="B292" s="14" t="s">
        <v>9042</v>
      </c>
      <c r="C292" s="15">
        <v>3</v>
      </c>
      <c r="D292" s="14" t="s">
        <v>3082</v>
      </c>
      <c r="E292" s="16">
        <v>97</v>
      </c>
      <c r="F292" s="16">
        <f>AVERAGE(E292:E294)</f>
        <v>93</v>
      </c>
      <c r="G292" s="16">
        <v>1</v>
      </c>
      <c r="H292" s="16">
        <v>3</v>
      </c>
      <c r="I292" s="16">
        <v>3</v>
      </c>
      <c r="J292" s="17">
        <f t="shared" si="8"/>
        <v>3</v>
      </c>
      <c r="K292" s="18" t="s">
        <v>3083</v>
      </c>
      <c r="M292" s="14" t="s">
        <v>4326</v>
      </c>
      <c r="N292" s="14" t="s">
        <v>4327</v>
      </c>
      <c r="O292" s="14" t="s">
        <v>8473</v>
      </c>
      <c r="W292" s="14" t="s">
        <v>8473</v>
      </c>
      <c r="AA292" s="14" t="s">
        <v>4328</v>
      </c>
      <c r="AB292" s="14" t="s">
        <v>8473</v>
      </c>
      <c r="AE292" s="14" t="s">
        <v>8473</v>
      </c>
      <c r="AH292" s="14" t="s">
        <v>8473</v>
      </c>
      <c r="AI292" s="14" t="s">
        <v>8520</v>
      </c>
      <c r="AJ292" s="14" t="s">
        <v>8520</v>
      </c>
      <c r="AK292" s="14" t="s">
        <v>8520</v>
      </c>
      <c r="AL292" s="14" t="s">
        <v>4329</v>
      </c>
      <c r="AM292" s="14" t="s">
        <v>8520</v>
      </c>
      <c r="AN292" s="14" t="s">
        <v>8520</v>
      </c>
      <c r="AP292" s="14" t="s">
        <v>8473</v>
      </c>
      <c r="AQ292" s="14" t="s">
        <v>8441</v>
      </c>
    </row>
    <row r="293" spans="1:45" s="14" customFormat="1" x14ac:dyDescent="0.2">
      <c r="A293" s="8">
        <f t="shared" si="9"/>
        <v>226.781335637544</v>
      </c>
      <c r="B293" s="14" t="s">
        <v>9042</v>
      </c>
      <c r="C293" s="15">
        <v>3</v>
      </c>
      <c r="D293" s="14" t="s">
        <v>3084</v>
      </c>
      <c r="E293" s="16">
        <v>89</v>
      </c>
      <c r="F293" s="16">
        <f>F292</f>
        <v>93</v>
      </c>
      <c r="G293" s="16">
        <v>1</v>
      </c>
      <c r="H293" s="16">
        <v>3</v>
      </c>
      <c r="I293" s="16">
        <v>3</v>
      </c>
      <c r="J293" s="17">
        <f t="shared" si="8"/>
        <v>3</v>
      </c>
      <c r="K293" s="18" t="s">
        <v>3083</v>
      </c>
      <c r="M293" s="14" t="s">
        <v>4326</v>
      </c>
      <c r="N293" s="14" t="s">
        <v>4327</v>
      </c>
      <c r="O293" s="14" t="s">
        <v>8473</v>
      </c>
      <c r="W293" s="14" t="s">
        <v>8473</v>
      </c>
      <c r="AA293" s="14" t="s">
        <v>4328</v>
      </c>
      <c r="AB293" s="14" t="s">
        <v>8473</v>
      </c>
      <c r="AE293" s="14" t="s">
        <v>8473</v>
      </c>
      <c r="AH293" s="14" t="s">
        <v>8473</v>
      </c>
      <c r="AI293" s="14" t="s">
        <v>8520</v>
      </c>
      <c r="AJ293" s="14" t="s">
        <v>8520</v>
      </c>
      <c r="AK293" s="14" t="s">
        <v>8520</v>
      </c>
      <c r="AL293" s="14" t="s">
        <v>4329</v>
      </c>
      <c r="AM293" s="14" t="s">
        <v>8520</v>
      </c>
      <c r="AN293" s="14" t="s">
        <v>8520</v>
      </c>
      <c r="AP293" s="14" t="s">
        <v>8473</v>
      </c>
      <c r="AQ293" s="14" t="s">
        <v>8441</v>
      </c>
    </row>
    <row r="294" spans="1:45" s="14" customFormat="1" x14ac:dyDescent="0.2">
      <c r="A294" s="8">
        <f t="shared" si="9"/>
        <v>226.781335637544</v>
      </c>
      <c r="B294" s="14" t="s">
        <v>9042</v>
      </c>
      <c r="C294" s="15">
        <v>3</v>
      </c>
      <c r="D294" s="14" t="s">
        <v>14922</v>
      </c>
      <c r="E294" s="16">
        <v>93</v>
      </c>
      <c r="F294" s="16">
        <f>F293</f>
        <v>93</v>
      </c>
      <c r="G294" s="16">
        <v>1</v>
      </c>
      <c r="H294" s="16">
        <v>3</v>
      </c>
      <c r="I294" s="16">
        <v>3</v>
      </c>
      <c r="J294" s="17">
        <f t="shared" si="8"/>
        <v>3</v>
      </c>
      <c r="K294" s="18" t="s">
        <v>3083</v>
      </c>
      <c r="M294" s="14" t="s">
        <v>4326</v>
      </c>
      <c r="N294" s="14" t="s">
        <v>4327</v>
      </c>
      <c r="O294" s="14" t="s">
        <v>8473</v>
      </c>
      <c r="W294" s="14" t="s">
        <v>8473</v>
      </c>
      <c r="AA294" s="14" t="s">
        <v>4328</v>
      </c>
      <c r="AB294" s="14" t="s">
        <v>8473</v>
      </c>
      <c r="AE294" s="14" t="s">
        <v>8473</v>
      </c>
      <c r="AH294" s="14" t="s">
        <v>8473</v>
      </c>
      <c r="AI294" s="14" t="s">
        <v>8520</v>
      </c>
      <c r="AJ294" s="14" t="s">
        <v>8520</v>
      </c>
      <c r="AK294" s="14" t="s">
        <v>8520</v>
      </c>
      <c r="AL294" s="14" t="s">
        <v>4329</v>
      </c>
      <c r="AM294" s="14" t="s">
        <v>8520</v>
      </c>
      <c r="AN294" s="14" t="s">
        <v>8520</v>
      </c>
      <c r="AP294" s="14" t="s">
        <v>8473</v>
      </c>
      <c r="AQ294" s="14" t="s">
        <v>8441</v>
      </c>
    </row>
    <row r="295" spans="1:45" s="14" customFormat="1" x14ac:dyDescent="0.2">
      <c r="A295" s="8">
        <f t="shared" si="9"/>
        <v>222.82324212665497</v>
      </c>
      <c r="B295" s="14" t="s">
        <v>9515</v>
      </c>
      <c r="C295" s="15">
        <v>3</v>
      </c>
      <c r="D295" s="14" t="s">
        <v>3085</v>
      </c>
      <c r="E295" s="16">
        <v>115</v>
      </c>
      <c r="F295" s="16">
        <f>AVERAGE(E295:E297)</f>
        <v>96.333333333333329</v>
      </c>
      <c r="G295" s="16">
        <v>1</v>
      </c>
      <c r="H295" s="16">
        <v>3</v>
      </c>
      <c r="I295" s="16">
        <v>3</v>
      </c>
      <c r="J295" s="17">
        <f t="shared" si="8"/>
        <v>3</v>
      </c>
      <c r="K295" s="18" t="s">
        <v>3086</v>
      </c>
      <c r="M295" s="14" t="s">
        <v>5012</v>
      </c>
      <c r="N295" s="14" t="s">
        <v>5062</v>
      </c>
      <c r="O295" s="14" t="s">
        <v>8473</v>
      </c>
      <c r="P295" s="14" t="s">
        <v>3087</v>
      </c>
      <c r="Q295" s="14" t="s">
        <v>3088</v>
      </c>
      <c r="R295" s="7" t="s">
        <v>3089</v>
      </c>
      <c r="S295" s="14">
        <v>2</v>
      </c>
      <c r="T295" s="14">
        <v>0</v>
      </c>
      <c r="W295" s="14" t="s">
        <v>8473</v>
      </c>
      <c r="AA295" s="14" t="s">
        <v>5013</v>
      </c>
      <c r="AB295" s="14" t="s">
        <v>5014</v>
      </c>
      <c r="AE295" s="14" t="s">
        <v>8473</v>
      </c>
      <c r="AH295" s="14" t="s">
        <v>8473</v>
      </c>
      <c r="AI295" s="14" t="s">
        <v>5015</v>
      </c>
      <c r="AJ295" s="14" t="s">
        <v>8520</v>
      </c>
      <c r="AK295" s="14" t="s">
        <v>8520</v>
      </c>
      <c r="AL295" s="14" t="s">
        <v>5016</v>
      </c>
      <c r="AM295" s="14" t="s">
        <v>8520</v>
      </c>
      <c r="AN295" s="14" t="s">
        <v>8520</v>
      </c>
      <c r="AP295" s="14" t="s">
        <v>8473</v>
      </c>
      <c r="AQ295" s="14" t="s">
        <v>8441</v>
      </c>
    </row>
    <row r="296" spans="1:45" s="14" customFormat="1" x14ac:dyDescent="0.2">
      <c r="A296" s="8">
        <f t="shared" si="9"/>
        <v>222.82324212665497</v>
      </c>
      <c r="B296" s="14" t="s">
        <v>9515</v>
      </c>
      <c r="C296" s="15">
        <v>3</v>
      </c>
      <c r="D296" s="14" t="s">
        <v>3090</v>
      </c>
      <c r="E296" s="16">
        <v>82</v>
      </c>
      <c r="F296" s="16">
        <f>F295</f>
        <v>96.333333333333329</v>
      </c>
      <c r="G296" s="16">
        <v>1</v>
      </c>
      <c r="H296" s="16">
        <v>3</v>
      </c>
      <c r="I296" s="16">
        <v>3</v>
      </c>
      <c r="J296" s="17">
        <f t="shared" si="8"/>
        <v>3</v>
      </c>
      <c r="K296" s="18" t="s">
        <v>3086</v>
      </c>
      <c r="M296" s="14" t="s">
        <v>5012</v>
      </c>
      <c r="N296" s="14" t="s">
        <v>5062</v>
      </c>
      <c r="O296" s="14" t="s">
        <v>8473</v>
      </c>
      <c r="P296" s="14" t="s">
        <v>3087</v>
      </c>
      <c r="Q296" s="14" t="s">
        <v>3088</v>
      </c>
      <c r="R296" s="7" t="s">
        <v>3089</v>
      </c>
      <c r="S296" s="14">
        <v>2</v>
      </c>
      <c r="T296" s="14">
        <v>0</v>
      </c>
      <c r="W296" s="14" t="s">
        <v>8473</v>
      </c>
      <c r="AA296" s="14" t="s">
        <v>5013</v>
      </c>
      <c r="AB296" s="14" t="s">
        <v>5014</v>
      </c>
      <c r="AE296" s="14" t="s">
        <v>8473</v>
      </c>
      <c r="AH296" s="14" t="s">
        <v>8473</v>
      </c>
      <c r="AI296" s="14" t="s">
        <v>5015</v>
      </c>
      <c r="AJ296" s="14" t="s">
        <v>8520</v>
      </c>
      <c r="AK296" s="14" t="s">
        <v>8520</v>
      </c>
      <c r="AL296" s="14" t="s">
        <v>5016</v>
      </c>
      <c r="AM296" s="14" t="s">
        <v>8520</v>
      </c>
      <c r="AN296" s="14" t="s">
        <v>8520</v>
      </c>
      <c r="AP296" s="14" t="s">
        <v>8473</v>
      </c>
      <c r="AQ296" s="14" t="s">
        <v>8441</v>
      </c>
    </row>
    <row r="297" spans="1:45" s="14" customFormat="1" x14ac:dyDescent="0.2">
      <c r="A297" s="8">
        <f t="shared" si="9"/>
        <v>222.82324212665497</v>
      </c>
      <c r="B297" s="14" t="s">
        <v>9515</v>
      </c>
      <c r="C297" s="15">
        <v>3</v>
      </c>
      <c r="D297" s="14" t="s">
        <v>14923</v>
      </c>
      <c r="E297" s="16">
        <v>92</v>
      </c>
      <c r="F297" s="16">
        <f>F296</f>
        <v>96.333333333333329</v>
      </c>
      <c r="G297" s="16">
        <v>1</v>
      </c>
      <c r="H297" s="16">
        <v>3</v>
      </c>
      <c r="I297" s="16">
        <v>3</v>
      </c>
      <c r="J297" s="17">
        <f t="shared" si="8"/>
        <v>3</v>
      </c>
      <c r="K297" s="18" t="s">
        <v>3086</v>
      </c>
      <c r="M297" s="14" t="s">
        <v>5012</v>
      </c>
      <c r="N297" s="14" t="s">
        <v>5062</v>
      </c>
      <c r="O297" s="14" t="s">
        <v>8473</v>
      </c>
      <c r="P297" s="14" t="s">
        <v>3087</v>
      </c>
      <c r="Q297" s="14" t="s">
        <v>3088</v>
      </c>
      <c r="R297" s="7" t="s">
        <v>3089</v>
      </c>
      <c r="S297" s="14">
        <v>2</v>
      </c>
      <c r="T297" s="14">
        <v>0</v>
      </c>
      <c r="W297" s="14" t="s">
        <v>8473</v>
      </c>
      <c r="AA297" s="14" t="s">
        <v>5013</v>
      </c>
      <c r="AB297" s="14" t="s">
        <v>5014</v>
      </c>
      <c r="AE297" s="14" t="s">
        <v>8473</v>
      </c>
      <c r="AH297" s="14" t="s">
        <v>8473</v>
      </c>
      <c r="AI297" s="14" t="s">
        <v>5015</v>
      </c>
      <c r="AJ297" s="14" t="s">
        <v>8520</v>
      </c>
      <c r="AK297" s="14" t="s">
        <v>8520</v>
      </c>
      <c r="AL297" s="14" t="s">
        <v>5016</v>
      </c>
      <c r="AM297" s="14" t="s">
        <v>8520</v>
      </c>
      <c r="AN297" s="14" t="s">
        <v>8520</v>
      </c>
      <c r="AP297" s="14" t="s">
        <v>8473</v>
      </c>
      <c r="AQ297" s="14" t="s">
        <v>8441</v>
      </c>
    </row>
    <row r="298" spans="1:45" x14ac:dyDescent="0.2">
      <c r="A298" s="8">
        <f t="shared" si="9"/>
        <v>222.05620631472252</v>
      </c>
      <c r="B298" s="24" t="s">
        <v>8674</v>
      </c>
      <c r="C298" s="15">
        <v>3</v>
      </c>
      <c r="D298" s="24" t="s">
        <v>3091</v>
      </c>
      <c r="E298" s="25">
        <v>124</v>
      </c>
      <c r="F298" s="25">
        <f>AVERAGE(E298:E300)</f>
        <v>97</v>
      </c>
      <c r="G298" s="16">
        <v>1</v>
      </c>
      <c r="H298" s="16">
        <v>3</v>
      </c>
      <c r="I298" s="16">
        <v>3</v>
      </c>
      <c r="J298" s="17">
        <f t="shared" si="8"/>
        <v>3</v>
      </c>
      <c r="K298" s="26" t="s">
        <v>8338</v>
      </c>
      <c r="L298" s="24" t="s">
        <v>8335</v>
      </c>
      <c r="M298" s="24" t="s">
        <v>8674</v>
      </c>
      <c r="N298" s="24" t="s">
        <v>8337</v>
      </c>
      <c r="O298" s="24" t="s">
        <v>8339</v>
      </c>
      <c r="R298" s="24" t="s">
        <v>8340</v>
      </c>
      <c r="S298" s="24">
        <v>0</v>
      </c>
      <c r="T298" s="24">
        <v>0</v>
      </c>
      <c r="U298" s="24" t="s">
        <v>8342</v>
      </c>
      <c r="V298" s="24" t="s">
        <v>8341</v>
      </c>
      <c r="W298" s="24" t="s">
        <v>8315</v>
      </c>
      <c r="X298" s="24" t="s">
        <v>3490</v>
      </c>
      <c r="Z298" s="24" t="s">
        <v>8336</v>
      </c>
      <c r="AA298" s="24" t="s">
        <v>8343</v>
      </c>
      <c r="AB298" s="24" t="s">
        <v>8674</v>
      </c>
      <c r="AC298" s="24" t="s">
        <v>8344</v>
      </c>
      <c r="AD298" s="24" t="s">
        <v>8345</v>
      </c>
      <c r="AE298" s="24" t="s">
        <v>8346</v>
      </c>
      <c r="AF298" s="24" t="s">
        <v>8347</v>
      </c>
      <c r="AG298" s="24" t="s">
        <v>8348</v>
      </c>
      <c r="AH298" s="24" t="s">
        <v>8349</v>
      </c>
      <c r="AI298" s="24" t="s">
        <v>8280</v>
      </c>
      <c r="AJ298" s="24" t="s">
        <v>8281</v>
      </c>
      <c r="AK298" s="24" t="s">
        <v>8520</v>
      </c>
      <c r="AL298" s="24" t="s">
        <v>8282</v>
      </c>
      <c r="AM298" s="24" t="s">
        <v>8283</v>
      </c>
      <c r="AN298" s="24" t="s">
        <v>8520</v>
      </c>
      <c r="AO298" s="24" t="s">
        <v>8284</v>
      </c>
      <c r="AP298" s="24" t="s">
        <v>8473</v>
      </c>
      <c r="AQ298" s="24" t="s">
        <v>8441</v>
      </c>
      <c r="AR298" s="24" t="s">
        <v>8285</v>
      </c>
      <c r="AS298" s="27">
        <v>0.52</v>
      </c>
    </row>
    <row r="299" spans="1:45" x14ac:dyDescent="0.2">
      <c r="A299" s="8">
        <f t="shared" si="9"/>
        <v>222.05620631472252</v>
      </c>
      <c r="B299" s="24" t="s">
        <v>8674</v>
      </c>
      <c r="C299" s="15">
        <v>3</v>
      </c>
      <c r="D299" s="24" t="s">
        <v>3092</v>
      </c>
      <c r="E299" s="25">
        <v>77</v>
      </c>
      <c r="F299" s="25">
        <f>F298</f>
        <v>97</v>
      </c>
      <c r="G299" s="16">
        <v>1</v>
      </c>
      <c r="H299" s="16">
        <v>3</v>
      </c>
      <c r="I299" s="16">
        <v>3</v>
      </c>
      <c r="J299" s="17">
        <f t="shared" si="8"/>
        <v>3</v>
      </c>
      <c r="K299" s="26" t="s">
        <v>8338</v>
      </c>
      <c r="L299" s="24" t="s">
        <v>8335</v>
      </c>
      <c r="M299" s="24" t="s">
        <v>8674</v>
      </c>
      <c r="N299" s="24" t="s">
        <v>8337</v>
      </c>
      <c r="O299" s="24" t="s">
        <v>8339</v>
      </c>
      <c r="R299" s="24" t="s">
        <v>8340</v>
      </c>
      <c r="S299" s="24">
        <v>0</v>
      </c>
      <c r="T299" s="24">
        <v>0</v>
      </c>
      <c r="U299" s="24" t="s">
        <v>8342</v>
      </c>
      <c r="V299" s="24" t="s">
        <v>8341</v>
      </c>
      <c r="W299" s="24" t="s">
        <v>8315</v>
      </c>
      <c r="X299" s="24" t="s">
        <v>3490</v>
      </c>
      <c r="Z299" s="24" t="s">
        <v>8336</v>
      </c>
      <c r="AA299" s="24" t="s">
        <v>8343</v>
      </c>
      <c r="AB299" s="24" t="s">
        <v>8674</v>
      </c>
      <c r="AC299" s="24" t="s">
        <v>8344</v>
      </c>
      <c r="AD299" s="24" t="s">
        <v>8345</v>
      </c>
      <c r="AE299" s="24" t="s">
        <v>8346</v>
      </c>
      <c r="AF299" s="24" t="s">
        <v>8347</v>
      </c>
      <c r="AG299" s="24" t="s">
        <v>8348</v>
      </c>
      <c r="AH299" s="24" t="s">
        <v>8349</v>
      </c>
      <c r="AI299" s="24" t="s">
        <v>8280</v>
      </c>
      <c r="AJ299" s="24" t="s">
        <v>8281</v>
      </c>
      <c r="AK299" s="24" t="s">
        <v>8520</v>
      </c>
      <c r="AL299" s="24" t="s">
        <v>8282</v>
      </c>
      <c r="AM299" s="24" t="s">
        <v>8283</v>
      </c>
      <c r="AN299" s="24" t="s">
        <v>8520</v>
      </c>
      <c r="AO299" s="24" t="s">
        <v>8284</v>
      </c>
      <c r="AP299" s="24" t="s">
        <v>8473</v>
      </c>
      <c r="AQ299" s="24" t="s">
        <v>8441</v>
      </c>
      <c r="AR299" s="24" t="s">
        <v>8285</v>
      </c>
      <c r="AS299" s="27">
        <v>0.52</v>
      </c>
    </row>
    <row r="300" spans="1:45" x14ac:dyDescent="0.2">
      <c r="A300" s="8">
        <f t="shared" si="9"/>
        <v>222.05620631472252</v>
      </c>
      <c r="B300" s="24" t="s">
        <v>8674</v>
      </c>
      <c r="C300" s="15">
        <v>3</v>
      </c>
      <c r="D300" s="24" t="s">
        <v>3093</v>
      </c>
      <c r="E300" s="25">
        <v>90</v>
      </c>
      <c r="F300" s="25">
        <f>F299</f>
        <v>97</v>
      </c>
      <c r="G300" s="16">
        <v>1</v>
      </c>
      <c r="H300" s="16">
        <v>3</v>
      </c>
      <c r="I300" s="16">
        <v>3</v>
      </c>
      <c r="J300" s="17">
        <f t="shared" si="8"/>
        <v>3</v>
      </c>
      <c r="K300" s="26" t="s">
        <v>8338</v>
      </c>
      <c r="L300" s="24" t="s">
        <v>8335</v>
      </c>
      <c r="M300" s="24" t="s">
        <v>8674</v>
      </c>
      <c r="N300" s="24" t="s">
        <v>8337</v>
      </c>
      <c r="O300" s="24" t="s">
        <v>8339</v>
      </c>
      <c r="R300" s="24" t="s">
        <v>8340</v>
      </c>
      <c r="S300" s="24">
        <v>0</v>
      </c>
      <c r="T300" s="24">
        <v>0</v>
      </c>
      <c r="U300" s="24" t="s">
        <v>8342</v>
      </c>
      <c r="V300" s="24" t="s">
        <v>8341</v>
      </c>
      <c r="W300" s="24" t="s">
        <v>8315</v>
      </c>
      <c r="X300" s="24" t="s">
        <v>3490</v>
      </c>
      <c r="Z300" s="24" t="s">
        <v>8336</v>
      </c>
      <c r="AA300" s="24" t="s">
        <v>8343</v>
      </c>
      <c r="AB300" s="24" t="s">
        <v>8674</v>
      </c>
      <c r="AC300" s="24" t="s">
        <v>8344</v>
      </c>
      <c r="AD300" s="24" t="s">
        <v>8345</v>
      </c>
      <c r="AE300" s="24" t="s">
        <v>8346</v>
      </c>
      <c r="AF300" s="24" t="s">
        <v>8347</v>
      </c>
      <c r="AG300" s="24" t="s">
        <v>8348</v>
      </c>
      <c r="AH300" s="24" t="s">
        <v>8349</v>
      </c>
      <c r="AI300" s="24" t="s">
        <v>8280</v>
      </c>
      <c r="AJ300" s="24" t="s">
        <v>8281</v>
      </c>
      <c r="AK300" s="24" t="s">
        <v>8520</v>
      </c>
      <c r="AL300" s="24" t="s">
        <v>8282</v>
      </c>
      <c r="AM300" s="24" t="s">
        <v>8283</v>
      </c>
      <c r="AN300" s="24" t="s">
        <v>8520</v>
      </c>
      <c r="AO300" s="24" t="s">
        <v>8284</v>
      </c>
      <c r="AP300" s="24" t="s">
        <v>8473</v>
      </c>
      <c r="AQ300" s="24" t="s">
        <v>8441</v>
      </c>
      <c r="AR300" s="24" t="s">
        <v>8285</v>
      </c>
      <c r="AS300" s="27">
        <v>0.52</v>
      </c>
    </row>
    <row r="301" spans="1:45" s="14" customFormat="1" x14ac:dyDescent="0.2">
      <c r="A301" s="8">
        <f t="shared" si="9"/>
        <v>219.80177019718968</v>
      </c>
      <c r="B301" s="14" t="s">
        <v>10598</v>
      </c>
      <c r="C301" s="15">
        <v>3</v>
      </c>
      <c r="D301" s="14" t="s">
        <v>3094</v>
      </c>
      <c r="E301" s="16">
        <v>89</v>
      </c>
      <c r="F301" s="16">
        <f>AVERAGE(E301:E303)</f>
        <v>99</v>
      </c>
      <c r="G301" s="16">
        <v>1</v>
      </c>
      <c r="H301" s="16">
        <v>3</v>
      </c>
      <c r="I301" s="16">
        <v>3</v>
      </c>
      <c r="J301" s="17">
        <f t="shared" si="8"/>
        <v>3</v>
      </c>
      <c r="K301" s="18" t="s">
        <v>3095</v>
      </c>
      <c r="M301" s="14" t="s">
        <v>3096</v>
      </c>
      <c r="N301" s="14" t="s">
        <v>3097</v>
      </c>
      <c r="O301" s="14" t="s">
        <v>8473</v>
      </c>
      <c r="P301" s="14" t="s">
        <v>3098</v>
      </c>
      <c r="Q301" s="14" t="s">
        <v>3524</v>
      </c>
      <c r="R301" s="14" t="s">
        <v>3068</v>
      </c>
      <c r="S301" s="14">
        <v>2</v>
      </c>
      <c r="T301" s="14">
        <v>1</v>
      </c>
      <c r="W301" s="14" t="s">
        <v>8473</v>
      </c>
      <c r="AA301" s="14" t="s">
        <v>3069</v>
      </c>
      <c r="AB301" s="14" t="s">
        <v>3070</v>
      </c>
      <c r="AE301" s="14" t="s">
        <v>8473</v>
      </c>
      <c r="AH301" s="14" t="s">
        <v>3071</v>
      </c>
      <c r="AI301" s="14" t="s">
        <v>3072</v>
      </c>
      <c r="AJ301" s="14" t="s">
        <v>8520</v>
      </c>
      <c r="AK301" s="14" t="s">
        <v>8520</v>
      </c>
      <c r="AL301" s="14" t="s">
        <v>3073</v>
      </c>
      <c r="AM301" s="14" t="s">
        <v>8520</v>
      </c>
      <c r="AN301" s="14" t="s">
        <v>3074</v>
      </c>
      <c r="AP301" s="14" t="s">
        <v>8473</v>
      </c>
      <c r="AQ301" s="14" t="s">
        <v>3075</v>
      </c>
    </row>
    <row r="302" spans="1:45" s="14" customFormat="1" x14ac:dyDescent="0.2">
      <c r="A302" s="8">
        <f t="shared" si="9"/>
        <v>219.80177019718968</v>
      </c>
      <c r="B302" s="14" t="s">
        <v>10598</v>
      </c>
      <c r="C302" s="15">
        <v>3</v>
      </c>
      <c r="D302" s="14" t="s">
        <v>3076</v>
      </c>
      <c r="E302" s="16">
        <v>63</v>
      </c>
      <c r="F302" s="16">
        <f>F301</f>
        <v>99</v>
      </c>
      <c r="G302" s="16">
        <v>1</v>
      </c>
      <c r="H302" s="16">
        <v>3</v>
      </c>
      <c r="I302" s="16">
        <v>3</v>
      </c>
      <c r="J302" s="17">
        <f t="shared" si="8"/>
        <v>3</v>
      </c>
      <c r="K302" s="18" t="s">
        <v>3095</v>
      </c>
      <c r="M302" s="14" t="s">
        <v>3096</v>
      </c>
      <c r="N302" s="14" t="s">
        <v>3097</v>
      </c>
      <c r="O302" s="14" t="s">
        <v>8473</v>
      </c>
      <c r="P302" s="14" t="s">
        <v>3098</v>
      </c>
      <c r="Q302" s="14" t="s">
        <v>3524</v>
      </c>
      <c r="R302" s="14" t="s">
        <v>3068</v>
      </c>
      <c r="S302" s="14">
        <v>2</v>
      </c>
      <c r="T302" s="14">
        <v>1</v>
      </c>
      <c r="W302" s="14" t="s">
        <v>8473</v>
      </c>
      <c r="AA302" s="14" t="s">
        <v>3069</v>
      </c>
      <c r="AB302" s="14" t="s">
        <v>3070</v>
      </c>
      <c r="AE302" s="14" t="s">
        <v>8473</v>
      </c>
      <c r="AH302" s="14" t="s">
        <v>3071</v>
      </c>
      <c r="AI302" s="14" t="s">
        <v>3072</v>
      </c>
      <c r="AJ302" s="14" t="s">
        <v>8520</v>
      </c>
      <c r="AK302" s="14" t="s">
        <v>8520</v>
      </c>
      <c r="AL302" s="14" t="s">
        <v>3073</v>
      </c>
      <c r="AM302" s="14" t="s">
        <v>8520</v>
      </c>
      <c r="AN302" s="14" t="s">
        <v>3074</v>
      </c>
      <c r="AP302" s="14" t="s">
        <v>8473</v>
      </c>
      <c r="AQ302" s="14" t="s">
        <v>3075</v>
      </c>
    </row>
    <row r="303" spans="1:45" s="14" customFormat="1" x14ac:dyDescent="0.2">
      <c r="A303" s="8">
        <f t="shared" si="9"/>
        <v>219.80177019718968</v>
      </c>
      <c r="B303" s="14" t="s">
        <v>10598</v>
      </c>
      <c r="C303" s="15">
        <v>3</v>
      </c>
      <c r="D303" s="14" t="s">
        <v>14924</v>
      </c>
      <c r="E303" s="16">
        <v>145</v>
      </c>
      <c r="F303" s="16">
        <f>F302</f>
        <v>99</v>
      </c>
      <c r="G303" s="16">
        <v>1</v>
      </c>
      <c r="H303" s="16">
        <v>3</v>
      </c>
      <c r="I303" s="16">
        <v>3</v>
      </c>
      <c r="J303" s="17">
        <f t="shared" si="8"/>
        <v>3</v>
      </c>
      <c r="K303" s="18" t="s">
        <v>3095</v>
      </c>
      <c r="M303" s="14" t="s">
        <v>3096</v>
      </c>
      <c r="N303" s="14" t="s">
        <v>3097</v>
      </c>
      <c r="O303" s="14" t="s">
        <v>8473</v>
      </c>
      <c r="P303" s="14" t="s">
        <v>3098</v>
      </c>
      <c r="Q303" s="14" t="s">
        <v>3524</v>
      </c>
      <c r="R303" s="14" t="s">
        <v>3068</v>
      </c>
      <c r="S303" s="14">
        <v>2</v>
      </c>
      <c r="T303" s="14">
        <v>1</v>
      </c>
      <c r="W303" s="14" t="s">
        <v>8473</v>
      </c>
      <c r="AA303" s="14" t="s">
        <v>3069</v>
      </c>
      <c r="AB303" s="14" t="s">
        <v>3070</v>
      </c>
      <c r="AE303" s="14" t="s">
        <v>8473</v>
      </c>
      <c r="AH303" s="14" t="s">
        <v>3071</v>
      </c>
      <c r="AI303" s="14" t="s">
        <v>3072</v>
      </c>
      <c r="AJ303" s="14" t="s">
        <v>8520</v>
      </c>
      <c r="AK303" s="14" t="s">
        <v>8520</v>
      </c>
      <c r="AL303" s="14" t="s">
        <v>3073</v>
      </c>
      <c r="AM303" s="14" t="s">
        <v>8520</v>
      </c>
      <c r="AN303" s="14" t="s">
        <v>3074</v>
      </c>
      <c r="AP303" s="14" t="s">
        <v>8473</v>
      </c>
      <c r="AQ303" s="14" t="s">
        <v>3075</v>
      </c>
    </row>
    <row r="304" spans="1:45" s="14" customFormat="1" x14ac:dyDescent="0.2">
      <c r="A304" s="8">
        <f t="shared" si="9"/>
        <v>219.80177019718968</v>
      </c>
      <c r="B304" s="14" t="s">
        <v>9386</v>
      </c>
      <c r="C304" s="15">
        <v>3</v>
      </c>
      <c r="D304" s="14" t="s">
        <v>3077</v>
      </c>
      <c r="E304" s="16">
        <v>126</v>
      </c>
      <c r="F304" s="16">
        <f>AVERAGE(E304:E306)</f>
        <v>99</v>
      </c>
      <c r="G304" s="16">
        <v>1</v>
      </c>
      <c r="H304" s="16">
        <v>3</v>
      </c>
      <c r="I304" s="16">
        <v>3</v>
      </c>
      <c r="J304" s="17">
        <f t="shared" si="8"/>
        <v>3</v>
      </c>
      <c r="K304" s="18" t="s">
        <v>3078</v>
      </c>
      <c r="M304" s="14" t="s">
        <v>5048</v>
      </c>
      <c r="N304" s="14" t="s">
        <v>5049</v>
      </c>
      <c r="O304" s="14" t="s">
        <v>8473</v>
      </c>
      <c r="P304" s="14" t="s">
        <v>3230</v>
      </c>
      <c r="Q304" s="14" t="s">
        <v>3230</v>
      </c>
      <c r="R304" s="14" t="s">
        <v>3056</v>
      </c>
      <c r="S304" s="14">
        <v>0</v>
      </c>
      <c r="T304" s="14">
        <v>0</v>
      </c>
      <c r="W304" s="14" t="s">
        <v>8473</v>
      </c>
      <c r="AA304" s="14" t="s">
        <v>5050</v>
      </c>
      <c r="AB304" s="14" t="s">
        <v>5051</v>
      </c>
      <c r="AE304" s="14" t="s">
        <v>8473</v>
      </c>
      <c r="AH304" s="14" t="s">
        <v>8473</v>
      </c>
      <c r="AI304" s="14" t="s">
        <v>5052</v>
      </c>
      <c r="AJ304" s="14" t="s">
        <v>8520</v>
      </c>
      <c r="AK304" s="14" t="s">
        <v>8520</v>
      </c>
      <c r="AL304" s="14" t="s">
        <v>5053</v>
      </c>
      <c r="AM304" s="14" t="s">
        <v>8520</v>
      </c>
      <c r="AN304" s="14" t="s">
        <v>8520</v>
      </c>
      <c r="AP304" s="14" t="s">
        <v>8473</v>
      </c>
      <c r="AQ304" s="14" t="s">
        <v>5054</v>
      </c>
    </row>
    <row r="305" spans="1:46" s="14" customFormat="1" x14ac:dyDescent="0.2">
      <c r="A305" s="8">
        <f t="shared" si="9"/>
        <v>219.80177019718968</v>
      </c>
      <c r="B305" s="14" t="s">
        <v>9386</v>
      </c>
      <c r="C305" s="15">
        <v>3</v>
      </c>
      <c r="D305" s="14" t="s">
        <v>3057</v>
      </c>
      <c r="E305" s="16">
        <v>99</v>
      </c>
      <c r="F305" s="16">
        <f>F304</f>
        <v>99</v>
      </c>
      <c r="G305" s="16">
        <v>1</v>
      </c>
      <c r="H305" s="16">
        <v>3</v>
      </c>
      <c r="I305" s="16">
        <v>3</v>
      </c>
      <c r="J305" s="17">
        <f t="shared" si="8"/>
        <v>3</v>
      </c>
      <c r="K305" s="18" t="s">
        <v>3078</v>
      </c>
      <c r="M305" s="14" t="s">
        <v>5048</v>
      </c>
      <c r="N305" s="14" t="s">
        <v>5049</v>
      </c>
      <c r="O305" s="14" t="s">
        <v>8473</v>
      </c>
      <c r="P305" s="14" t="s">
        <v>3230</v>
      </c>
      <c r="Q305" s="14" t="s">
        <v>3230</v>
      </c>
      <c r="R305" s="14" t="s">
        <v>3056</v>
      </c>
      <c r="S305" s="14">
        <v>0</v>
      </c>
      <c r="T305" s="14">
        <v>0</v>
      </c>
      <c r="W305" s="14" t="s">
        <v>8473</v>
      </c>
      <c r="AA305" s="14" t="s">
        <v>5050</v>
      </c>
      <c r="AB305" s="14" t="s">
        <v>5051</v>
      </c>
      <c r="AE305" s="14" t="s">
        <v>8473</v>
      </c>
      <c r="AH305" s="14" t="s">
        <v>8473</v>
      </c>
      <c r="AI305" s="14" t="s">
        <v>5052</v>
      </c>
      <c r="AJ305" s="14" t="s">
        <v>8520</v>
      </c>
      <c r="AK305" s="14" t="s">
        <v>8520</v>
      </c>
      <c r="AL305" s="14" t="s">
        <v>5053</v>
      </c>
      <c r="AM305" s="14" t="s">
        <v>8520</v>
      </c>
      <c r="AN305" s="14" t="s">
        <v>8520</v>
      </c>
      <c r="AP305" s="14" t="s">
        <v>8473</v>
      </c>
      <c r="AQ305" s="14" t="s">
        <v>5054</v>
      </c>
    </row>
    <row r="306" spans="1:46" s="14" customFormat="1" x14ac:dyDescent="0.2">
      <c r="A306" s="8">
        <f t="shared" si="9"/>
        <v>219.80177019718968</v>
      </c>
      <c r="B306" s="14" t="s">
        <v>9386</v>
      </c>
      <c r="C306" s="15">
        <v>3</v>
      </c>
      <c r="D306" s="14" t="s">
        <v>3058</v>
      </c>
      <c r="E306" s="16">
        <v>72</v>
      </c>
      <c r="F306" s="16">
        <f>F305</f>
        <v>99</v>
      </c>
      <c r="G306" s="16">
        <v>1</v>
      </c>
      <c r="H306" s="16">
        <v>3</v>
      </c>
      <c r="I306" s="16">
        <v>3</v>
      </c>
      <c r="J306" s="17">
        <f t="shared" si="8"/>
        <v>3</v>
      </c>
      <c r="K306" s="18" t="s">
        <v>3078</v>
      </c>
      <c r="M306" s="14" t="s">
        <v>5048</v>
      </c>
      <c r="N306" s="14" t="s">
        <v>5049</v>
      </c>
      <c r="O306" s="14" t="s">
        <v>8473</v>
      </c>
      <c r="P306" s="14" t="s">
        <v>3230</v>
      </c>
      <c r="Q306" s="14" t="s">
        <v>3230</v>
      </c>
      <c r="R306" s="14" t="s">
        <v>3056</v>
      </c>
      <c r="S306" s="14">
        <v>0</v>
      </c>
      <c r="T306" s="14">
        <v>0</v>
      </c>
      <c r="W306" s="14" t="s">
        <v>8473</v>
      </c>
      <c r="AA306" s="14" t="s">
        <v>5050</v>
      </c>
      <c r="AB306" s="14" t="s">
        <v>5051</v>
      </c>
      <c r="AE306" s="14" t="s">
        <v>8473</v>
      </c>
      <c r="AH306" s="14" t="s">
        <v>8473</v>
      </c>
      <c r="AI306" s="14" t="s">
        <v>5052</v>
      </c>
      <c r="AJ306" s="14" t="s">
        <v>8520</v>
      </c>
      <c r="AK306" s="14" t="s">
        <v>8520</v>
      </c>
      <c r="AL306" s="14" t="s">
        <v>5053</v>
      </c>
      <c r="AM306" s="14" t="s">
        <v>8520</v>
      </c>
      <c r="AN306" s="14" t="s">
        <v>8520</v>
      </c>
      <c r="AP306" s="14" t="s">
        <v>8473</v>
      </c>
      <c r="AQ306" s="14" t="s">
        <v>5054</v>
      </c>
    </row>
    <row r="307" spans="1:46" s="14" customFormat="1" x14ac:dyDescent="0.2">
      <c r="A307" s="8">
        <f t="shared" si="9"/>
        <v>217.25641986759382</v>
      </c>
      <c r="B307" s="14" t="s">
        <v>9208</v>
      </c>
      <c r="C307" s="15">
        <v>3</v>
      </c>
      <c r="D307" s="14" t="s">
        <v>3059</v>
      </c>
      <c r="E307" s="16">
        <v>120</v>
      </c>
      <c r="F307" s="16">
        <f>AVERAGE(E307:E309)</f>
        <v>101.33333333333333</v>
      </c>
      <c r="G307" s="16">
        <v>1</v>
      </c>
      <c r="H307" s="16">
        <v>3</v>
      </c>
      <c r="I307" s="16">
        <v>3</v>
      </c>
      <c r="J307" s="17">
        <f t="shared" si="8"/>
        <v>3</v>
      </c>
      <c r="K307" s="18" t="s">
        <v>3689</v>
      </c>
      <c r="L307" s="14" t="s">
        <v>3686</v>
      </c>
      <c r="M307" s="14" t="s">
        <v>3685</v>
      </c>
      <c r="N307" s="14" t="s">
        <v>3688</v>
      </c>
      <c r="O307" s="14" t="s">
        <v>3690</v>
      </c>
      <c r="P307" s="14" t="s">
        <v>3060</v>
      </c>
      <c r="Q307" s="14" t="s">
        <v>3230</v>
      </c>
      <c r="R307" s="14" t="s">
        <v>3061</v>
      </c>
      <c r="S307" s="14">
        <v>0</v>
      </c>
      <c r="T307" s="14">
        <v>0</v>
      </c>
      <c r="U307" s="14" t="s">
        <v>3665</v>
      </c>
      <c r="V307" s="14" t="s">
        <v>3661</v>
      </c>
      <c r="W307" s="14" t="s">
        <v>3664</v>
      </c>
      <c r="X307" s="14" t="s">
        <v>3662</v>
      </c>
      <c r="Y307" s="14" t="s">
        <v>3663</v>
      </c>
      <c r="Z307" s="14" t="s">
        <v>3687</v>
      </c>
      <c r="AA307" s="14" t="s">
        <v>3641</v>
      </c>
      <c r="AB307" s="14" t="s">
        <v>3685</v>
      </c>
      <c r="AC307" s="14" t="s">
        <v>3642</v>
      </c>
      <c r="AD307" s="14" t="s">
        <v>3643</v>
      </c>
      <c r="AE307" s="14" t="s">
        <v>3644</v>
      </c>
      <c r="AF307" s="14" t="s">
        <v>3645</v>
      </c>
      <c r="AG307" s="14" t="s">
        <v>3646</v>
      </c>
      <c r="AH307" s="14" t="s">
        <v>3647</v>
      </c>
      <c r="AI307" s="14" t="s">
        <v>3648</v>
      </c>
      <c r="AJ307" s="14" t="s">
        <v>3649</v>
      </c>
      <c r="AK307" s="14" t="s">
        <v>8520</v>
      </c>
      <c r="AL307" s="14" t="s">
        <v>3650</v>
      </c>
      <c r="AM307" s="14" t="s">
        <v>3651</v>
      </c>
      <c r="AN307" s="14" t="s">
        <v>8520</v>
      </c>
      <c r="AO307" s="14" t="s">
        <v>3652</v>
      </c>
      <c r="AP307" s="14" t="s">
        <v>3653</v>
      </c>
      <c r="AQ307" s="14" t="s">
        <v>8441</v>
      </c>
      <c r="AR307" s="14" t="s">
        <v>3654</v>
      </c>
      <c r="AS307" s="20">
        <v>0.56999999999999995</v>
      </c>
      <c r="AT307" s="14">
        <v>164740</v>
      </c>
    </row>
    <row r="308" spans="1:46" s="14" customFormat="1" x14ac:dyDescent="0.2">
      <c r="A308" s="8">
        <f t="shared" si="9"/>
        <v>217.25641986759382</v>
      </c>
      <c r="B308" s="14" t="s">
        <v>9208</v>
      </c>
      <c r="C308" s="15">
        <v>3</v>
      </c>
      <c r="D308" s="14" t="s">
        <v>3062</v>
      </c>
      <c r="E308" s="16">
        <v>110</v>
      </c>
      <c r="F308" s="16">
        <f>F307</f>
        <v>101.33333333333333</v>
      </c>
      <c r="G308" s="16">
        <v>1</v>
      </c>
      <c r="H308" s="16">
        <v>3</v>
      </c>
      <c r="I308" s="16">
        <v>3</v>
      </c>
      <c r="J308" s="17">
        <f t="shared" si="8"/>
        <v>3</v>
      </c>
      <c r="K308" s="18" t="s">
        <v>3689</v>
      </c>
      <c r="L308" s="14" t="s">
        <v>3686</v>
      </c>
      <c r="M308" s="14" t="s">
        <v>3685</v>
      </c>
      <c r="N308" s="14" t="s">
        <v>3688</v>
      </c>
      <c r="O308" s="14" t="s">
        <v>3690</v>
      </c>
      <c r="P308" s="14" t="s">
        <v>3060</v>
      </c>
      <c r="Q308" s="14" t="s">
        <v>3230</v>
      </c>
      <c r="R308" s="14" t="s">
        <v>3061</v>
      </c>
      <c r="S308" s="14">
        <v>0</v>
      </c>
      <c r="T308" s="14">
        <v>0</v>
      </c>
      <c r="U308" s="14" t="s">
        <v>3665</v>
      </c>
      <c r="V308" s="14" t="s">
        <v>3661</v>
      </c>
      <c r="W308" s="14" t="s">
        <v>3664</v>
      </c>
      <c r="X308" s="14" t="s">
        <v>3662</v>
      </c>
      <c r="Y308" s="14" t="s">
        <v>3663</v>
      </c>
      <c r="Z308" s="14" t="s">
        <v>3687</v>
      </c>
      <c r="AA308" s="14" t="s">
        <v>3641</v>
      </c>
      <c r="AB308" s="14" t="s">
        <v>3685</v>
      </c>
      <c r="AC308" s="14" t="s">
        <v>3642</v>
      </c>
      <c r="AD308" s="14" t="s">
        <v>3643</v>
      </c>
      <c r="AE308" s="14" t="s">
        <v>3644</v>
      </c>
      <c r="AF308" s="14" t="s">
        <v>3645</v>
      </c>
      <c r="AG308" s="14" t="s">
        <v>3646</v>
      </c>
      <c r="AH308" s="14" t="s">
        <v>3647</v>
      </c>
      <c r="AI308" s="14" t="s">
        <v>3648</v>
      </c>
      <c r="AJ308" s="14" t="s">
        <v>3649</v>
      </c>
      <c r="AK308" s="14" t="s">
        <v>8520</v>
      </c>
      <c r="AL308" s="14" t="s">
        <v>3650</v>
      </c>
      <c r="AM308" s="14" t="s">
        <v>3651</v>
      </c>
      <c r="AN308" s="14" t="s">
        <v>8520</v>
      </c>
      <c r="AO308" s="14" t="s">
        <v>3652</v>
      </c>
      <c r="AP308" s="14" t="s">
        <v>3653</v>
      </c>
      <c r="AQ308" s="14" t="s">
        <v>8441</v>
      </c>
      <c r="AR308" s="14" t="s">
        <v>3654</v>
      </c>
      <c r="AS308" s="20">
        <v>0.56999999999999995</v>
      </c>
      <c r="AT308" s="14">
        <v>164740</v>
      </c>
    </row>
    <row r="309" spans="1:46" s="14" customFormat="1" x14ac:dyDescent="0.2">
      <c r="A309" s="8">
        <f t="shared" si="9"/>
        <v>217.25641986759382</v>
      </c>
      <c r="B309" s="14" t="s">
        <v>9208</v>
      </c>
      <c r="C309" s="15">
        <v>3</v>
      </c>
      <c r="D309" s="14" t="s">
        <v>3063</v>
      </c>
      <c r="E309" s="16">
        <v>74</v>
      </c>
      <c r="F309" s="16">
        <f>F308</f>
        <v>101.33333333333333</v>
      </c>
      <c r="G309" s="16">
        <v>1</v>
      </c>
      <c r="H309" s="16">
        <v>3</v>
      </c>
      <c r="I309" s="16">
        <v>3</v>
      </c>
      <c r="J309" s="17">
        <f t="shared" si="8"/>
        <v>3</v>
      </c>
      <c r="K309" s="18" t="s">
        <v>3689</v>
      </c>
      <c r="L309" s="14" t="s">
        <v>3686</v>
      </c>
      <c r="M309" s="14" t="s">
        <v>3685</v>
      </c>
      <c r="N309" s="14" t="s">
        <v>3688</v>
      </c>
      <c r="O309" s="14" t="s">
        <v>3690</v>
      </c>
      <c r="P309" s="14" t="s">
        <v>3060</v>
      </c>
      <c r="Q309" s="14" t="s">
        <v>3230</v>
      </c>
      <c r="R309" s="14" t="s">
        <v>3061</v>
      </c>
      <c r="S309" s="14">
        <v>0</v>
      </c>
      <c r="T309" s="14">
        <v>0</v>
      </c>
      <c r="U309" s="14" t="s">
        <v>3665</v>
      </c>
      <c r="V309" s="14" t="s">
        <v>3661</v>
      </c>
      <c r="W309" s="14" t="s">
        <v>3664</v>
      </c>
      <c r="X309" s="14" t="s">
        <v>3662</v>
      </c>
      <c r="Y309" s="14" t="s">
        <v>3663</v>
      </c>
      <c r="Z309" s="14" t="s">
        <v>3687</v>
      </c>
      <c r="AA309" s="14" t="s">
        <v>3641</v>
      </c>
      <c r="AB309" s="14" t="s">
        <v>3685</v>
      </c>
      <c r="AC309" s="14" t="s">
        <v>3642</v>
      </c>
      <c r="AD309" s="14" t="s">
        <v>3643</v>
      </c>
      <c r="AE309" s="14" t="s">
        <v>3644</v>
      </c>
      <c r="AF309" s="14" t="s">
        <v>3645</v>
      </c>
      <c r="AG309" s="14" t="s">
        <v>3646</v>
      </c>
      <c r="AH309" s="14" t="s">
        <v>3647</v>
      </c>
      <c r="AI309" s="14" t="s">
        <v>3648</v>
      </c>
      <c r="AJ309" s="14" t="s">
        <v>3649</v>
      </c>
      <c r="AK309" s="14" t="s">
        <v>8520</v>
      </c>
      <c r="AL309" s="14" t="s">
        <v>3650</v>
      </c>
      <c r="AM309" s="14" t="s">
        <v>3651</v>
      </c>
      <c r="AN309" s="14" t="s">
        <v>8520</v>
      </c>
      <c r="AO309" s="14" t="s">
        <v>3652</v>
      </c>
      <c r="AP309" s="14" t="s">
        <v>3653</v>
      </c>
      <c r="AQ309" s="14" t="s">
        <v>8441</v>
      </c>
      <c r="AR309" s="14" t="s">
        <v>3654</v>
      </c>
      <c r="AS309" s="20">
        <v>0.56999999999999995</v>
      </c>
      <c r="AT309" s="14">
        <v>164740</v>
      </c>
    </row>
    <row r="310" spans="1:46" s="14" customFormat="1" x14ac:dyDescent="0.2">
      <c r="A310" s="8">
        <f t="shared" si="9"/>
        <v>210.45519293971844</v>
      </c>
      <c r="B310" s="14" t="s">
        <v>11790</v>
      </c>
      <c r="C310" s="15">
        <v>2</v>
      </c>
      <c r="D310" s="14" t="s">
        <v>3064</v>
      </c>
      <c r="E310" s="16">
        <v>41</v>
      </c>
      <c r="F310" s="16">
        <f>AVERAGE(E310:E311)</f>
        <v>42.5</v>
      </c>
      <c r="G310" s="16">
        <v>4</v>
      </c>
      <c r="H310" s="16">
        <v>3</v>
      </c>
      <c r="I310" s="16">
        <v>7</v>
      </c>
      <c r="J310" s="17">
        <f t="shared" si="8"/>
        <v>1.75</v>
      </c>
      <c r="K310" s="18" t="s">
        <v>3065</v>
      </c>
      <c r="M310" s="14" t="s">
        <v>3066</v>
      </c>
      <c r="N310" s="14" t="s">
        <v>3067</v>
      </c>
      <c r="O310" s="14" t="s">
        <v>8473</v>
      </c>
      <c r="P310" s="14" t="s">
        <v>3490</v>
      </c>
      <c r="Q310" s="14" t="s">
        <v>3490</v>
      </c>
      <c r="R310" s="14" t="s">
        <v>3047</v>
      </c>
      <c r="S310" s="14">
        <v>0</v>
      </c>
      <c r="T310" s="14">
        <v>0</v>
      </c>
      <c r="W310" s="14" t="s">
        <v>8473</v>
      </c>
      <c r="AA310" s="14" t="s">
        <v>3048</v>
      </c>
      <c r="AB310" s="14" t="s">
        <v>3049</v>
      </c>
      <c r="AE310" s="14" t="s">
        <v>8473</v>
      </c>
      <c r="AH310" s="14" t="s">
        <v>8473</v>
      </c>
      <c r="AI310" s="14" t="s">
        <v>3050</v>
      </c>
      <c r="AJ310" s="14" t="s">
        <v>8520</v>
      </c>
      <c r="AK310" s="14" t="s">
        <v>8520</v>
      </c>
      <c r="AL310" s="14" t="s">
        <v>3051</v>
      </c>
      <c r="AM310" s="14" t="s">
        <v>8520</v>
      </c>
      <c r="AN310" s="14" t="s">
        <v>8520</v>
      </c>
      <c r="AP310" s="14" t="s">
        <v>8473</v>
      </c>
      <c r="AQ310" s="14" t="s">
        <v>3052</v>
      </c>
    </row>
    <row r="311" spans="1:46" s="14" customFormat="1" x14ac:dyDescent="0.2">
      <c r="A311" s="8">
        <f t="shared" si="9"/>
        <v>210.45519293971844</v>
      </c>
      <c r="B311" s="14" t="s">
        <v>11790</v>
      </c>
      <c r="C311" s="15">
        <v>2</v>
      </c>
      <c r="D311" s="14" t="s">
        <v>3053</v>
      </c>
      <c r="E311" s="16">
        <v>44</v>
      </c>
      <c r="F311" s="16">
        <f>F310</f>
        <v>42.5</v>
      </c>
      <c r="G311" s="16">
        <v>4</v>
      </c>
      <c r="H311" s="16">
        <v>3</v>
      </c>
      <c r="I311" s="16">
        <v>7</v>
      </c>
      <c r="J311" s="17">
        <f t="shared" si="8"/>
        <v>1.75</v>
      </c>
      <c r="K311" s="18" t="s">
        <v>3065</v>
      </c>
      <c r="M311" s="14" t="s">
        <v>3066</v>
      </c>
      <c r="N311" s="14" t="s">
        <v>3067</v>
      </c>
      <c r="O311" s="14" t="s">
        <v>8473</v>
      </c>
      <c r="P311" s="14" t="s">
        <v>3490</v>
      </c>
      <c r="Q311" s="14" t="s">
        <v>3490</v>
      </c>
      <c r="R311" s="14" t="s">
        <v>3047</v>
      </c>
      <c r="S311" s="14">
        <v>0</v>
      </c>
      <c r="T311" s="14">
        <v>0</v>
      </c>
      <c r="W311" s="14" t="s">
        <v>8473</v>
      </c>
      <c r="AA311" s="14" t="s">
        <v>3048</v>
      </c>
      <c r="AB311" s="14" t="s">
        <v>3049</v>
      </c>
      <c r="AE311" s="14" t="s">
        <v>8473</v>
      </c>
      <c r="AH311" s="14" t="s">
        <v>8473</v>
      </c>
      <c r="AI311" s="14" t="s">
        <v>3050</v>
      </c>
      <c r="AJ311" s="14" t="s">
        <v>8520</v>
      </c>
      <c r="AK311" s="14" t="s">
        <v>8520</v>
      </c>
      <c r="AL311" s="14" t="s">
        <v>3051</v>
      </c>
      <c r="AM311" s="14" t="s">
        <v>8520</v>
      </c>
      <c r="AN311" s="14" t="s">
        <v>8520</v>
      </c>
      <c r="AP311" s="14" t="s">
        <v>8473</v>
      </c>
      <c r="AQ311" s="14" t="s">
        <v>3052</v>
      </c>
    </row>
    <row r="312" spans="1:46" s="14" customFormat="1" x14ac:dyDescent="0.2">
      <c r="A312" s="8">
        <f t="shared" si="9"/>
        <v>208.52226826801103</v>
      </c>
      <c r="B312" s="14" t="s">
        <v>9415</v>
      </c>
      <c r="C312" s="15">
        <v>3</v>
      </c>
      <c r="D312" s="14" t="s">
        <v>3054</v>
      </c>
      <c r="E312" s="16">
        <v>135</v>
      </c>
      <c r="F312" s="16">
        <f>AVERAGE(E312:E314)</f>
        <v>110</v>
      </c>
      <c r="G312" s="16">
        <v>1</v>
      </c>
      <c r="H312" s="16">
        <v>3</v>
      </c>
      <c r="I312" s="16">
        <v>3</v>
      </c>
      <c r="J312" s="17">
        <f t="shared" si="8"/>
        <v>3</v>
      </c>
      <c r="K312" s="18" t="s">
        <v>4095</v>
      </c>
      <c r="L312" s="14" t="s">
        <v>4092</v>
      </c>
      <c r="M312" s="14" t="s">
        <v>4091</v>
      </c>
      <c r="N312" s="14" t="s">
        <v>4094</v>
      </c>
      <c r="O312" s="14" t="s">
        <v>4096</v>
      </c>
      <c r="P312" s="14" t="s">
        <v>3230</v>
      </c>
      <c r="Q312" s="14" t="s">
        <v>3055</v>
      </c>
      <c r="R312" s="14" t="s">
        <v>3034</v>
      </c>
      <c r="S312" s="14">
        <v>0</v>
      </c>
      <c r="T312" s="14">
        <v>0</v>
      </c>
      <c r="U312" s="14" t="s">
        <v>4077</v>
      </c>
      <c r="V312" s="14" t="s">
        <v>4074</v>
      </c>
      <c r="W312" s="14" t="s">
        <v>4076</v>
      </c>
      <c r="X312" s="14" t="s">
        <v>3490</v>
      </c>
      <c r="Y312" s="14" t="s">
        <v>4075</v>
      </c>
      <c r="Z312" s="14" t="s">
        <v>4093</v>
      </c>
      <c r="AA312" s="14" t="s">
        <v>4053</v>
      </c>
      <c r="AB312" s="14" t="s">
        <v>4091</v>
      </c>
      <c r="AC312" s="14" t="s">
        <v>4054</v>
      </c>
      <c r="AD312" s="14" t="s">
        <v>4055</v>
      </c>
      <c r="AE312" s="14" t="s">
        <v>4056</v>
      </c>
      <c r="AF312" s="14" t="s">
        <v>4057</v>
      </c>
      <c r="AG312" s="14" t="s">
        <v>4058</v>
      </c>
      <c r="AH312" s="14" t="s">
        <v>4059</v>
      </c>
      <c r="AI312" s="14" t="s">
        <v>4060</v>
      </c>
      <c r="AJ312" s="14" t="s">
        <v>4061</v>
      </c>
      <c r="AK312" s="14" t="s">
        <v>8520</v>
      </c>
      <c r="AL312" s="14" t="s">
        <v>4062</v>
      </c>
      <c r="AM312" s="14" t="s">
        <v>4063</v>
      </c>
      <c r="AN312" s="14" t="s">
        <v>4064</v>
      </c>
      <c r="AO312" s="14" t="s">
        <v>4065</v>
      </c>
      <c r="AP312" s="14" t="s">
        <v>8473</v>
      </c>
      <c r="AQ312" s="14" t="s">
        <v>8441</v>
      </c>
      <c r="AR312" s="14" t="s">
        <v>4066</v>
      </c>
      <c r="AS312" s="20">
        <v>0.77</v>
      </c>
      <c r="AT312" s="14">
        <v>300040</v>
      </c>
    </row>
    <row r="313" spans="1:46" s="14" customFormat="1" x14ac:dyDescent="0.2">
      <c r="A313" s="8">
        <f t="shared" si="9"/>
        <v>208.52226826801103</v>
      </c>
      <c r="B313" s="14" t="s">
        <v>9415</v>
      </c>
      <c r="C313" s="15">
        <v>3</v>
      </c>
      <c r="D313" s="14" t="s">
        <v>3035</v>
      </c>
      <c r="E313" s="16">
        <v>64</v>
      </c>
      <c r="F313" s="16">
        <f>F312</f>
        <v>110</v>
      </c>
      <c r="G313" s="16">
        <v>1</v>
      </c>
      <c r="H313" s="16">
        <v>3</v>
      </c>
      <c r="I313" s="16">
        <v>3</v>
      </c>
      <c r="J313" s="17">
        <f t="shared" si="8"/>
        <v>3</v>
      </c>
      <c r="K313" s="18" t="s">
        <v>4095</v>
      </c>
      <c r="L313" s="14" t="s">
        <v>4092</v>
      </c>
      <c r="M313" s="14" t="s">
        <v>4091</v>
      </c>
      <c r="N313" s="14" t="s">
        <v>4094</v>
      </c>
      <c r="O313" s="14" t="s">
        <v>4096</v>
      </c>
      <c r="P313" s="14" t="s">
        <v>3230</v>
      </c>
      <c r="Q313" s="14" t="s">
        <v>3055</v>
      </c>
      <c r="R313" s="14" t="s">
        <v>3034</v>
      </c>
      <c r="S313" s="14">
        <v>0</v>
      </c>
      <c r="T313" s="14">
        <v>0</v>
      </c>
      <c r="U313" s="14" t="s">
        <v>4077</v>
      </c>
      <c r="V313" s="14" t="s">
        <v>4074</v>
      </c>
      <c r="W313" s="14" t="s">
        <v>4076</v>
      </c>
      <c r="X313" s="14" t="s">
        <v>3490</v>
      </c>
      <c r="Y313" s="14" t="s">
        <v>4075</v>
      </c>
      <c r="Z313" s="14" t="s">
        <v>4093</v>
      </c>
      <c r="AA313" s="14" t="s">
        <v>4053</v>
      </c>
      <c r="AB313" s="14" t="s">
        <v>4091</v>
      </c>
      <c r="AC313" s="14" t="s">
        <v>4054</v>
      </c>
      <c r="AD313" s="14" t="s">
        <v>4055</v>
      </c>
      <c r="AE313" s="14" t="s">
        <v>4056</v>
      </c>
      <c r="AF313" s="14" t="s">
        <v>4057</v>
      </c>
      <c r="AG313" s="14" t="s">
        <v>4058</v>
      </c>
      <c r="AH313" s="14" t="s">
        <v>4059</v>
      </c>
      <c r="AI313" s="14" t="s">
        <v>4060</v>
      </c>
      <c r="AJ313" s="14" t="s">
        <v>4061</v>
      </c>
      <c r="AK313" s="14" t="s">
        <v>8520</v>
      </c>
      <c r="AL313" s="14" t="s">
        <v>4062</v>
      </c>
      <c r="AM313" s="14" t="s">
        <v>4063</v>
      </c>
      <c r="AN313" s="14" t="s">
        <v>4064</v>
      </c>
      <c r="AO313" s="14" t="s">
        <v>4065</v>
      </c>
      <c r="AP313" s="14" t="s">
        <v>8473</v>
      </c>
      <c r="AQ313" s="14" t="s">
        <v>8441</v>
      </c>
      <c r="AR313" s="14" t="s">
        <v>4066</v>
      </c>
      <c r="AS313" s="20">
        <v>0.77</v>
      </c>
      <c r="AT313" s="14">
        <v>300040</v>
      </c>
    </row>
    <row r="314" spans="1:46" s="14" customFormat="1" x14ac:dyDescent="0.2">
      <c r="A314" s="8">
        <f t="shared" si="9"/>
        <v>208.52226826801103</v>
      </c>
      <c r="B314" s="14" t="s">
        <v>9415</v>
      </c>
      <c r="C314" s="15">
        <v>3</v>
      </c>
      <c r="D314" s="14" t="s">
        <v>14925</v>
      </c>
      <c r="E314" s="16">
        <v>131</v>
      </c>
      <c r="F314" s="16">
        <f>F313</f>
        <v>110</v>
      </c>
      <c r="G314" s="16">
        <v>1</v>
      </c>
      <c r="H314" s="16">
        <v>3</v>
      </c>
      <c r="I314" s="16">
        <v>3</v>
      </c>
      <c r="J314" s="17">
        <f t="shared" si="8"/>
        <v>3</v>
      </c>
      <c r="K314" s="18" t="s">
        <v>4095</v>
      </c>
      <c r="L314" s="14" t="s">
        <v>4092</v>
      </c>
      <c r="M314" s="14" t="s">
        <v>4091</v>
      </c>
      <c r="N314" s="14" t="s">
        <v>4094</v>
      </c>
      <c r="O314" s="14" t="s">
        <v>4096</v>
      </c>
      <c r="P314" s="14" t="s">
        <v>3230</v>
      </c>
      <c r="Q314" s="14" t="s">
        <v>3055</v>
      </c>
      <c r="R314" s="14" t="s">
        <v>3034</v>
      </c>
      <c r="S314" s="14">
        <v>0</v>
      </c>
      <c r="T314" s="14">
        <v>0</v>
      </c>
      <c r="U314" s="14" t="s">
        <v>4077</v>
      </c>
      <c r="V314" s="14" t="s">
        <v>4074</v>
      </c>
      <c r="W314" s="14" t="s">
        <v>4076</v>
      </c>
      <c r="X314" s="14" t="s">
        <v>3490</v>
      </c>
      <c r="Y314" s="14" t="s">
        <v>4075</v>
      </c>
      <c r="Z314" s="14" t="s">
        <v>4093</v>
      </c>
      <c r="AA314" s="14" t="s">
        <v>4053</v>
      </c>
      <c r="AB314" s="14" t="s">
        <v>4091</v>
      </c>
      <c r="AC314" s="14" t="s">
        <v>4054</v>
      </c>
      <c r="AD314" s="14" t="s">
        <v>4055</v>
      </c>
      <c r="AE314" s="14" t="s">
        <v>4056</v>
      </c>
      <c r="AF314" s="14" t="s">
        <v>4057</v>
      </c>
      <c r="AG314" s="14" t="s">
        <v>4058</v>
      </c>
      <c r="AH314" s="14" t="s">
        <v>4059</v>
      </c>
      <c r="AI314" s="14" t="s">
        <v>4060</v>
      </c>
      <c r="AJ314" s="14" t="s">
        <v>4061</v>
      </c>
      <c r="AK314" s="14" t="s">
        <v>8520</v>
      </c>
      <c r="AL314" s="14" t="s">
        <v>4062</v>
      </c>
      <c r="AM314" s="14" t="s">
        <v>4063</v>
      </c>
      <c r="AN314" s="14" t="s">
        <v>4064</v>
      </c>
      <c r="AO314" s="14" t="s">
        <v>4065</v>
      </c>
      <c r="AP314" s="14" t="s">
        <v>8473</v>
      </c>
      <c r="AQ314" s="14" t="s">
        <v>8441</v>
      </c>
      <c r="AR314" s="14" t="s">
        <v>4066</v>
      </c>
      <c r="AS314" s="20">
        <v>0.77</v>
      </c>
      <c r="AT314" s="14">
        <v>300040</v>
      </c>
    </row>
    <row r="315" spans="1:46" s="14" customFormat="1" x14ac:dyDescent="0.2">
      <c r="A315" s="8">
        <f t="shared" si="9"/>
        <v>205.43287869048331</v>
      </c>
      <c r="B315" s="14" t="s">
        <v>9242</v>
      </c>
      <c r="C315" s="15">
        <v>3</v>
      </c>
      <c r="D315" s="14" t="s">
        <v>3036</v>
      </c>
      <c r="E315" s="16">
        <v>131</v>
      </c>
      <c r="F315" s="16">
        <f>AVERAGE(E315:E317)</f>
        <v>113.33333333333333</v>
      </c>
      <c r="G315" s="16">
        <v>1</v>
      </c>
      <c r="H315" s="16">
        <v>3</v>
      </c>
      <c r="I315" s="16">
        <v>3</v>
      </c>
      <c r="J315" s="17">
        <f t="shared" si="8"/>
        <v>3</v>
      </c>
      <c r="K315" s="18" t="s">
        <v>5913</v>
      </c>
      <c r="L315" s="14" t="s">
        <v>5910</v>
      </c>
      <c r="M315" s="14" t="s">
        <v>5909</v>
      </c>
      <c r="N315" s="14" t="s">
        <v>5912</v>
      </c>
      <c r="O315" s="14" t="s">
        <v>5914</v>
      </c>
      <c r="P315" s="14" t="s">
        <v>3490</v>
      </c>
      <c r="Q315" s="14" t="s">
        <v>3490</v>
      </c>
      <c r="R315" s="14" t="s">
        <v>3037</v>
      </c>
      <c r="S315" s="14">
        <v>0</v>
      </c>
      <c r="T315" s="14">
        <v>0</v>
      </c>
      <c r="U315" s="14" t="s">
        <v>5855</v>
      </c>
      <c r="V315" s="14" t="s">
        <v>5916</v>
      </c>
      <c r="W315" s="14" t="s">
        <v>8473</v>
      </c>
      <c r="X315" s="14" t="s">
        <v>3490</v>
      </c>
      <c r="Y315" s="14" t="s">
        <v>5917</v>
      </c>
      <c r="Z315" s="14" t="s">
        <v>5911</v>
      </c>
      <c r="AA315" s="14" t="s">
        <v>5859</v>
      </c>
      <c r="AB315" s="14" t="s">
        <v>5909</v>
      </c>
      <c r="AC315" s="14" t="s">
        <v>5860</v>
      </c>
      <c r="AE315" s="14" t="s">
        <v>5861</v>
      </c>
      <c r="AF315" s="14" t="s">
        <v>5862</v>
      </c>
      <c r="AG315" s="14" t="s">
        <v>5863</v>
      </c>
      <c r="AH315" s="14" t="s">
        <v>5864</v>
      </c>
      <c r="AI315" s="14" t="s">
        <v>5865</v>
      </c>
      <c r="AJ315" s="14" t="s">
        <v>5866</v>
      </c>
      <c r="AK315" s="14" t="s">
        <v>5867</v>
      </c>
      <c r="AL315" s="14" t="s">
        <v>5868</v>
      </c>
      <c r="AM315" s="14" t="s">
        <v>5869</v>
      </c>
      <c r="AN315" s="14" t="s">
        <v>5870</v>
      </c>
      <c r="AO315" s="14" t="s">
        <v>5871</v>
      </c>
      <c r="AP315" s="14" t="s">
        <v>8473</v>
      </c>
      <c r="AQ315" s="14" t="s">
        <v>8441</v>
      </c>
      <c r="AR315" s="14" t="s">
        <v>5872</v>
      </c>
      <c r="AS315" s="20">
        <v>0.48</v>
      </c>
      <c r="AT315" s="14">
        <v>611763</v>
      </c>
    </row>
    <row r="316" spans="1:46" s="14" customFormat="1" x14ac:dyDescent="0.2">
      <c r="A316" s="8">
        <f t="shared" si="9"/>
        <v>205.43287869048331</v>
      </c>
      <c r="B316" s="14" t="s">
        <v>9242</v>
      </c>
      <c r="C316" s="15">
        <v>3</v>
      </c>
      <c r="D316" s="14" t="s">
        <v>3038</v>
      </c>
      <c r="E316" s="16">
        <v>95</v>
      </c>
      <c r="F316" s="16">
        <f>F315</f>
        <v>113.33333333333333</v>
      </c>
      <c r="G316" s="16">
        <v>1</v>
      </c>
      <c r="H316" s="16">
        <v>3</v>
      </c>
      <c r="I316" s="16">
        <v>3</v>
      </c>
      <c r="J316" s="17">
        <f t="shared" si="8"/>
        <v>3</v>
      </c>
      <c r="K316" s="18" t="s">
        <v>5913</v>
      </c>
      <c r="L316" s="14" t="s">
        <v>5910</v>
      </c>
      <c r="M316" s="14" t="s">
        <v>5909</v>
      </c>
      <c r="N316" s="14" t="s">
        <v>5912</v>
      </c>
      <c r="O316" s="14" t="s">
        <v>5914</v>
      </c>
      <c r="P316" s="14" t="s">
        <v>3490</v>
      </c>
      <c r="Q316" s="14" t="s">
        <v>3490</v>
      </c>
      <c r="R316" s="14" t="s">
        <v>3037</v>
      </c>
      <c r="S316" s="14">
        <v>0</v>
      </c>
      <c r="T316" s="14">
        <v>0</v>
      </c>
      <c r="U316" s="14" t="s">
        <v>5855</v>
      </c>
      <c r="V316" s="14" t="s">
        <v>5916</v>
      </c>
      <c r="W316" s="14" t="s">
        <v>8473</v>
      </c>
      <c r="X316" s="14" t="s">
        <v>3490</v>
      </c>
      <c r="Y316" s="14" t="s">
        <v>5917</v>
      </c>
      <c r="Z316" s="14" t="s">
        <v>5911</v>
      </c>
      <c r="AA316" s="14" t="s">
        <v>5859</v>
      </c>
      <c r="AB316" s="14" t="s">
        <v>5909</v>
      </c>
      <c r="AC316" s="14" t="s">
        <v>5860</v>
      </c>
      <c r="AE316" s="14" t="s">
        <v>5861</v>
      </c>
      <c r="AF316" s="14" t="s">
        <v>5862</v>
      </c>
      <c r="AG316" s="14" t="s">
        <v>5863</v>
      </c>
      <c r="AH316" s="14" t="s">
        <v>5864</v>
      </c>
      <c r="AI316" s="14" t="s">
        <v>5865</v>
      </c>
      <c r="AJ316" s="14" t="s">
        <v>5866</v>
      </c>
      <c r="AK316" s="14" t="s">
        <v>5867</v>
      </c>
      <c r="AL316" s="14" t="s">
        <v>5868</v>
      </c>
      <c r="AM316" s="14" t="s">
        <v>5869</v>
      </c>
      <c r="AN316" s="14" t="s">
        <v>5870</v>
      </c>
      <c r="AO316" s="14" t="s">
        <v>5871</v>
      </c>
      <c r="AP316" s="14" t="s">
        <v>8473</v>
      </c>
      <c r="AQ316" s="14" t="s">
        <v>8441</v>
      </c>
      <c r="AR316" s="14" t="s">
        <v>5872</v>
      </c>
      <c r="AS316" s="20">
        <v>0.48</v>
      </c>
      <c r="AT316" s="14">
        <v>611763</v>
      </c>
    </row>
    <row r="317" spans="1:46" s="14" customFormat="1" x14ac:dyDescent="0.2">
      <c r="A317" s="8">
        <f t="shared" si="9"/>
        <v>205.43287869048331</v>
      </c>
      <c r="B317" s="14" t="s">
        <v>9242</v>
      </c>
      <c r="C317" s="15">
        <v>3</v>
      </c>
      <c r="D317" s="14" t="s">
        <v>14926</v>
      </c>
      <c r="E317" s="16">
        <v>114</v>
      </c>
      <c r="F317" s="16">
        <f>F316</f>
        <v>113.33333333333333</v>
      </c>
      <c r="G317" s="16">
        <v>1</v>
      </c>
      <c r="H317" s="16">
        <v>3</v>
      </c>
      <c r="I317" s="16">
        <v>3</v>
      </c>
      <c r="J317" s="17">
        <f t="shared" si="8"/>
        <v>3</v>
      </c>
      <c r="K317" s="18" t="s">
        <v>5913</v>
      </c>
      <c r="L317" s="14" t="s">
        <v>5910</v>
      </c>
      <c r="M317" s="14" t="s">
        <v>5909</v>
      </c>
      <c r="N317" s="14" t="s">
        <v>5912</v>
      </c>
      <c r="O317" s="14" t="s">
        <v>5914</v>
      </c>
      <c r="P317" s="14" t="s">
        <v>3490</v>
      </c>
      <c r="Q317" s="14" t="s">
        <v>3490</v>
      </c>
      <c r="R317" s="14" t="s">
        <v>3037</v>
      </c>
      <c r="S317" s="14">
        <v>0</v>
      </c>
      <c r="T317" s="14">
        <v>0</v>
      </c>
      <c r="U317" s="14" t="s">
        <v>5855</v>
      </c>
      <c r="V317" s="14" t="s">
        <v>5916</v>
      </c>
      <c r="W317" s="14" t="s">
        <v>8473</v>
      </c>
      <c r="X317" s="14" t="s">
        <v>3490</v>
      </c>
      <c r="Y317" s="14" t="s">
        <v>5917</v>
      </c>
      <c r="Z317" s="14" t="s">
        <v>5911</v>
      </c>
      <c r="AA317" s="14" t="s">
        <v>5859</v>
      </c>
      <c r="AB317" s="14" t="s">
        <v>5909</v>
      </c>
      <c r="AC317" s="14" t="s">
        <v>5860</v>
      </c>
      <c r="AE317" s="14" t="s">
        <v>5861</v>
      </c>
      <c r="AF317" s="14" t="s">
        <v>5862</v>
      </c>
      <c r="AG317" s="14" t="s">
        <v>5863</v>
      </c>
      <c r="AH317" s="14" t="s">
        <v>5864</v>
      </c>
      <c r="AI317" s="14" t="s">
        <v>5865</v>
      </c>
      <c r="AJ317" s="14" t="s">
        <v>5866</v>
      </c>
      <c r="AK317" s="14" t="s">
        <v>5867</v>
      </c>
      <c r="AL317" s="14" t="s">
        <v>5868</v>
      </c>
      <c r="AM317" s="14" t="s">
        <v>5869</v>
      </c>
      <c r="AN317" s="14" t="s">
        <v>5870</v>
      </c>
      <c r="AO317" s="14" t="s">
        <v>5871</v>
      </c>
      <c r="AP317" s="14" t="s">
        <v>8473</v>
      </c>
      <c r="AQ317" s="14" t="s">
        <v>8441</v>
      </c>
      <c r="AR317" s="14" t="s">
        <v>5872</v>
      </c>
      <c r="AS317" s="20">
        <v>0.48</v>
      </c>
      <c r="AT317" s="14">
        <v>611763</v>
      </c>
    </row>
    <row r="318" spans="1:46" s="14" customFormat="1" x14ac:dyDescent="0.2">
      <c r="A318" s="8">
        <f t="shared" si="9"/>
        <v>205.131436299651</v>
      </c>
      <c r="B318" s="14" t="s">
        <v>9248</v>
      </c>
      <c r="C318" s="15">
        <v>3</v>
      </c>
      <c r="D318" s="14" t="s">
        <v>3039</v>
      </c>
      <c r="E318" s="16">
        <v>123</v>
      </c>
      <c r="F318" s="16">
        <f>AVERAGE(E318:E320)</f>
        <v>113.66666666666667</v>
      </c>
      <c r="G318" s="16">
        <v>1</v>
      </c>
      <c r="H318" s="16">
        <v>3</v>
      </c>
      <c r="I318" s="16">
        <v>3</v>
      </c>
      <c r="J318" s="17">
        <f t="shared" si="8"/>
        <v>3</v>
      </c>
      <c r="K318" s="18" t="s">
        <v>6154</v>
      </c>
      <c r="M318" s="14" t="s">
        <v>9248</v>
      </c>
      <c r="N318" s="14" t="s">
        <v>6153</v>
      </c>
      <c r="O318" s="14" t="s">
        <v>6155</v>
      </c>
      <c r="P318" s="14" t="s">
        <v>3040</v>
      </c>
      <c r="Q318" s="14" t="s">
        <v>3041</v>
      </c>
      <c r="R318" s="14" t="s">
        <v>3042</v>
      </c>
      <c r="S318" s="14">
        <v>0</v>
      </c>
      <c r="T318" s="14">
        <v>0</v>
      </c>
      <c r="U318" s="14" t="s">
        <v>6132</v>
      </c>
      <c r="V318" s="14" t="s">
        <v>6130</v>
      </c>
      <c r="W318" s="14" t="s">
        <v>6286</v>
      </c>
      <c r="X318" s="14" t="s">
        <v>3043</v>
      </c>
      <c r="Y318" s="14" t="s">
        <v>6131</v>
      </c>
      <c r="AA318" s="14" t="s">
        <v>6133</v>
      </c>
      <c r="AB318" s="14" t="s">
        <v>9248</v>
      </c>
      <c r="AE318" s="14" t="s">
        <v>6134</v>
      </c>
      <c r="AF318" s="14" t="s">
        <v>6135</v>
      </c>
      <c r="AG318" s="14" t="s">
        <v>6136</v>
      </c>
      <c r="AH318" s="14" t="s">
        <v>6137</v>
      </c>
      <c r="AI318" s="14" t="s">
        <v>6138</v>
      </c>
      <c r="AJ318" s="14" t="s">
        <v>6139</v>
      </c>
      <c r="AK318" s="14" t="s">
        <v>8520</v>
      </c>
      <c r="AL318" s="14" t="s">
        <v>8520</v>
      </c>
      <c r="AM318" s="14" t="s">
        <v>6140</v>
      </c>
      <c r="AN318" s="14" t="s">
        <v>8520</v>
      </c>
      <c r="AO318" s="14" t="s">
        <v>6141</v>
      </c>
      <c r="AP318" s="14" t="s">
        <v>8473</v>
      </c>
      <c r="AQ318" s="14" t="s">
        <v>8441</v>
      </c>
      <c r="AR318" s="14" t="s">
        <v>6142</v>
      </c>
      <c r="AS318" s="20">
        <v>0.73</v>
      </c>
      <c r="AT318" s="14">
        <v>603079</v>
      </c>
    </row>
    <row r="319" spans="1:46" s="14" customFormat="1" x14ac:dyDescent="0.2">
      <c r="A319" s="8">
        <f t="shared" si="9"/>
        <v>205.131436299651</v>
      </c>
      <c r="B319" s="14" t="s">
        <v>9248</v>
      </c>
      <c r="C319" s="15">
        <v>3</v>
      </c>
      <c r="D319" s="14" t="s">
        <v>3044</v>
      </c>
      <c r="E319" s="16">
        <v>86</v>
      </c>
      <c r="F319" s="16">
        <f>F318</f>
        <v>113.66666666666667</v>
      </c>
      <c r="G319" s="16">
        <v>1</v>
      </c>
      <c r="H319" s="16">
        <v>3</v>
      </c>
      <c r="I319" s="16">
        <v>3</v>
      </c>
      <c r="J319" s="17">
        <f t="shared" si="8"/>
        <v>3</v>
      </c>
      <c r="K319" s="18" t="s">
        <v>6154</v>
      </c>
      <c r="M319" s="14" t="s">
        <v>9248</v>
      </c>
      <c r="N319" s="14" t="s">
        <v>6153</v>
      </c>
      <c r="O319" s="14" t="s">
        <v>6155</v>
      </c>
      <c r="P319" s="14" t="s">
        <v>3040</v>
      </c>
      <c r="Q319" s="14" t="s">
        <v>3041</v>
      </c>
      <c r="R319" s="14" t="s">
        <v>3042</v>
      </c>
      <c r="S319" s="14">
        <v>0</v>
      </c>
      <c r="T319" s="14">
        <v>0</v>
      </c>
      <c r="U319" s="14" t="s">
        <v>6132</v>
      </c>
      <c r="V319" s="14" t="s">
        <v>6130</v>
      </c>
      <c r="W319" s="14" t="s">
        <v>6286</v>
      </c>
      <c r="X319" s="14" t="s">
        <v>3043</v>
      </c>
      <c r="Y319" s="14" t="s">
        <v>6131</v>
      </c>
      <c r="AA319" s="14" t="s">
        <v>6133</v>
      </c>
      <c r="AB319" s="14" t="s">
        <v>9248</v>
      </c>
      <c r="AE319" s="14" t="s">
        <v>6134</v>
      </c>
      <c r="AF319" s="14" t="s">
        <v>6135</v>
      </c>
      <c r="AG319" s="14" t="s">
        <v>6136</v>
      </c>
      <c r="AH319" s="14" t="s">
        <v>6137</v>
      </c>
      <c r="AI319" s="14" t="s">
        <v>6138</v>
      </c>
      <c r="AJ319" s="14" t="s">
        <v>6139</v>
      </c>
      <c r="AK319" s="14" t="s">
        <v>8520</v>
      </c>
      <c r="AL319" s="14" t="s">
        <v>8520</v>
      </c>
      <c r="AM319" s="14" t="s">
        <v>6140</v>
      </c>
      <c r="AN319" s="14" t="s">
        <v>8520</v>
      </c>
      <c r="AO319" s="14" t="s">
        <v>6141</v>
      </c>
      <c r="AP319" s="14" t="s">
        <v>8473</v>
      </c>
      <c r="AQ319" s="14" t="s">
        <v>8441</v>
      </c>
      <c r="AR319" s="14" t="s">
        <v>6142</v>
      </c>
      <c r="AS319" s="20">
        <v>0.73</v>
      </c>
      <c r="AT319" s="14">
        <v>603079</v>
      </c>
    </row>
    <row r="320" spans="1:46" s="14" customFormat="1" x14ac:dyDescent="0.2">
      <c r="A320" s="8">
        <f t="shared" si="9"/>
        <v>205.131436299651</v>
      </c>
      <c r="B320" s="14" t="s">
        <v>9248</v>
      </c>
      <c r="C320" s="15">
        <v>3</v>
      </c>
      <c r="D320" s="14" t="s">
        <v>14927</v>
      </c>
      <c r="E320" s="16">
        <v>132</v>
      </c>
      <c r="F320" s="16">
        <f>F319</f>
        <v>113.66666666666667</v>
      </c>
      <c r="G320" s="16">
        <v>1</v>
      </c>
      <c r="H320" s="16">
        <v>3</v>
      </c>
      <c r="I320" s="16">
        <v>3</v>
      </c>
      <c r="J320" s="17">
        <f t="shared" si="8"/>
        <v>3</v>
      </c>
      <c r="K320" s="18" t="s">
        <v>6154</v>
      </c>
      <c r="M320" s="14" t="s">
        <v>9248</v>
      </c>
      <c r="N320" s="14" t="s">
        <v>6153</v>
      </c>
      <c r="O320" s="14" t="s">
        <v>6155</v>
      </c>
      <c r="P320" s="14" t="s">
        <v>3040</v>
      </c>
      <c r="Q320" s="14" t="s">
        <v>3041</v>
      </c>
      <c r="R320" s="14" t="s">
        <v>3042</v>
      </c>
      <c r="S320" s="14">
        <v>0</v>
      </c>
      <c r="T320" s="14">
        <v>0</v>
      </c>
      <c r="U320" s="14" t="s">
        <v>6132</v>
      </c>
      <c r="V320" s="14" t="s">
        <v>6130</v>
      </c>
      <c r="W320" s="14" t="s">
        <v>6286</v>
      </c>
      <c r="X320" s="14" t="s">
        <v>3043</v>
      </c>
      <c r="Y320" s="14" t="s">
        <v>6131</v>
      </c>
      <c r="AA320" s="14" t="s">
        <v>6133</v>
      </c>
      <c r="AB320" s="14" t="s">
        <v>9248</v>
      </c>
      <c r="AE320" s="14" t="s">
        <v>6134</v>
      </c>
      <c r="AF320" s="14" t="s">
        <v>6135</v>
      </c>
      <c r="AG320" s="14" t="s">
        <v>6136</v>
      </c>
      <c r="AH320" s="14" t="s">
        <v>6137</v>
      </c>
      <c r="AI320" s="14" t="s">
        <v>6138</v>
      </c>
      <c r="AJ320" s="14" t="s">
        <v>6139</v>
      </c>
      <c r="AK320" s="14" t="s">
        <v>8520</v>
      </c>
      <c r="AL320" s="14" t="s">
        <v>8520</v>
      </c>
      <c r="AM320" s="14" t="s">
        <v>6140</v>
      </c>
      <c r="AN320" s="14" t="s">
        <v>8520</v>
      </c>
      <c r="AO320" s="14" t="s">
        <v>6141</v>
      </c>
      <c r="AP320" s="14" t="s">
        <v>8473</v>
      </c>
      <c r="AQ320" s="14" t="s">
        <v>8441</v>
      </c>
      <c r="AR320" s="14" t="s">
        <v>6142</v>
      </c>
      <c r="AS320" s="20">
        <v>0.73</v>
      </c>
      <c r="AT320" s="14">
        <v>603079</v>
      </c>
    </row>
    <row r="321" spans="1:48" s="14" customFormat="1" x14ac:dyDescent="0.2">
      <c r="A321" s="8">
        <f t="shared" si="9"/>
        <v>199.92273577197648</v>
      </c>
      <c r="B321" s="14" t="s">
        <v>10862</v>
      </c>
      <c r="C321" s="15">
        <v>3</v>
      </c>
      <c r="D321" s="14" t="s">
        <v>3045</v>
      </c>
      <c r="E321" s="16">
        <v>118</v>
      </c>
      <c r="F321" s="16">
        <f>AVERAGE(E321:E323)</f>
        <v>119.66666666666667</v>
      </c>
      <c r="G321" s="16">
        <v>1</v>
      </c>
      <c r="H321" s="16">
        <v>3</v>
      </c>
      <c r="I321" s="16">
        <v>3</v>
      </c>
      <c r="J321" s="17">
        <f t="shared" si="8"/>
        <v>3</v>
      </c>
      <c r="K321" s="18" t="s">
        <v>3046</v>
      </c>
      <c r="M321" s="14" t="s">
        <v>3006</v>
      </c>
      <c r="N321" s="14" t="s">
        <v>3007</v>
      </c>
      <c r="O321" s="14" t="s">
        <v>3008</v>
      </c>
      <c r="P321" s="14" t="s">
        <v>3490</v>
      </c>
      <c r="Q321" s="14" t="s">
        <v>3490</v>
      </c>
      <c r="R321" s="14" t="s">
        <v>3009</v>
      </c>
      <c r="S321" s="14">
        <v>0</v>
      </c>
      <c r="T321" s="14">
        <v>0</v>
      </c>
      <c r="U321" s="14" t="s">
        <v>3010</v>
      </c>
      <c r="V321" s="14" t="s">
        <v>3011</v>
      </c>
      <c r="W321" s="14" t="s">
        <v>8473</v>
      </c>
      <c r="X321" s="14" t="s">
        <v>3490</v>
      </c>
      <c r="AA321" s="14" t="s">
        <v>3012</v>
      </c>
      <c r="AB321" s="14" t="s">
        <v>3013</v>
      </c>
      <c r="AE321" s="14" t="s">
        <v>3014</v>
      </c>
      <c r="AF321" s="14" t="s">
        <v>3015</v>
      </c>
      <c r="AG321" s="14" t="s">
        <v>3016</v>
      </c>
      <c r="AH321" s="14" t="s">
        <v>3017</v>
      </c>
      <c r="AI321" s="14" t="s">
        <v>3018</v>
      </c>
      <c r="AJ321" s="14" t="s">
        <v>8520</v>
      </c>
      <c r="AK321" s="14" t="s">
        <v>8520</v>
      </c>
      <c r="AL321" s="14" t="s">
        <v>3019</v>
      </c>
      <c r="AM321" s="14" t="s">
        <v>3020</v>
      </c>
      <c r="AN321" s="14" t="s">
        <v>8520</v>
      </c>
      <c r="AO321" s="14" t="s">
        <v>3021</v>
      </c>
      <c r="AP321" s="14" t="s">
        <v>8473</v>
      </c>
      <c r="AQ321" s="14" t="s">
        <v>3022</v>
      </c>
      <c r="AR321" s="14" t="s">
        <v>3023</v>
      </c>
      <c r="AS321" s="20">
        <v>0.5</v>
      </c>
    </row>
    <row r="322" spans="1:48" s="14" customFormat="1" x14ac:dyDescent="0.2">
      <c r="A322" s="8">
        <f t="shared" si="9"/>
        <v>199.92273577197648</v>
      </c>
      <c r="B322" s="14" t="s">
        <v>10862</v>
      </c>
      <c r="C322" s="15">
        <v>3</v>
      </c>
      <c r="D322" s="14" t="s">
        <v>3024</v>
      </c>
      <c r="E322" s="16">
        <v>82</v>
      </c>
      <c r="F322" s="16">
        <f>F321</f>
        <v>119.66666666666667</v>
      </c>
      <c r="G322" s="16">
        <v>1</v>
      </c>
      <c r="H322" s="16">
        <v>3</v>
      </c>
      <c r="I322" s="16">
        <v>3</v>
      </c>
      <c r="J322" s="17">
        <f t="shared" ref="J322:J385" si="10">I322/G322</f>
        <v>3</v>
      </c>
      <c r="K322" s="18" t="s">
        <v>3046</v>
      </c>
      <c r="M322" s="14" t="s">
        <v>3006</v>
      </c>
      <c r="N322" s="14" t="s">
        <v>3007</v>
      </c>
      <c r="O322" s="14" t="s">
        <v>3008</v>
      </c>
      <c r="P322" s="14" t="s">
        <v>3490</v>
      </c>
      <c r="Q322" s="14" t="s">
        <v>3490</v>
      </c>
      <c r="R322" s="14" t="s">
        <v>3009</v>
      </c>
      <c r="S322" s="14">
        <v>0</v>
      </c>
      <c r="T322" s="14">
        <v>0</v>
      </c>
      <c r="U322" s="14" t="s">
        <v>3010</v>
      </c>
      <c r="V322" s="14" t="s">
        <v>3011</v>
      </c>
      <c r="W322" s="14" t="s">
        <v>8473</v>
      </c>
      <c r="X322" s="14" t="s">
        <v>3490</v>
      </c>
      <c r="AA322" s="14" t="s">
        <v>3012</v>
      </c>
      <c r="AB322" s="14" t="s">
        <v>3013</v>
      </c>
      <c r="AE322" s="14" t="s">
        <v>3014</v>
      </c>
      <c r="AF322" s="14" t="s">
        <v>3015</v>
      </c>
      <c r="AG322" s="14" t="s">
        <v>3016</v>
      </c>
      <c r="AH322" s="14" t="s">
        <v>3017</v>
      </c>
      <c r="AI322" s="14" t="s">
        <v>3018</v>
      </c>
      <c r="AJ322" s="14" t="s">
        <v>8520</v>
      </c>
      <c r="AK322" s="14" t="s">
        <v>8520</v>
      </c>
      <c r="AL322" s="14" t="s">
        <v>3019</v>
      </c>
      <c r="AM322" s="14" t="s">
        <v>3020</v>
      </c>
      <c r="AN322" s="14" t="s">
        <v>8520</v>
      </c>
      <c r="AO322" s="14" t="s">
        <v>3021</v>
      </c>
      <c r="AP322" s="14" t="s">
        <v>8473</v>
      </c>
      <c r="AQ322" s="14" t="s">
        <v>3022</v>
      </c>
      <c r="AR322" s="14" t="s">
        <v>3023</v>
      </c>
      <c r="AS322" s="20">
        <v>0.5</v>
      </c>
    </row>
    <row r="323" spans="1:48" s="14" customFormat="1" x14ac:dyDescent="0.2">
      <c r="A323" s="8">
        <f t="shared" ref="A323:A386" si="11">C323^4*J323^2*G323*I323/(SQRT(F323))</f>
        <v>199.92273577197648</v>
      </c>
      <c r="B323" s="14" t="s">
        <v>10862</v>
      </c>
      <c r="C323" s="15">
        <v>3</v>
      </c>
      <c r="D323" s="14" t="s">
        <v>14928</v>
      </c>
      <c r="E323" s="16">
        <v>159</v>
      </c>
      <c r="F323" s="16">
        <f>F322</f>
        <v>119.66666666666667</v>
      </c>
      <c r="G323" s="16">
        <v>1</v>
      </c>
      <c r="H323" s="16">
        <v>3</v>
      </c>
      <c r="I323" s="16">
        <v>3</v>
      </c>
      <c r="J323" s="17">
        <f t="shared" si="10"/>
        <v>3</v>
      </c>
      <c r="K323" s="18" t="s">
        <v>3046</v>
      </c>
      <c r="M323" s="14" t="s">
        <v>3006</v>
      </c>
      <c r="N323" s="14" t="s">
        <v>3007</v>
      </c>
      <c r="O323" s="14" t="s">
        <v>3008</v>
      </c>
      <c r="P323" s="14" t="s">
        <v>3490</v>
      </c>
      <c r="Q323" s="14" t="s">
        <v>3490</v>
      </c>
      <c r="R323" s="14" t="s">
        <v>3009</v>
      </c>
      <c r="S323" s="14">
        <v>0</v>
      </c>
      <c r="T323" s="14">
        <v>0</v>
      </c>
      <c r="U323" s="14" t="s">
        <v>3010</v>
      </c>
      <c r="V323" s="14" t="s">
        <v>3011</v>
      </c>
      <c r="W323" s="14" t="s">
        <v>8473</v>
      </c>
      <c r="X323" s="14" t="s">
        <v>3490</v>
      </c>
      <c r="AA323" s="14" t="s">
        <v>3012</v>
      </c>
      <c r="AB323" s="14" t="s">
        <v>3013</v>
      </c>
      <c r="AE323" s="14" t="s">
        <v>3014</v>
      </c>
      <c r="AF323" s="14" t="s">
        <v>3015</v>
      </c>
      <c r="AG323" s="14" t="s">
        <v>3016</v>
      </c>
      <c r="AH323" s="14" t="s">
        <v>3017</v>
      </c>
      <c r="AI323" s="14" t="s">
        <v>3018</v>
      </c>
      <c r="AJ323" s="14" t="s">
        <v>8520</v>
      </c>
      <c r="AK323" s="14" t="s">
        <v>8520</v>
      </c>
      <c r="AL323" s="14" t="s">
        <v>3019</v>
      </c>
      <c r="AM323" s="14" t="s">
        <v>3020</v>
      </c>
      <c r="AN323" s="14" t="s">
        <v>8520</v>
      </c>
      <c r="AO323" s="14" t="s">
        <v>3021</v>
      </c>
      <c r="AP323" s="14" t="s">
        <v>8473</v>
      </c>
      <c r="AQ323" s="14" t="s">
        <v>3022</v>
      </c>
      <c r="AR323" s="14" t="s">
        <v>3023</v>
      </c>
      <c r="AS323" s="20">
        <v>0.5</v>
      </c>
    </row>
    <row r="324" spans="1:48" s="14" customFormat="1" x14ac:dyDescent="0.2">
      <c r="A324" s="8">
        <f t="shared" si="11"/>
        <v>199.09260317973639</v>
      </c>
      <c r="B324" s="14" t="s">
        <v>9219</v>
      </c>
      <c r="C324" s="15">
        <v>3</v>
      </c>
      <c r="D324" s="14" t="s">
        <v>3025</v>
      </c>
      <c r="E324" s="16">
        <v>95</v>
      </c>
      <c r="F324" s="16">
        <f>AVERAGE(E324:E326)</f>
        <v>120.66666666666667</v>
      </c>
      <c r="G324" s="16">
        <v>1</v>
      </c>
      <c r="H324" s="16">
        <v>3</v>
      </c>
      <c r="I324" s="16">
        <v>3</v>
      </c>
      <c r="J324" s="17">
        <f t="shared" si="10"/>
        <v>3</v>
      </c>
      <c r="K324" s="18" t="s">
        <v>5163</v>
      </c>
      <c r="L324" s="14" t="s">
        <v>5102</v>
      </c>
      <c r="M324" s="14" t="s">
        <v>12595</v>
      </c>
      <c r="N324" s="14" t="s">
        <v>5162</v>
      </c>
      <c r="O324" s="14" t="s">
        <v>5164</v>
      </c>
      <c r="P324" s="14" t="s">
        <v>3026</v>
      </c>
      <c r="Q324" s="14" t="s">
        <v>3027</v>
      </c>
      <c r="R324" s="14" t="s">
        <v>5104</v>
      </c>
      <c r="S324" s="14">
        <v>2</v>
      </c>
      <c r="T324" s="14">
        <v>4</v>
      </c>
      <c r="U324" s="14" t="s">
        <v>5061</v>
      </c>
      <c r="V324" s="14" t="s">
        <v>5122</v>
      </c>
      <c r="W324" s="14" t="s">
        <v>5124</v>
      </c>
      <c r="X324" s="14" t="s">
        <v>3490</v>
      </c>
      <c r="Y324" s="14" t="s">
        <v>5123</v>
      </c>
      <c r="Z324" s="14" t="s">
        <v>5161</v>
      </c>
      <c r="AA324" s="14" t="s">
        <v>5130</v>
      </c>
      <c r="AB324" s="14" t="s">
        <v>5063</v>
      </c>
      <c r="AC324" s="14" t="s">
        <v>5064</v>
      </c>
      <c r="AD324" s="14" t="s">
        <v>5065</v>
      </c>
      <c r="AE324" s="14" t="s">
        <v>5066</v>
      </c>
      <c r="AF324" s="14" t="s">
        <v>5067</v>
      </c>
      <c r="AG324" s="14" t="s">
        <v>5068</v>
      </c>
      <c r="AH324" s="14" t="s">
        <v>5069</v>
      </c>
      <c r="AI324" s="14" t="s">
        <v>5070</v>
      </c>
      <c r="AJ324" s="14" t="s">
        <v>8520</v>
      </c>
      <c r="AK324" s="14" t="s">
        <v>5071</v>
      </c>
      <c r="AL324" s="14" t="s">
        <v>5072</v>
      </c>
      <c r="AM324" s="14" t="s">
        <v>8520</v>
      </c>
      <c r="AN324" s="14" t="s">
        <v>8520</v>
      </c>
      <c r="AO324" s="14" t="s">
        <v>5073</v>
      </c>
      <c r="AP324" s="14" t="s">
        <v>8473</v>
      </c>
      <c r="AQ324" s="14" t="s">
        <v>8441</v>
      </c>
      <c r="AR324" s="14" t="s">
        <v>5074</v>
      </c>
      <c r="AS324" s="20">
        <v>0.84</v>
      </c>
      <c r="AT324" s="14">
        <v>138247</v>
      </c>
      <c r="AU324" s="14" t="s">
        <v>8391</v>
      </c>
      <c r="AV324" s="14" t="s">
        <v>8369</v>
      </c>
    </row>
    <row r="325" spans="1:48" s="14" customFormat="1" x14ac:dyDescent="0.2">
      <c r="A325" s="8">
        <f t="shared" si="11"/>
        <v>199.09260317973639</v>
      </c>
      <c r="B325" s="14" t="s">
        <v>9219</v>
      </c>
      <c r="C325" s="15">
        <v>3</v>
      </c>
      <c r="D325" s="14" t="s">
        <v>3028</v>
      </c>
      <c r="E325" s="16">
        <v>96</v>
      </c>
      <c r="F325" s="16">
        <f>F324</f>
        <v>120.66666666666667</v>
      </c>
      <c r="G325" s="16">
        <v>1</v>
      </c>
      <c r="H325" s="16">
        <v>3</v>
      </c>
      <c r="I325" s="16">
        <v>3</v>
      </c>
      <c r="J325" s="17">
        <f t="shared" si="10"/>
        <v>3</v>
      </c>
      <c r="K325" s="18" t="s">
        <v>5163</v>
      </c>
      <c r="L325" s="14" t="s">
        <v>5102</v>
      </c>
      <c r="M325" s="14" t="s">
        <v>12595</v>
      </c>
      <c r="N325" s="14" t="s">
        <v>5162</v>
      </c>
      <c r="O325" s="14" t="s">
        <v>5164</v>
      </c>
      <c r="P325" s="14" t="s">
        <v>3026</v>
      </c>
      <c r="Q325" s="14" t="s">
        <v>3027</v>
      </c>
      <c r="R325" s="14" t="s">
        <v>5104</v>
      </c>
      <c r="S325" s="14">
        <v>2</v>
      </c>
      <c r="T325" s="14">
        <v>4</v>
      </c>
      <c r="U325" s="14" t="s">
        <v>5061</v>
      </c>
      <c r="V325" s="14" t="s">
        <v>5122</v>
      </c>
      <c r="W325" s="14" t="s">
        <v>5124</v>
      </c>
      <c r="X325" s="14" t="s">
        <v>3490</v>
      </c>
      <c r="Y325" s="14" t="s">
        <v>5123</v>
      </c>
      <c r="Z325" s="14" t="s">
        <v>5161</v>
      </c>
      <c r="AA325" s="14" t="s">
        <v>5130</v>
      </c>
      <c r="AB325" s="14" t="s">
        <v>5063</v>
      </c>
      <c r="AC325" s="14" t="s">
        <v>5064</v>
      </c>
      <c r="AD325" s="14" t="s">
        <v>5065</v>
      </c>
      <c r="AE325" s="14" t="s">
        <v>5066</v>
      </c>
      <c r="AF325" s="14" t="s">
        <v>5067</v>
      </c>
      <c r="AG325" s="14" t="s">
        <v>5068</v>
      </c>
      <c r="AH325" s="14" t="s">
        <v>5069</v>
      </c>
      <c r="AI325" s="14" t="s">
        <v>5070</v>
      </c>
      <c r="AJ325" s="14" t="s">
        <v>8520</v>
      </c>
      <c r="AK325" s="14" t="s">
        <v>5071</v>
      </c>
      <c r="AL325" s="14" t="s">
        <v>5072</v>
      </c>
      <c r="AM325" s="14" t="s">
        <v>8520</v>
      </c>
      <c r="AN325" s="14" t="s">
        <v>8520</v>
      </c>
      <c r="AO325" s="14" t="s">
        <v>5073</v>
      </c>
      <c r="AP325" s="14" t="s">
        <v>8473</v>
      </c>
      <c r="AQ325" s="14" t="s">
        <v>8441</v>
      </c>
      <c r="AR325" s="14" t="s">
        <v>5074</v>
      </c>
      <c r="AS325" s="20">
        <v>0.84</v>
      </c>
      <c r="AT325" s="14">
        <v>138247</v>
      </c>
      <c r="AU325" s="14" t="s">
        <v>8391</v>
      </c>
      <c r="AV325" s="14" t="s">
        <v>8369</v>
      </c>
    </row>
    <row r="326" spans="1:48" s="14" customFormat="1" x14ac:dyDescent="0.2">
      <c r="A326" s="8">
        <f t="shared" si="11"/>
        <v>199.09260317973639</v>
      </c>
      <c r="B326" s="14" t="s">
        <v>9219</v>
      </c>
      <c r="C326" s="15">
        <v>3</v>
      </c>
      <c r="D326" s="14" t="s">
        <v>14929</v>
      </c>
      <c r="E326" s="16">
        <v>171</v>
      </c>
      <c r="F326" s="16">
        <f>F325</f>
        <v>120.66666666666667</v>
      </c>
      <c r="G326" s="16">
        <v>1</v>
      </c>
      <c r="H326" s="16">
        <v>3</v>
      </c>
      <c r="I326" s="16">
        <v>3</v>
      </c>
      <c r="J326" s="17">
        <f t="shared" si="10"/>
        <v>3</v>
      </c>
      <c r="K326" s="18" t="s">
        <v>5163</v>
      </c>
      <c r="L326" s="14" t="s">
        <v>5102</v>
      </c>
      <c r="M326" s="14" t="s">
        <v>12595</v>
      </c>
      <c r="N326" s="14" t="s">
        <v>5162</v>
      </c>
      <c r="O326" s="14" t="s">
        <v>5164</v>
      </c>
      <c r="P326" s="14" t="s">
        <v>3026</v>
      </c>
      <c r="Q326" s="14" t="s">
        <v>3027</v>
      </c>
      <c r="R326" s="14" t="s">
        <v>5104</v>
      </c>
      <c r="S326" s="14">
        <v>2</v>
      </c>
      <c r="T326" s="14">
        <v>4</v>
      </c>
      <c r="U326" s="14" t="s">
        <v>5061</v>
      </c>
      <c r="V326" s="14" t="s">
        <v>5122</v>
      </c>
      <c r="W326" s="14" t="s">
        <v>5124</v>
      </c>
      <c r="X326" s="14" t="s">
        <v>3490</v>
      </c>
      <c r="Y326" s="14" t="s">
        <v>5123</v>
      </c>
      <c r="Z326" s="14" t="s">
        <v>5161</v>
      </c>
      <c r="AA326" s="14" t="s">
        <v>5130</v>
      </c>
      <c r="AB326" s="14" t="s">
        <v>5063</v>
      </c>
      <c r="AC326" s="14" t="s">
        <v>5064</v>
      </c>
      <c r="AD326" s="14" t="s">
        <v>5065</v>
      </c>
      <c r="AE326" s="14" t="s">
        <v>5066</v>
      </c>
      <c r="AF326" s="14" t="s">
        <v>5067</v>
      </c>
      <c r="AG326" s="14" t="s">
        <v>5068</v>
      </c>
      <c r="AH326" s="14" t="s">
        <v>5069</v>
      </c>
      <c r="AI326" s="14" t="s">
        <v>5070</v>
      </c>
      <c r="AJ326" s="14" t="s">
        <v>8520</v>
      </c>
      <c r="AK326" s="14" t="s">
        <v>5071</v>
      </c>
      <c r="AL326" s="14" t="s">
        <v>5072</v>
      </c>
      <c r="AM326" s="14" t="s">
        <v>8520</v>
      </c>
      <c r="AN326" s="14" t="s">
        <v>8520</v>
      </c>
      <c r="AO326" s="14" t="s">
        <v>5073</v>
      </c>
      <c r="AP326" s="14" t="s">
        <v>8473</v>
      </c>
      <c r="AQ326" s="14" t="s">
        <v>8441</v>
      </c>
      <c r="AR326" s="14" t="s">
        <v>5074</v>
      </c>
      <c r="AS326" s="20">
        <v>0.84</v>
      </c>
      <c r="AT326" s="14">
        <v>138247</v>
      </c>
      <c r="AU326" s="14" t="s">
        <v>8391</v>
      </c>
      <c r="AV326" s="14" t="s">
        <v>8369</v>
      </c>
    </row>
    <row r="327" spans="1:48" s="14" customFormat="1" x14ac:dyDescent="0.2">
      <c r="A327" s="8">
        <f t="shared" si="11"/>
        <v>193.55750860760014</v>
      </c>
      <c r="B327" s="14" t="s">
        <v>9584</v>
      </c>
      <c r="C327" s="15">
        <v>3</v>
      </c>
      <c r="D327" s="14" t="s">
        <v>3029</v>
      </c>
      <c r="E327" s="16">
        <v>125</v>
      </c>
      <c r="F327" s="16">
        <f>AVERAGE(E327:E329)</f>
        <v>127.66666666666667</v>
      </c>
      <c r="G327" s="16">
        <v>1</v>
      </c>
      <c r="H327" s="16">
        <v>3</v>
      </c>
      <c r="I327" s="16">
        <v>3</v>
      </c>
      <c r="J327" s="17">
        <f t="shared" si="10"/>
        <v>3</v>
      </c>
      <c r="K327" s="18" t="s">
        <v>3658</v>
      </c>
      <c r="L327" s="14" t="s">
        <v>3655</v>
      </c>
      <c r="M327" s="14" t="s">
        <v>13172</v>
      </c>
      <c r="N327" s="14" t="s">
        <v>3657</v>
      </c>
      <c r="O327" s="14" t="s">
        <v>3659</v>
      </c>
      <c r="P327" s="14" t="s">
        <v>3030</v>
      </c>
      <c r="Q327" s="14" t="s">
        <v>3524</v>
      </c>
      <c r="R327" s="14" t="s">
        <v>3660</v>
      </c>
      <c r="S327" s="14">
        <v>0</v>
      </c>
      <c r="T327" s="14">
        <v>1</v>
      </c>
      <c r="U327" s="14" t="s">
        <v>3638</v>
      </c>
      <c r="V327" s="14" t="s">
        <v>3635</v>
      </c>
      <c r="W327" s="14" t="s">
        <v>3637</v>
      </c>
      <c r="X327" s="14" t="s">
        <v>3490</v>
      </c>
      <c r="Y327" s="14" t="s">
        <v>3636</v>
      </c>
      <c r="Z327" s="14" t="s">
        <v>3656</v>
      </c>
      <c r="AA327" s="14" t="s">
        <v>3601</v>
      </c>
      <c r="AB327" s="14" t="s">
        <v>13172</v>
      </c>
      <c r="AC327" s="14" t="s">
        <v>3602</v>
      </c>
      <c r="AD327" s="14" t="s">
        <v>3639</v>
      </c>
      <c r="AE327" s="14" t="s">
        <v>3640</v>
      </c>
      <c r="AF327" s="14" t="s">
        <v>3622</v>
      </c>
      <c r="AG327" s="14" t="s">
        <v>3623</v>
      </c>
      <c r="AH327" s="14" t="s">
        <v>3624</v>
      </c>
      <c r="AI327" s="14" t="s">
        <v>3625</v>
      </c>
      <c r="AJ327" s="14" t="s">
        <v>3626</v>
      </c>
      <c r="AK327" s="14" t="s">
        <v>8520</v>
      </c>
      <c r="AL327" s="14" t="s">
        <v>3627</v>
      </c>
      <c r="AM327" s="14" t="s">
        <v>3628</v>
      </c>
      <c r="AN327" s="14" t="s">
        <v>3629</v>
      </c>
      <c r="AO327" s="14" t="s">
        <v>3630</v>
      </c>
      <c r="AP327" s="14" t="s">
        <v>8473</v>
      </c>
      <c r="AQ327" s="14" t="s">
        <v>8441</v>
      </c>
      <c r="AR327" s="14" t="s">
        <v>3631</v>
      </c>
      <c r="AS327" s="20">
        <v>0.8</v>
      </c>
      <c r="AT327" s="14">
        <v>603248</v>
      </c>
      <c r="AU327" s="14" t="s">
        <v>8391</v>
      </c>
    </row>
    <row r="328" spans="1:48" s="14" customFormat="1" x14ac:dyDescent="0.2">
      <c r="A328" s="8">
        <f t="shared" si="11"/>
        <v>193.55750860760014</v>
      </c>
      <c r="B328" s="14" t="s">
        <v>9584</v>
      </c>
      <c r="C328" s="15">
        <v>3</v>
      </c>
      <c r="D328" s="14" t="s">
        <v>3031</v>
      </c>
      <c r="E328" s="16">
        <v>100</v>
      </c>
      <c r="F328" s="16">
        <f>F327</f>
        <v>127.66666666666667</v>
      </c>
      <c r="G328" s="16">
        <v>1</v>
      </c>
      <c r="H328" s="16">
        <v>3</v>
      </c>
      <c r="I328" s="16">
        <v>3</v>
      </c>
      <c r="J328" s="17">
        <f t="shared" si="10"/>
        <v>3</v>
      </c>
      <c r="K328" s="18" t="s">
        <v>3658</v>
      </c>
      <c r="L328" s="14" t="s">
        <v>3655</v>
      </c>
      <c r="M328" s="14" t="s">
        <v>13172</v>
      </c>
      <c r="N328" s="14" t="s">
        <v>3657</v>
      </c>
      <c r="O328" s="14" t="s">
        <v>3659</v>
      </c>
      <c r="P328" s="14" t="s">
        <v>3030</v>
      </c>
      <c r="Q328" s="14" t="s">
        <v>3524</v>
      </c>
      <c r="R328" s="14" t="s">
        <v>3660</v>
      </c>
      <c r="S328" s="14">
        <v>0</v>
      </c>
      <c r="T328" s="14">
        <v>1</v>
      </c>
      <c r="U328" s="14" t="s">
        <v>3638</v>
      </c>
      <c r="V328" s="14" t="s">
        <v>3635</v>
      </c>
      <c r="W328" s="14" t="s">
        <v>3637</v>
      </c>
      <c r="X328" s="14" t="s">
        <v>3490</v>
      </c>
      <c r="Y328" s="14" t="s">
        <v>3636</v>
      </c>
      <c r="Z328" s="14" t="s">
        <v>3656</v>
      </c>
      <c r="AA328" s="14" t="s">
        <v>3601</v>
      </c>
      <c r="AB328" s="14" t="s">
        <v>13172</v>
      </c>
      <c r="AC328" s="14" t="s">
        <v>3602</v>
      </c>
      <c r="AD328" s="14" t="s">
        <v>3639</v>
      </c>
      <c r="AE328" s="14" t="s">
        <v>3640</v>
      </c>
      <c r="AF328" s="14" t="s">
        <v>3622</v>
      </c>
      <c r="AG328" s="14" t="s">
        <v>3623</v>
      </c>
      <c r="AH328" s="14" t="s">
        <v>3624</v>
      </c>
      <c r="AI328" s="14" t="s">
        <v>3625</v>
      </c>
      <c r="AJ328" s="14" t="s">
        <v>3626</v>
      </c>
      <c r="AK328" s="14" t="s">
        <v>8520</v>
      </c>
      <c r="AL328" s="14" t="s">
        <v>3627</v>
      </c>
      <c r="AM328" s="14" t="s">
        <v>3628</v>
      </c>
      <c r="AN328" s="14" t="s">
        <v>3629</v>
      </c>
      <c r="AO328" s="14" t="s">
        <v>3630</v>
      </c>
      <c r="AP328" s="14" t="s">
        <v>8473</v>
      </c>
      <c r="AQ328" s="14" t="s">
        <v>8441</v>
      </c>
      <c r="AR328" s="14" t="s">
        <v>3631</v>
      </c>
      <c r="AS328" s="20">
        <v>0.8</v>
      </c>
      <c r="AT328" s="14">
        <v>603248</v>
      </c>
      <c r="AU328" s="14" t="s">
        <v>8391</v>
      </c>
    </row>
    <row r="329" spans="1:48" s="14" customFormat="1" x14ac:dyDescent="0.2">
      <c r="A329" s="8">
        <f t="shared" si="11"/>
        <v>193.55750860760014</v>
      </c>
      <c r="B329" s="14" t="s">
        <v>9584</v>
      </c>
      <c r="C329" s="15">
        <v>3</v>
      </c>
      <c r="D329" s="14" t="s">
        <v>14930</v>
      </c>
      <c r="E329" s="16">
        <v>158</v>
      </c>
      <c r="F329" s="16">
        <f>F328</f>
        <v>127.66666666666667</v>
      </c>
      <c r="G329" s="16">
        <v>1</v>
      </c>
      <c r="H329" s="16">
        <v>3</v>
      </c>
      <c r="I329" s="16">
        <v>3</v>
      </c>
      <c r="J329" s="17">
        <f t="shared" si="10"/>
        <v>3</v>
      </c>
      <c r="K329" s="18" t="s">
        <v>3658</v>
      </c>
      <c r="L329" s="14" t="s">
        <v>3655</v>
      </c>
      <c r="M329" s="14" t="s">
        <v>13172</v>
      </c>
      <c r="N329" s="14" t="s">
        <v>3657</v>
      </c>
      <c r="O329" s="14" t="s">
        <v>3659</v>
      </c>
      <c r="P329" s="14" t="s">
        <v>3030</v>
      </c>
      <c r="Q329" s="14" t="s">
        <v>3524</v>
      </c>
      <c r="R329" s="14" t="s">
        <v>3660</v>
      </c>
      <c r="S329" s="14">
        <v>0</v>
      </c>
      <c r="T329" s="14">
        <v>1</v>
      </c>
      <c r="U329" s="14" t="s">
        <v>3638</v>
      </c>
      <c r="V329" s="14" t="s">
        <v>3635</v>
      </c>
      <c r="W329" s="14" t="s">
        <v>3637</v>
      </c>
      <c r="X329" s="14" t="s">
        <v>3490</v>
      </c>
      <c r="Y329" s="14" t="s">
        <v>3636</v>
      </c>
      <c r="Z329" s="14" t="s">
        <v>3656</v>
      </c>
      <c r="AA329" s="14" t="s">
        <v>3601</v>
      </c>
      <c r="AB329" s="14" t="s">
        <v>13172</v>
      </c>
      <c r="AC329" s="14" t="s">
        <v>3602</v>
      </c>
      <c r="AD329" s="14" t="s">
        <v>3639</v>
      </c>
      <c r="AE329" s="14" t="s">
        <v>3640</v>
      </c>
      <c r="AF329" s="14" t="s">
        <v>3622</v>
      </c>
      <c r="AG329" s="14" t="s">
        <v>3623</v>
      </c>
      <c r="AH329" s="14" t="s">
        <v>3624</v>
      </c>
      <c r="AI329" s="14" t="s">
        <v>3625</v>
      </c>
      <c r="AJ329" s="14" t="s">
        <v>3626</v>
      </c>
      <c r="AK329" s="14" t="s">
        <v>8520</v>
      </c>
      <c r="AL329" s="14" t="s">
        <v>3627</v>
      </c>
      <c r="AM329" s="14" t="s">
        <v>3628</v>
      </c>
      <c r="AN329" s="14" t="s">
        <v>3629</v>
      </c>
      <c r="AO329" s="14" t="s">
        <v>3630</v>
      </c>
      <c r="AP329" s="14" t="s">
        <v>8473</v>
      </c>
      <c r="AQ329" s="14" t="s">
        <v>8441</v>
      </c>
      <c r="AR329" s="14" t="s">
        <v>3631</v>
      </c>
      <c r="AS329" s="20">
        <v>0.8</v>
      </c>
      <c r="AT329" s="14">
        <v>603248</v>
      </c>
      <c r="AU329" s="14" t="s">
        <v>8391</v>
      </c>
    </row>
    <row r="330" spans="1:48" s="14" customFormat="1" x14ac:dyDescent="0.2">
      <c r="A330" s="8">
        <f t="shared" si="11"/>
        <v>192.05897632134801</v>
      </c>
      <c r="B330" s="14" t="s">
        <v>9251</v>
      </c>
      <c r="C330" s="15">
        <v>3</v>
      </c>
      <c r="D330" s="14" t="s">
        <v>3032</v>
      </c>
      <c r="E330" s="16">
        <v>119</v>
      </c>
      <c r="F330" s="16">
        <f>AVERAGE(E330:E332)</f>
        <v>129.66666666666666</v>
      </c>
      <c r="G330" s="16">
        <v>1</v>
      </c>
      <c r="H330" s="16">
        <v>3</v>
      </c>
      <c r="I330" s="16">
        <v>3</v>
      </c>
      <c r="J330" s="17">
        <f t="shared" si="10"/>
        <v>3</v>
      </c>
      <c r="K330" s="18" t="s">
        <v>6661</v>
      </c>
      <c r="M330" s="14" t="s">
        <v>6659</v>
      </c>
      <c r="N330" s="14" t="s">
        <v>6660</v>
      </c>
      <c r="O330" s="14" t="s">
        <v>6662</v>
      </c>
      <c r="P330" s="14" t="s">
        <v>3490</v>
      </c>
      <c r="Q330" s="14" t="s">
        <v>3033</v>
      </c>
      <c r="R330" s="14" t="s">
        <v>3005</v>
      </c>
      <c r="S330" s="14">
        <v>0</v>
      </c>
      <c r="T330" s="14">
        <v>0</v>
      </c>
      <c r="U330" s="14" t="s">
        <v>6584</v>
      </c>
      <c r="V330" s="14" t="s">
        <v>6664</v>
      </c>
      <c r="W330" s="14" t="s">
        <v>6583</v>
      </c>
      <c r="X330" s="14" t="s">
        <v>3490</v>
      </c>
      <c r="Y330" s="14" t="s">
        <v>6582</v>
      </c>
      <c r="AA330" s="14" t="s">
        <v>6588</v>
      </c>
      <c r="AB330" s="14" t="s">
        <v>6589</v>
      </c>
      <c r="AE330" s="14" t="s">
        <v>6590</v>
      </c>
      <c r="AF330" s="14" t="s">
        <v>6591</v>
      </c>
      <c r="AG330" s="14" t="s">
        <v>6592</v>
      </c>
      <c r="AH330" s="14" t="s">
        <v>9251</v>
      </c>
      <c r="AI330" s="14" t="s">
        <v>6593</v>
      </c>
      <c r="AJ330" s="14" t="s">
        <v>6594</v>
      </c>
      <c r="AK330" s="14" t="s">
        <v>8520</v>
      </c>
      <c r="AL330" s="14" t="s">
        <v>8520</v>
      </c>
      <c r="AM330" s="14" t="s">
        <v>6595</v>
      </c>
      <c r="AN330" s="14" t="s">
        <v>6667</v>
      </c>
      <c r="AO330" s="14" t="s">
        <v>6596</v>
      </c>
      <c r="AP330" s="14" t="s">
        <v>8473</v>
      </c>
      <c r="AQ330" s="14" t="s">
        <v>6597</v>
      </c>
      <c r="AR330" s="14" t="s">
        <v>6598</v>
      </c>
      <c r="AS330" s="20">
        <v>0.42</v>
      </c>
      <c r="AT330" s="14">
        <v>610732</v>
      </c>
    </row>
    <row r="331" spans="1:48" s="14" customFormat="1" x14ac:dyDescent="0.2">
      <c r="A331" s="8">
        <f t="shared" si="11"/>
        <v>192.05897632134801</v>
      </c>
      <c r="B331" s="14" t="s">
        <v>9251</v>
      </c>
      <c r="C331" s="15">
        <v>3</v>
      </c>
      <c r="D331" s="14" t="s">
        <v>2992</v>
      </c>
      <c r="E331" s="16">
        <v>102</v>
      </c>
      <c r="F331" s="16">
        <f>F330</f>
        <v>129.66666666666666</v>
      </c>
      <c r="G331" s="16">
        <v>1</v>
      </c>
      <c r="H331" s="16">
        <v>3</v>
      </c>
      <c r="I331" s="16">
        <v>3</v>
      </c>
      <c r="J331" s="17">
        <f t="shared" si="10"/>
        <v>3</v>
      </c>
      <c r="K331" s="18" t="s">
        <v>6661</v>
      </c>
      <c r="M331" s="14" t="s">
        <v>6659</v>
      </c>
      <c r="N331" s="14" t="s">
        <v>6660</v>
      </c>
      <c r="O331" s="14" t="s">
        <v>6662</v>
      </c>
      <c r="P331" s="14" t="s">
        <v>3490</v>
      </c>
      <c r="Q331" s="14" t="s">
        <v>3033</v>
      </c>
      <c r="R331" s="14" t="s">
        <v>3005</v>
      </c>
      <c r="S331" s="14">
        <v>0</v>
      </c>
      <c r="T331" s="14">
        <v>0</v>
      </c>
      <c r="U331" s="14" t="s">
        <v>6584</v>
      </c>
      <c r="V331" s="14" t="s">
        <v>6664</v>
      </c>
      <c r="W331" s="14" t="s">
        <v>6583</v>
      </c>
      <c r="X331" s="14" t="s">
        <v>3490</v>
      </c>
      <c r="Y331" s="14" t="s">
        <v>6582</v>
      </c>
      <c r="AA331" s="14" t="s">
        <v>6588</v>
      </c>
      <c r="AB331" s="14" t="s">
        <v>6589</v>
      </c>
      <c r="AE331" s="14" t="s">
        <v>6590</v>
      </c>
      <c r="AF331" s="14" t="s">
        <v>6591</v>
      </c>
      <c r="AG331" s="14" t="s">
        <v>6592</v>
      </c>
      <c r="AH331" s="14" t="s">
        <v>9251</v>
      </c>
      <c r="AI331" s="14" t="s">
        <v>6593</v>
      </c>
      <c r="AJ331" s="14" t="s">
        <v>6594</v>
      </c>
      <c r="AK331" s="14" t="s">
        <v>8520</v>
      </c>
      <c r="AL331" s="14" t="s">
        <v>8520</v>
      </c>
      <c r="AM331" s="14" t="s">
        <v>6595</v>
      </c>
      <c r="AN331" s="14" t="s">
        <v>6667</v>
      </c>
      <c r="AO331" s="14" t="s">
        <v>6596</v>
      </c>
      <c r="AP331" s="14" t="s">
        <v>8473</v>
      </c>
      <c r="AQ331" s="14" t="s">
        <v>6597</v>
      </c>
      <c r="AR331" s="14" t="s">
        <v>6598</v>
      </c>
      <c r="AS331" s="20">
        <v>0.42</v>
      </c>
      <c r="AT331" s="14">
        <v>610732</v>
      </c>
    </row>
    <row r="332" spans="1:48" s="14" customFormat="1" x14ac:dyDescent="0.2">
      <c r="A332" s="8">
        <f t="shared" si="11"/>
        <v>192.05897632134801</v>
      </c>
      <c r="B332" s="14" t="s">
        <v>9251</v>
      </c>
      <c r="C332" s="15">
        <v>3</v>
      </c>
      <c r="D332" s="14" t="s">
        <v>14931</v>
      </c>
      <c r="E332" s="16">
        <v>168</v>
      </c>
      <c r="F332" s="16">
        <f>F331</f>
        <v>129.66666666666666</v>
      </c>
      <c r="G332" s="16">
        <v>1</v>
      </c>
      <c r="H332" s="16">
        <v>3</v>
      </c>
      <c r="I332" s="16">
        <v>3</v>
      </c>
      <c r="J332" s="17">
        <f t="shared" si="10"/>
        <v>3</v>
      </c>
      <c r="K332" s="18" t="s">
        <v>6661</v>
      </c>
      <c r="M332" s="14" t="s">
        <v>6659</v>
      </c>
      <c r="N332" s="14" t="s">
        <v>6660</v>
      </c>
      <c r="O332" s="14" t="s">
        <v>6662</v>
      </c>
      <c r="P332" s="14" t="s">
        <v>3490</v>
      </c>
      <c r="Q332" s="14" t="s">
        <v>3033</v>
      </c>
      <c r="R332" s="14" t="s">
        <v>3005</v>
      </c>
      <c r="S332" s="14">
        <v>0</v>
      </c>
      <c r="T332" s="14">
        <v>0</v>
      </c>
      <c r="U332" s="14" t="s">
        <v>6584</v>
      </c>
      <c r="V332" s="14" t="s">
        <v>6664</v>
      </c>
      <c r="W332" s="14" t="s">
        <v>6583</v>
      </c>
      <c r="X332" s="14" t="s">
        <v>3490</v>
      </c>
      <c r="Y332" s="14" t="s">
        <v>6582</v>
      </c>
      <c r="AA332" s="14" t="s">
        <v>6588</v>
      </c>
      <c r="AB332" s="14" t="s">
        <v>6589</v>
      </c>
      <c r="AE332" s="14" t="s">
        <v>6590</v>
      </c>
      <c r="AF332" s="14" t="s">
        <v>6591</v>
      </c>
      <c r="AG332" s="14" t="s">
        <v>6592</v>
      </c>
      <c r="AH332" s="14" t="s">
        <v>9251</v>
      </c>
      <c r="AI332" s="14" t="s">
        <v>6593</v>
      </c>
      <c r="AJ332" s="14" t="s">
        <v>6594</v>
      </c>
      <c r="AK332" s="14" t="s">
        <v>8520</v>
      </c>
      <c r="AL332" s="14" t="s">
        <v>8520</v>
      </c>
      <c r="AM332" s="14" t="s">
        <v>6595</v>
      </c>
      <c r="AN332" s="14" t="s">
        <v>6667</v>
      </c>
      <c r="AO332" s="14" t="s">
        <v>6596</v>
      </c>
      <c r="AP332" s="14" t="s">
        <v>8473</v>
      </c>
      <c r="AQ332" s="14" t="s">
        <v>6597</v>
      </c>
      <c r="AR332" s="14" t="s">
        <v>6598</v>
      </c>
      <c r="AS332" s="20">
        <v>0.42</v>
      </c>
      <c r="AT332" s="14">
        <v>610732</v>
      </c>
    </row>
    <row r="333" spans="1:48" s="14" customFormat="1" x14ac:dyDescent="0.2">
      <c r="A333" s="8">
        <f t="shared" si="11"/>
        <v>187.07574440942756</v>
      </c>
      <c r="B333" s="14" t="s">
        <v>9377</v>
      </c>
      <c r="C333" s="15">
        <v>3</v>
      </c>
      <c r="D333" s="14" t="s">
        <v>2993</v>
      </c>
      <c r="E333" s="16">
        <v>148</v>
      </c>
      <c r="F333" s="16">
        <f>AVERAGE(E333:E335)</f>
        <v>136.66666666666666</v>
      </c>
      <c r="G333" s="16">
        <v>1</v>
      </c>
      <c r="H333" s="16">
        <v>3</v>
      </c>
      <c r="I333" s="16">
        <v>3</v>
      </c>
      <c r="J333" s="17">
        <f t="shared" si="10"/>
        <v>3</v>
      </c>
      <c r="K333" s="18" t="s">
        <v>2994</v>
      </c>
      <c r="M333" s="14" t="s">
        <v>9377</v>
      </c>
      <c r="N333" s="14" t="s">
        <v>4102</v>
      </c>
      <c r="O333" s="14" t="s">
        <v>8473</v>
      </c>
      <c r="P333" s="14" t="s">
        <v>3490</v>
      </c>
      <c r="Q333" s="14" t="s">
        <v>2995</v>
      </c>
      <c r="R333" s="14" t="s">
        <v>2996</v>
      </c>
      <c r="S333" s="14">
        <v>2</v>
      </c>
      <c r="T333" s="14">
        <v>1</v>
      </c>
      <c r="W333" s="14" t="s">
        <v>8473</v>
      </c>
      <c r="AA333" s="14" t="s">
        <v>4148</v>
      </c>
      <c r="AB333" s="14" t="s">
        <v>8473</v>
      </c>
      <c r="AE333" s="14" t="s">
        <v>8473</v>
      </c>
      <c r="AH333" s="14" t="s">
        <v>8473</v>
      </c>
      <c r="AI333" s="14" t="s">
        <v>8520</v>
      </c>
      <c r="AJ333" s="14" t="s">
        <v>8520</v>
      </c>
      <c r="AK333" s="14" t="s">
        <v>8520</v>
      </c>
      <c r="AL333" s="14" t="s">
        <v>8520</v>
      </c>
      <c r="AM333" s="14" t="s">
        <v>8520</v>
      </c>
      <c r="AN333" s="14" t="s">
        <v>8520</v>
      </c>
      <c r="AP333" s="14" t="s">
        <v>8473</v>
      </c>
      <c r="AQ333" s="14" t="s">
        <v>8441</v>
      </c>
    </row>
    <row r="334" spans="1:48" s="14" customFormat="1" x14ac:dyDescent="0.2">
      <c r="A334" s="8">
        <f t="shared" si="11"/>
        <v>187.07574440942756</v>
      </c>
      <c r="B334" s="14" t="s">
        <v>9377</v>
      </c>
      <c r="C334" s="15">
        <v>3</v>
      </c>
      <c r="D334" s="14" t="s">
        <v>2997</v>
      </c>
      <c r="E334" s="16">
        <v>113</v>
      </c>
      <c r="F334" s="16">
        <f>F333</f>
        <v>136.66666666666666</v>
      </c>
      <c r="G334" s="16">
        <v>1</v>
      </c>
      <c r="H334" s="16">
        <v>3</v>
      </c>
      <c r="I334" s="16">
        <v>3</v>
      </c>
      <c r="J334" s="17">
        <f t="shared" si="10"/>
        <v>3</v>
      </c>
      <c r="K334" s="18" t="s">
        <v>2994</v>
      </c>
      <c r="M334" s="14" t="s">
        <v>9377</v>
      </c>
      <c r="N334" s="14" t="s">
        <v>4102</v>
      </c>
      <c r="O334" s="14" t="s">
        <v>8473</v>
      </c>
      <c r="P334" s="14" t="s">
        <v>3490</v>
      </c>
      <c r="Q334" s="14" t="s">
        <v>2995</v>
      </c>
      <c r="R334" s="14" t="s">
        <v>2996</v>
      </c>
      <c r="S334" s="14">
        <v>2</v>
      </c>
      <c r="T334" s="14">
        <v>1</v>
      </c>
      <c r="W334" s="14" t="s">
        <v>8473</v>
      </c>
      <c r="AA334" s="14" t="s">
        <v>4148</v>
      </c>
      <c r="AB334" s="14" t="s">
        <v>8473</v>
      </c>
      <c r="AE334" s="14" t="s">
        <v>8473</v>
      </c>
      <c r="AH334" s="14" t="s">
        <v>8473</v>
      </c>
      <c r="AI334" s="14" t="s">
        <v>8520</v>
      </c>
      <c r="AJ334" s="14" t="s">
        <v>8520</v>
      </c>
      <c r="AK334" s="14" t="s">
        <v>8520</v>
      </c>
      <c r="AL334" s="14" t="s">
        <v>8520</v>
      </c>
      <c r="AM334" s="14" t="s">
        <v>8520</v>
      </c>
      <c r="AN334" s="14" t="s">
        <v>8520</v>
      </c>
      <c r="AP334" s="14" t="s">
        <v>8473</v>
      </c>
      <c r="AQ334" s="14" t="s">
        <v>8441</v>
      </c>
    </row>
    <row r="335" spans="1:48" s="14" customFormat="1" x14ac:dyDescent="0.2">
      <c r="A335" s="8">
        <f t="shared" si="11"/>
        <v>187.07574440942756</v>
      </c>
      <c r="B335" s="14" t="s">
        <v>9377</v>
      </c>
      <c r="C335" s="15">
        <v>3</v>
      </c>
      <c r="D335" s="14" t="s">
        <v>14932</v>
      </c>
      <c r="E335" s="16">
        <v>149</v>
      </c>
      <c r="F335" s="16">
        <f>F334</f>
        <v>136.66666666666666</v>
      </c>
      <c r="G335" s="16">
        <v>1</v>
      </c>
      <c r="H335" s="16">
        <v>3</v>
      </c>
      <c r="I335" s="16">
        <v>3</v>
      </c>
      <c r="J335" s="17">
        <f t="shared" si="10"/>
        <v>3</v>
      </c>
      <c r="K335" s="18" t="s">
        <v>2994</v>
      </c>
      <c r="M335" s="14" t="s">
        <v>9377</v>
      </c>
      <c r="N335" s="14" t="s">
        <v>4102</v>
      </c>
      <c r="O335" s="14" t="s">
        <v>8473</v>
      </c>
      <c r="P335" s="14" t="s">
        <v>3490</v>
      </c>
      <c r="Q335" s="14" t="s">
        <v>2995</v>
      </c>
      <c r="R335" s="14" t="s">
        <v>2996</v>
      </c>
      <c r="S335" s="14">
        <v>2</v>
      </c>
      <c r="T335" s="14">
        <v>1</v>
      </c>
      <c r="W335" s="14" t="s">
        <v>8473</v>
      </c>
      <c r="AA335" s="14" t="s">
        <v>4148</v>
      </c>
      <c r="AB335" s="14" t="s">
        <v>8473</v>
      </c>
      <c r="AE335" s="14" t="s">
        <v>8473</v>
      </c>
      <c r="AH335" s="14" t="s">
        <v>8473</v>
      </c>
      <c r="AI335" s="14" t="s">
        <v>8520</v>
      </c>
      <c r="AJ335" s="14" t="s">
        <v>8520</v>
      </c>
      <c r="AK335" s="14" t="s">
        <v>8520</v>
      </c>
      <c r="AL335" s="14" t="s">
        <v>8520</v>
      </c>
      <c r="AM335" s="14" t="s">
        <v>8520</v>
      </c>
      <c r="AN335" s="14" t="s">
        <v>8520</v>
      </c>
      <c r="AP335" s="14" t="s">
        <v>8473</v>
      </c>
      <c r="AQ335" s="14" t="s">
        <v>8441</v>
      </c>
    </row>
    <row r="336" spans="1:48" s="14" customFormat="1" x14ac:dyDescent="0.2">
      <c r="A336" s="8">
        <f t="shared" si="11"/>
        <v>184.17862513724771</v>
      </c>
      <c r="B336" s="14" t="s">
        <v>10791</v>
      </c>
      <c r="C336" s="15">
        <v>3</v>
      </c>
      <c r="D336" s="14" t="s">
        <v>2998</v>
      </c>
      <c r="E336" s="16">
        <v>154</v>
      </c>
      <c r="F336" s="16">
        <f>AVERAGE(E336:E338)</f>
        <v>141</v>
      </c>
      <c r="G336" s="16">
        <v>1</v>
      </c>
      <c r="H336" s="16">
        <v>3</v>
      </c>
      <c r="I336" s="16">
        <v>3</v>
      </c>
      <c r="J336" s="17">
        <f t="shared" si="10"/>
        <v>3</v>
      </c>
      <c r="K336" s="18" t="s">
        <v>2999</v>
      </c>
      <c r="M336" s="14" t="s">
        <v>3000</v>
      </c>
      <c r="N336" s="14" t="s">
        <v>3001</v>
      </c>
      <c r="O336" s="14" t="s">
        <v>3002</v>
      </c>
      <c r="P336" s="14" t="s">
        <v>3230</v>
      </c>
      <c r="Q336" s="14" t="s">
        <v>3230</v>
      </c>
      <c r="R336" s="14" t="s">
        <v>3003</v>
      </c>
      <c r="S336" s="14">
        <v>0</v>
      </c>
      <c r="T336" s="14">
        <v>0</v>
      </c>
      <c r="U336" s="14" t="s">
        <v>3004</v>
      </c>
      <c r="V336" s="14" t="s">
        <v>2983</v>
      </c>
      <c r="W336" s="14" t="s">
        <v>2984</v>
      </c>
      <c r="X336" s="14" t="s">
        <v>3490</v>
      </c>
      <c r="Y336" s="14" t="s">
        <v>2985</v>
      </c>
      <c r="AA336" s="14" t="s">
        <v>2986</v>
      </c>
      <c r="AB336" s="14" t="s">
        <v>2987</v>
      </c>
      <c r="AE336" s="14" t="s">
        <v>2988</v>
      </c>
      <c r="AF336" s="14" t="s">
        <v>2989</v>
      </c>
      <c r="AG336" s="14" t="s">
        <v>2990</v>
      </c>
      <c r="AH336" s="14" t="s">
        <v>10791</v>
      </c>
      <c r="AI336" s="14" t="s">
        <v>2991</v>
      </c>
      <c r="AJ336" s="14" t="s">
        <v>2953</v>
      </c>
      <c r="AK336" s="14" t="s">
        <v>8520</v>
      </c>
      <c r="AL336" s="14" t="s">
        <v>2954</v>
      </c>
      <c r="AM336" s="14" t="s">
        <v>2955</v>
      </c>
      <c r="AN336" s="14" t="s">
        <v>2956</v>
      </c>
      <c r="AO336" s="14" t="s">
        <v>2957</v>
      </c>
      <c r="AP336" s="14" t="s">
        <v>8473</v>
      </c>
      <c r="AQ336" s="14" t="s">
        <v>2958</v>
      </c>
      <c r="AR336" s="14" t="s">
        <v>2959</v>
      </c>
      <c r="AS336" s="20">
        <v>0.95</v>
      </c>
      <c r="AT336" s="14">
        <v>603136</v>
      </c>
    </row>
    <row r="337" spans="1:48" s="14" customFormat="1" x14ac:dyDescent="0.2">
      <c r="A337" s="8">
        <f t="shared" si="11"/>
        <v>184.17862513724771</v>
      </c>
      <c r="B337" s="14" t="s">
        <v>10791</v>
      </c>
      <c r="C337" s="15">
        <v>3</v>
      </c>
      <c r="D337" s="14" t="s">
        <v>2960</v>
      </c>
      <c r="E337" s="16">
        <v>95</v>
      </c>
      <c r="F337" s="16">
        <f>F336</f>
        <v>141</v>
      </c>
      <c r="G337" s="16">
        <v>1</v>
      </c>
      <c r="H337" s="16">
        <v>3</v>
      </c>
      <c r="I337" s="16">
        <v>3</v>
      </c>
      <c r="J337" s="17">
        <f t="shared" si="10"/>
        <v>3</v>
      </c>
      <c r="K337" s="18" t="s">
        <v>2999</v>
      </c>
      <c r="M337" s="14" t="s">
        <v>3000</v>
      </c>
      <c r="N337" s="14" t="s">
        <v>3001</v>
      </c>
      <c r="O337" s="14" t="s">
        <v>3002</v>
      </c>
      <c r="P337" s="14" t="s">
        <v>3230</v>
      </c>
      <c r="Q337" s="14" t="s">
        <v>3230</v>
      </c>
      <c r="R337" s="14" t="s">
        <v>3003</v>
      </c>
      <c r="S337" s="14">
        <v>0</v>
      </c>
      <c r="T337" s="14">
        <v>0</v>
      </c>
      <c r="U337" s="14" t="s">
        <v>3004</v>
      </c>
      <c r="V337" s="14" t="s">
        <v>2983</v>
      </c>
      <c r="W337" s="14" t="s">
        <v>2984</v>
      </c>
      <c r="X337" s="14" t="s">
        <v>3490</v>
      </c>
      <c r="Y337" s="14" t="s">
        <v>2985</v>
      </c>
      <c r="AA337" s="14" t="s">
        <v>2986</v>
      </c>
      <c r="AB337" s="14" t="s">
        <v>2987</v>
      </c>
      <c r="AE337" s="14" t="s">
        <v>2988</v>
      </c>
      <c r="AF337" s="14" t="s">
        <v>2989</v>
      </c>
      <c r="AG337" s="14" t="s">
        <v>2990</v>
      </c>
      <c r="AH337" s="14" t="s">
        <v>10791</v>
      </c>
      <c r="AI337" s="14" t="s">
        <v>2991</v>
      </c>
      <c r="AJ337" s="14" t="s">
        <v>2953</v>
      </c>
      <c r="AK337" s="14" t="s">
        <v>8520</v>
      </c>
      <c r="AL337" s="14" t="s">
        <v>2954</v>
      </c>
      <c r="AM337" s="14" t="s">
        <v>2955</v>
      </c>
      <c r="AN337" s="14" t="s">
        <v>2956</v>
      </c>
      <c r="AO337" s="14" t="s">
        <v>2957</v>
      </c>
      <c r="AP337" s="14" t="s">
        <v>8473</v>
      </c>
      <c r="AQ337" s="14" t="s">
        <v>2958</v>
      </c>
      <c r="AR337" s="14" t="s">
        <v>2959</v>
      </c>
      <c r="AS337" s="20">
        <v>0.95</v>
      </c>
      <c r="AT337" s="14">
        <v>603136</v>
      </c>
    </row>
    <row r="338" spans="1:48" s="14" customFormat="1" x14ac:dyDescent="0.2">
      <c r="A338" s="8">
        <f t="shared" si="11"/>
        <v>184.17862513724771</v>
      </c>
      <c r="B338" s="14" t="s">
        <v>10791</v>
      </c>
      <c r="C338" s="15">
        <v>3</v>
      </c>
      <c r="D338" s="14" t="s">
        <v>14933</v>
      </c>
      <c r="E338" s="16">
        <v>174</v>
      </c>
      <c r="F338" s="16">
        <f>F337</f>
        <v>141</v>
      </c>
      <c r="G338" s="16">
        <v>1</v>
      </c>
      <c r="H338" s="16">
        <v>3</v>
      </c>
      <c r="I338" s="16">
        <v>3</v>
      </c>
      <c r="J338" s="17">
        <f t="shared" si="10"/>
        <v>3</v>
      </c>
      <c r="K338" s="18" t="s">
        <v>2999</v>
      </c>
      <c r="M338" s="14" t="s">
        <v>3000</v>
      </c>
      <c r="N338" s="14" t="s">
        <v>3001</v>
      </c>
      <c r="O338" s="14" t="s">
        <v>3002</v>
      </c>
      <c r="P338" s="14" t="s">
        <v>3230</v>
      </c>
      <c r="Q338" s="14" t="s">
        <v>3230</v>
      </c>
      <c r="R338" s="14" t="s">
        <v>3003</v>
      </c>
      <c r="S338" s="14">
        <v>0</v>
      </c>
      <c r="T338" s="14">
        <v>0</v>
      </c>
      <c r="U338" s="14" t="s">
        <v>3004</v>
      </c>
      <c r="V338" s="14" t="s">
        <v>2983</v>
      </c>
      <c r="W338" s="14" t="s">
        <v>2984</v>
      </c>
      <c r="X338" s="14" t="s">
        <v>3490</v>
      </c>
      <c r="Y338" s="14" t="s">
        <v>2985</v>
      </c>
      <c r="AA338" s="14" t="s">
        <v>2986</v>
      </c>
      <c r="AB338" s="14" t="s">
        <v>2987</v>
      </c>
      <c r="AE338" s="14" t="s">
        <v>2988</v>
      </c>
      <c r="AF338" s="14" t="s">
        <v>2989</v>
      </c>
      <c r="AG338" s="14" t="s">
        <v>2990</v>
      </c>
      <c r="AH338" s="14" t="s">
        <v>10791</v>
      </c>
      <c r="AI338" s="14" t="s">
        <v>2991</v>
      </c>
      <c r="AJ338" s="14" t="s">
        <v>2953</v>
      </c>
      <c r="AK338" s="14" t="s">
        <v>8520</v>
      </c>
      <c r="AL338" s="14" t="s">
        <v>2954</v>
      </c>
      <c r="AM338" s="14" t="s">
        <v>2955</v>
      </c>
      <c r="AN338" s="14" t="s">
        <v>2956</v>
      </c>
      <c r="AO338" s="14" t="s">
        <v>2957</v>
      </c>
      <c r="AP338" s="14" t="s">
        <v>8473</v>
      </c>
      <c r="AQ338" s="14" t="s">
        <v>2958</v>
      </c>
      <c r="AR338" s="14" t="s">
        <v>2959</v>
      </c>
      <c r="AS338" s="20">
        <v>0.95</v>
      </c>
      <c r="AT338" s="14">
        <v>603136</v>
      </c>
    </row>
    <row r="339" spans="1:48" s="14" customFormat="1" x14ac:dyDescent="0.2">
      <c r="A339" s="8">
        <f t="shared" si="11"/>
        <v>174.02236463599098</v>
      </c>
      <c r="B339" s="14" t="s">
        <v>9719</v>
      </c>
      <c r="C339" s="15">
        <v>2</v>
      </c>
      <c r="D339" s="14" t="s">
        <v>2961</v>
      </c>
      <c r="E339" s="16">
        <v>141</v>
      </c>
      <c r="F339" s="16">
        <f>AVERAGE(E339:E340)</f>
        <v>138.5</v>
      </c>
      <c r="G339" s="16">
        <v>4</v>
      </c>
      <c r="H339" s="16">
        <v>4</v>
      </c>
      <c r="I339" s="16">
        <v>8</v>
      </c>
      <c r="J339" s="17">
        <f t="shared" si="10"/>
        <v>2</v>
      </c>
      <c r="K339" s="18" t="s">
        <v>6579</v>
      </c>
      <c r="L339" s="14" t="s">
        <v>6483</v>
      </c>
      <c r="M339" s="14" t="s">
        <v>13330</v>
      </c>
      <c r="N339" s="14" t="s">
        <v>6485</v>
      </c>
      <c r="O339" s="14" t="s">
        <v>6486</v>
      </c>
      <c r="P339" s="14" t="s">
        <v>3490</v>
      </c>
      <c r="Q339" s="14" t="s">
        <v>3524</v>
      </c>
      <c r="R339" s="14" t="s">
        <v>3276</v>
      </c>
      <c r="S339" s="14">
        <v>0</v>
      </c>
      <c r="T339" s="14">
        <v>0</v>
      </c>
      <c r="U339" s="14" t="s">
        <v>6550</v>
      </c>
      <c r="V339" s="14" t="s">
        <v>6547</v>
      </c>
      <c r="W339" s="14" t="s">
        <v>6549</v>
      </c>
      <c r="Y339" s="14" t="s">
        <v>6548</v>
      </c>
      <c r="Z339" s="14" t="s">
        <v>6484</v>
      </c>
      <c r="AA339" s="14" t="s">
        <v>6488</v>
      </c>
      <c r="AB339" s="14" t="s">
        <v>13330</v>
      </c>
      <c r="AC339" s="14" t="s">
        <v>6489</v>
      </c>
      <c r="AD339" s="14" t="s">
        <v>7131</v>
      </c>
      <c r="AE339" s="14" t="s">
        <v>6553</v>
      </c>
      <c r="AF339" s="14" t="s">
        <v>6554</v>
      </c>
      <c r="AG339" s="14" t="s">
        <v>6628</v>
      </c>
      <c r="AH339" s="14" t="s">
        <v>9719</v>
      </c>
      <c r="AI339" s="14" t="s">
        <v>6438</v>
      </c>
      <c r="AJ339" s="14" t="s">
        <v>6439</v>
      </c>
      <c r="AK339" s="14" t="s">
        <v>8520</v>
      </c>
      <c r="AL339" s="14" t="s">
        <v>6440</v>
      </c>
      <c r="AM339" s="14" t="s">
        <v>6441</v>
      </c>
      <c r="AN339" s="14" t="s">
        <v>6442</v>
      </c>
      <c r="AO339" s="14" t="s">
        <v>6540</v>
      </c>
      <c r="AP339" s="14" t="s">
        <v>8473</v>
      </c>
      <c r="AQ339" s="14" t="s">
        <v>8441</v>
      </c>
      <c r="AR339" s="14" t="s">
        <v>6443</v>
      </c>
      <c r="AS339" s="20">
        <v>0.54</v>
      </c>
      <c r="AT339" s="14">
        <v>600938</v>
      </c>
    </row>
    <row r="340" spans="1:48" s="14" customFormat="1" x14ac:dyDescent="0.2">
      <c r="A340" s="8">
        <f t="shared" si="11"/>
        <v>174.02236463599098</v>
      </c>
      <c r="B340" s="14" t="s">
        <v>9719</v>
      </c>
      <c r="C340" s="15">
        <v>2</v>
      </c>
      <c r="D340" s="14" t="s">
        <v>14934</v>
      </c>
      <c r="E340" s="16">
        <v>136</v>
      </c>
      <c r="F340" s="16">
        <f>F339</f>
        <v>138.5</v>
      </c>
      <c r="G340" s="16">
        <v>4</v>
      </c>
      <c r="H340" s="16">
        <v>4</v>
      </c>
      <c r="I340" s="16">
        <v>8</v>
      </c>
      <c r="J340" s="17">
        <f t="shared" si="10"/>
        <v>2</v>
      </c>
      <c r="K340" s="18" t="s">
        <v>6579</v>
      </c>
      <c r="L340" s="14" t="s">
        <v>6483</v>
      </c>
      <c r="M340" s="14" t="s">
        <v>13330</v>
      </c>
      <c r="N340" s="14" t="s">
        <v>6485</v>
      </c>
      <c r="O340" s="14" t="s">
        <v>6486</v>
      </c>
      <c r="P340" s="14" t="s">
        <v>3490</v>
      </c>
      <c r="Q340" s="14" t="s">
        <v>3524</v>
      </c>
      <c r="R340" s="14" t="s">
        <v>3276</v>
      </c>
      <c r="S340" s="14">
        <v>0</v>
      </c>
      <c r="T340" s="14">
        <v>0</v>
      </c>
      <c r="U340" s="14" t="s">
        <v>6550</v>
      </c>
      <c r="V340" s="14" t="s">
        <v>6547</v>
      </c>
      <c r="W340" s="14" t="s">
        <v>6549</v>
      </c>
      <c r="Y340" s="14" t="s">
        <v>6548</v>
      </c>
      <c r="Z340" s="14" t="s">
        <v>6484</v>
      </c>
      <c r="AA340" s="14" t="s">
        <v>6488</v>
      </c>
      <c r="AB340" s="14" t="s">
        <v>13330</v>
      </c>
      <c r="AC340" s="14" t="s">
        <v>6489</v>
      </c>
      <c r="AD340" s="14" t="s">
        <v>7131</v>
      </c>
      <c r="AE340" s="14" t="s">
        <v>6553</v>
      </c>
      <c r="AF340" s="14" t="s">
        <v>6554</v>
      </c>
      <c r="AG340" s="14" t="s">
        <v>6628</v>
      </c>
      <c r="AH340" s="14" t="s">
        <v>9719</v>
      </c>
      <c r="AI340" s="14" t="s">
        <v>6438</v>
      </c>
      <c r="AJ340" s="14" t="s">
        <v>6439</v>
      </c>
      <c r="AK340" s="14" t="s">
        <v>8520</v>
      </c>
      <c r="AL340" s="14" t="s">
        <v>6440</v>
      </c>
      <c r="AM340" s="14" t="s">
        <v>6441</v>
      </c>
      <c r="AN340" s="14" t="s">
        <v>6442</v>
      </c>
      <c r="AO340" s="14" t="s">
        <v>6540</v>
      </c>
      <c r="AP340" s="14" t="s">
        <v>8473</v>
      </c>
      <c r="AQ340" s="14" t="s">
        <v>8441</v>
      </c>
      <c r="AR340" s="14" t="s">
        <v>6443</v>
      </c>
      <c r="AS340" s="20">
        <v>0.54</v>
      </c>
      <c r="AT340" s="14">
        <v>600938</v>
      </c>
    </row>
    <row r="341" spans="1:48" s="14" customFormat="1" x14ac:dyDescent="0.2">
      <c r="A341" s="8">
        <f t="shared" si="11"/>
        <v>161.69175063132388</v>
      </c>
      <c r="B341" s="14" t="s">
        <v>10927</v>
      </c>
      <c r="C341" s="15">
        <v>2</v>
      </c>
      <c r="D341" s="14" t="s">
        <v>2962</v>
      </c>
      <c r="E341" s="16">
        <v>39</v>
      </c>
      <c r="F341" s="16">
        <f>AVERAGE(E341:E342)</f>
        <v>72</v>
      </c>
      <c r="G341" s="16">
        <v>4</v>
      </c>
      <c r="H341" s="16">
        <v>3</v>
      </c>
      <c r="I341" s="16">
        <v>7</v>
      </c>
      <c r="J341" s="17">
        <f t="shared" si="10"/>
        <v>1.75</v>
      </c>
      <c r="K341" s="18" t="s">
        <v>2967</v>
      </c>
      <c r="M341" s="14" t="s">
        <v>2968</v>
      </c>
      <c r="N341" s="14" t="s">
        <v>2969</v>
      </c>
      <c r="O341" s="14" t="s">
        <v>8473</v>
      </c>
      <c r="P341" s="14" t="s">
        <v>3490</v>
      </c>
      <c r="Q341" s="14" t="s">
        <v>3490</v>
      </c>
      <c r="R341" s="14" t="s">
        <v>3047</v>
      </c>
      <c r="S341" s="14">
        <v>0</v>
      </c>
      <c r="T341" s="14">
        <v>0</v>
      </c>
      <c r="W341" s="14" t="s">
        <v>8473</v>
      </c>
      <c r="AA341" s="14" t="s">
        <v>2970</v>
      </c>
      <c r="AB341" s="14" t="s">
        <v>2971</v>
      </c>
      <c r="AE341" s="14" t="s">
        <v>8473</v>
      </c>
      <c r="AH341" s="14" t="s">
        <v>8473</v>
      </c>
      <c r="AI341" s="14" t="s">
        <v>2972</v>
      </c>
      <c r="AJ341" s="14" t="s">
        <v>8520</v>
      </c>
      <c r="AK341" s="14" t="s">
        <v>8520</v>
      </c>
      <c r="AL341" s="14" t="s">
        <v>2973</v>
      </c>
      <c r="AM341" s="14" t="s">
        <v>8520</v>
      </c>
      <c r="AN341" s="14" t="s">
        <v>8520</v>
      </c>
      <c r="AP341" s="14" t="s">
        <v>8473</v>
      </c>
      <c r="AQ341" s="14" t="s">
        <v>8441</v>
      </c>
    </row>
    <row r="342" spans="1:48" s="14" customFormat="1" x14ac:dyDescent="0.2">
      <c r="A342" s="8">
        <f t="shared" si="11"/>
        <v>161.69175063132388</v>
      </c>
      <c r="B342" s="14" t="s">
        <v>10927</v>
      </c>
      <c r="C342" s="15">
        <v>2</v>
      </c>
      <c r="D342" s="14" t="s">
        <v>14935</v>
      </c>
      <c r="E342" s="16">
        <v>105</v>
      </c>
      <c r="F342" s="16">
        <f>F341</f>
        <v>72</v>
      </c>
      <c r="G342" s="16">
        <v>4</v>
      </c>
      <c r="H342" s="16">
        <v>3</v>
      </c>
      <c r="I342" s="16">
        <v>7</v>
      </c>
      <c r="J342" s="17">
        <f t="shared" si="10"/>
        <v>1.75</v>
      </c>
      <c r="K342" s="18" t="s">
        <v>2967</v>
      </c>
      <c r="M342" s="14" t="s">
        <v>2968</v>
      </c>
      <c r="N342" s="14" t="s">
        <v>2969</v>
      </c>
      <c r="O342" s="14" t="s">
        <v>8473</v>
      </c>
      <c r="P342" s="14" t="s">
        <v>3490</v>
      </c>
      <c r="Q342" s="14" t="s">
        <v>3490</v>
      </c>
      <c r="R342" s="14" t="s">
        <v>3047</v>
      </c>
      <c r="S342" s="14">
        <v>0</v>
      </c>
      <c r="T342" s="14">
        <v>0</v>
      </c>
      <c r="W342" s="14" t="s">
        <v>8473</v>
      </c>
      <c r="AA342" s="14" t="s">
        <v>2970</v>
      </c>
      <c r="AB342" s="14" t="s">
        <v>2971</v>
      </c>
      <c r="AE342" s="14" t="s">
        <v>8473</v>
      </c>
      <c r="AH342" s="14" t="s">
        <v>8473</v>
      </c>
      <c r="AI342" s="14" t="s">
        <v>2972</v>
      </c>
      <c r="AJ342" s="14" t="s">
        <v>8520</v>
      </c>
      <c r="AK342" s="14" t="s">
        <v>8520</v>
      </c>
      <c r="AL342" s="14" t="s">
        <v>2973</v>
      </c>
      <c r="AM342" s="14" t="s">
        <v>8520</v>
      </c>
      <c r="AN342" s="14" t="s">
        <v>8520</v>
      </c>
      <c r="AP342" s="14" t="s">
        <v>8473</v>
      </c>
      <c r="AQ342" s="14" t="s">
        <v>8441</v>
      </c>
    </row>
    <row r="343" spans="1:48" s="14" customFormat="1" x14ac:dyDescent="0.2">
      <c r="A343" s="8">
        <f t="shared" si="11"/>
        <v>149.90633779917229</v>
      </c>
      <c r="B343" s="14" t="s">
        <v>9342</v>
      </c>
      <c r="C343" s="15">
        <v>2</v>
      </c>
      <c r="D343" s="14" t="s">
        <v>2974</v>
      </c>
      <c r="E343" s="16">
        <v>49</v>
      </c>
      <c r="F343" s="16">
        <f>AVERAGE(E343:E344)</f>
        <v>44.5</v>
      </c>
      <c r="G343" s="16">
        <v>2</v>
      </c>
      <c r="H343" s="16">
        <v>4</v>
      </c>
      <c r="I343" s="16">
        <v>5</v>
      </c>
      <c r="J343" s="17">
        <f t="shared" si="10"/>
        <v>2.5</v>
      </c>
      <c r="K343" s="18" t="s">
        <v>4891</v>
      </c>
      <c r="L343" s="14" t="s">
        <v>4888</v>
      </c>
      <c r="M343" s="14" t="s">
        <v>4837</v>
      </c>
      <c r="N343" s="14" t="s">
        <v>4838</v>
      </c>
      <c r="O343" s="14" t="s">
        <v>4892</v>
      </c>
      <c r="P343" s="14" t="s">
        <v>3490</v>
      </c>
      <c r="Q343" s="14" t="s">
        <v>3250</v>
      </c>
      <c r="R343" s="14" t="s">
        <v>3251</v>
      </c>
      <c r="S343" s="14">
        <v>0</v>
      </c>
      <c r="T343" s="14">
        <v>12</v>
      </c>
      <c r="U343" s="14" t="s">
        <v>4895</v>
      </c>
      <c r="W343" s="14" t="s">
        <v>5472</v>
      </c>
      <c r="Y343" s="14" t="s">
        <v>4894</v>
      </c>
      <c r="Z343" s="14" t="s">
        <v>4889</v>
      </c>
      <c r="AA343" s="14" t="s">
        <v>4839</v>
      </c>
      <c r="AB343" s="14" t="s">
        <v>4897</v>
      </c>
      <c r="AC343" s="14" t="s">
        <v>4898</v>
      </c>
      <c r="AE343" s="14" t="s">
        <v>4899</v>
      </c>
      <c r="AF343" s="14" t="s">
        <v>4900</v>
      </c>
      <c r="AG343" s="14" t="s">
        <v>4901</v>
      </c>
      <c r="AH343" s="14" t="s">
        <v>4902</v>
      </c>
      <c r="AI343" s="14" t="s">
        <v>4840</v>
      </c>
      <c r="AJ343" s="14" t="s">
        <v>4841</v>
      </c>
      <c r="AK343" s="14" t="s">
        <v>4903</v>
      </c>
      <c r="AL343" s="14" t="s">
        <v>4842</v>
      </c>
      <c r="AM343" s="14" t="s">
        <v>4843</v>
      </c>
      <c r="AN343" s="14" t="s">
        <v>4844</v>
      </c>
      <c r="AO343" s="14" t="s">
        <v>4905</v>
      </c>
      <c r="AP343" s="14" t="s">
        <v>8473</v>
      </c>
      <c r="AQ343" s="14" t="s">
        <v>8441</v>
      </c>
      <c r="AR343" s="14" t="s">
        <v>4845</v>
      </c>
      <c r="AS343" s="20">
        <v>0.69</v>
      </c>
      <c r="AT343" s="14">
        <v>610299</v>
      </c>
      <c r="AU343" s="14" t="s">
        <v>8391</v>
      </c>
    </row>
    <row r="344" spans="1:48" s="14" customFormat="1" x14ac:dyDescent="0.2">
      <c r="A344" s="8">
        <f t="shared" si="11"/>
        <v>149.90633779917229</v>
      </c>
      <c r="B344" s="14" t="s">
        <v>9342</v>
      </c>
      <c r="C344" s="15">
        <v>2</v>
      </c>
      <c r="D344" s="14" t="s">
        <v>14936</v>
      </c>
      <c r="E344" s="16">
        <v>40</v>
      </c>
      <c r="F344" s="16">
        <f>F343</f>
        <v>44.5</v>
      </c>
      <c r="G344" s="16">
        <v>2</v>
      </c>
      <c r="H344" s="16">
        <v>4</v>
      </c>
      <c r="I344" s="16">
        <v>5</v>
      </c>
      <c r="J344" s="17">
        <f t="shared" si="10"/>
        <v>2.5</v>
      </c>
      <c r="K344" s="18" t="s">
        <v>4891</v>
      </c>
      <c r="L344" s="14" t="s">
        <v>4888</v>
      </c>
      <c r="M344" s="14" t="s">
        <v>4837</v>
      </c>
      <c r="N344" s="14" t="s">
        <v>4838</v>
      </c>
      <c r="O344" s="14" t="s">
        <v>4892</v>
      </c>
      <c r="P344" s="14" t="s">
        <v>3490</v>
      </c>
      <c r="Q344" s="14" t="s">
        <v>3250</v>
      </c>
      <c r="R344" s="14" t="s">
        <v>3251</v>
      </c>
      <c r="S344" s="14">
        <v>0</v>
      </c>
      <c r="T344" s="14">
        <v>12</v>
      </c>
      <c r="U344" s="14" t="s">
        <v>4895</v>
      </c>
      <c r="W344" s="14" t="s">
        <v>5472</v>
      </c>
      <c r="Y344" s="14" t="s">
        <v>4894</v>
      </c>
      <c r="Z344" s="14" t="s">
        <v>4889</v>
      </c>
      <c r="AA344" s="14" t="s">
        <v>4839</v>
      </c>
      <c r="AB344" s="14" t="s">
        <v>4897</v>
      </c>
      <c r="AC344" s="14" t="s">
        <v>4898</v>
      </c>
      <c r="AE344" s="14" t="s">
        <v>4899</v>
      </c>
      <c r="AF344" s="14" t="s">
        <v>4900</v>
      </c>
      <c r="AG344" s="14" t="s">
        <v>4901</v>
      </c>
      <c r="AH344" s="14" t="s">
        <v>4902</v>
      </c>
      <c r="AI344" s="14" t="s">
        <v>4840</v>
      </c>
      <c r="AJ344" s="14" t="s">
        <v>4841</v>
      </c>
      <c r="AK344" s="14" t="s">
        <v>4903</v>
      </c>
      <c r="AL344" s="14" t="s">
        <v>4842</v>
      </c>
      <c r="AM344" s="14" t="s">
        <v>4843</v>
      </c>
      <c r="AN344" s="14" t="s">
        <v>4844</v>
      </c>
      <c r="AO344" s="14" t="s">
        <v>4905</v>
      </c>
      <c r="AP344" s="14" t="s">
        <v>8473</v>
      </c>
      <c r="AQ344" s="14" t="s">
        <v>8441</v>
      </c>
      <c r="AR344" s="14" t="s">
        <v>4845</v>
      </c>
      <c r="AS344" s="20">
        <v>0.69</v>
      </c>
      <c r="AT344" s="14">
        <v>610299</v>
      </c>
      <c r="AU344" s="14" t="s">
        <v>8391</v>
      </c>
    </row>
    <row r="345" spans="1:48" s="14" customFormat="1" x14ac:dyDescent="0.2">
      <c r="A345" s="8">
        <f t="shared" si="11"/>
        <v>143.0408880431533</v>
      </c>
      <c r="B345" s="14" t="s">
        <v>9045</v>
      </c>
      <c r="C345" s="15">
        <v>2</v>
      </c>
      <c r="D345" s="14" t="s">
        <v>2975</v>
      </c>
      <c r="E345" s="16">
        <v>45</v>
      </c>
      <c r="F345" s="16">
        <f>AVERAGE(E345:E346)</f>
        <v>92</v>
      </c>
      <c r="G345" s="16">
        <v>4</v>
      </c>
      <c r="H345" s="16">
        <v>3</v>
      </c>
      <c r="I345" s="16">
        <v>7</v>
      </c>
      <c r="J345" s="17">
        <f t="shared" si="10"/>
        <v>1.75</v>
      </c>
      <c r="K345" s="18" t="s">
        <v>2976</v>
      </c>
      <c r="M345" s="14" t="s">
        <v>4380</v>
      </c>
      <c r="N345" s="14" t="s">
        <v>4381</v>
      </c>
      <c r="O345" s="14" t="s">
        <v>8473</v>
      </c>
      <c r="P345" s="14" t="s">
        <v>3490</v>
      </c>
      <c r="Q345" s="14" t="s">
        <v>3490</v>
      </c>
      <c r="R345" s="14" t="s">
        <v>3047</v>
      </c>
      <c r="S345" s="14">
        <v>0</v>
      </c>
      <c r="T345" s="14">
        <v>0</v>
      </c>
      <c r="W345" s="14" t="s">
        <v>8473</v>
      </c>
      <c r="AA345" s="14" t="s">
        <v>4382</v>
      </c>
      <c r="AB345" s="14" t="s">
        <v>4383</v>
      </c>
      <c r="AE345" s="14" t="s">
        <v>8473</v>
      </c>
      <c r="AH345" s="14" t="s">
        <v>8473</v>
      </c>
      <c r="AI345" s="14" t="s">
        <v>4340</v>
      </c>
      <c r="AJ345" s="14" t="s">
        <v>8520</v>
      </c>
      <c r="AK345" s="14" t="s">
        <v>8520</v>
      </c>
      <c r="AL345" s="14" t="s">
        <v>4296</v>
      </c>
      <c r="AM345" s="14" t="s">
        <v>8520</v>
      </c>
      <c r="AN345" s="14" t="s">
        <v>8520</v>
      </c>
      <c r="AP345" s="14" t="s">
        <v>8473</v>
      </c>
      <c r="AQ345" s="14" t="s">
        <v>8441</v>
      </c>
    </row>
    <row r="346" spans="1:48" s="14" customFormat="1" x14ac:dyDescent="0.2">
      <c r="A346" s="8">
        <f t="shared" si="11"/>
        <v>143.0408880431533</v>
      </c>
      <c r="B346" s="14" t="s">
        <v>9045</v>
      </c>
      <c r="C346" s="15">
        <v>2</v>
      </c>
      <c r="D346" s="14" t="s">
        <v>14937</v>
      </c>
      <c r="E346" s="16">
        <v>139</v>
      </c>
      <c r="F346" s="16">
        <f>F345</f>
        <v>92</v>
      </c>
      <c r="G346" s="16">
        <v>4</v>
      </c>
      <c r="H346" s="16">
        <v>3</v>
      </c>
      <c r="I346" s="16">
        <v>7</v>
      </c>
      <c r="J346" s="17">
        <f t="shared" si="10"/>
        <v>1.75</v>
      </c>
      <c r="K346" s="18" t="s">
        <v>2976</v>
      </c>
      <c r="M346" s="14" t="s">
        <v>4380</v>
      </c>
      <c r="N346" s="14" t="s">
        <v>4381</v>
      </c>
      <c r="O346" s="14" t="s">
        <v>8473</v>
      </c>
      <c r="P346" s="14" t="s">
        <v>3490</v>
      </c>
      <c r="Q346" s="14" t="s">
        <v>3490</v>
      </c>
      <c r="R346" s="14" t="s">
        <v>3047</v>
      </c>
      <c r="S346" s="14">
        <v>0</v>
      </c>
      <c r="T346" s="14">
        <v>0</v>
      </c>
      <c r="W346" s="14" t="s">
        <v>8473</v>
      </c>
      <c r="AA346" s="14" t="s">
        <v>4382</v>
      </c>
      <c r="AB346" s="14" t="s">
        <v>4383</v>
      </c>
      <c r="AE346" s="14" t="s">
        <v>8473</v>
      </c>
      <c r="AH346" s="14" t="s">
        <v>8473</v>
      </c>
      <c r="AI346" s="14" t="s">
        <v>4340</v>
      </c>
      <c r="AJ346" s="14" t="s">
        <v>8520</v>
      </c>
      <c r="AK346" s="14" t="s">
        <v>8520</v>
      </c>
      <c r="AL346" s="14" t="s">
        <v>4296</v>
      </c>
      <c r="AM346" s="14" t="s">
        <v>8520</v>
      </c>
      <c r="AN346" s="14" t="s">
        <v>8520</v>
      </c>
      <c r="AP346" s="14" t="s">
        <v>8473</v>
      </c>
      <c r="AQ346" s="14" t="s">
        <v>8441</v>
      </c>
    </row>
    <row r="347" spans="1:48" s="14" customFormat="1" x14ac:dyDescent="0.2">
      <c r="A347" s="8">
        <f t="shared" si="11"/>
        <v>142.00325023365866</v>
      </c>
      <c r="B347" s="14" t="s">
        <v>9178</v>
      </c>
      <c r="C347" s="15">
        <v>2</v>
      </c>
      <c r="D347" s="14" t="s">
        <v>2977</v>
      </c>
      <c r="E347" s="16">
        <v>14</v>
      </c>
      <c r="F347" s="16">
        <f>AVERAGE(E347:E348)</f>
        <v>13</v>
      </c>
      <c r="G347" s="16">
        <v>2</v>
      </c>
      <c r="H347" s="16">
        <v>3</v>
      </c>
      <c r="I347" s="16">
        <v>4</v>
      </c>
      <c r="J347" s="17">
        <f t="shared" si="10"/>
        <v>2</v>
      </c>
      <c r="K347" s="18" t="s">
        <v>5833</v>
      </c>
      <c r="L347" s="14" t="s">
        <v>5874</v>
      </c>
      <c r="M347" s="14" t="s">
        <v>5873</v>
      </c>
      <c r="N347" s="14" t="s">
        <v>5876</v>
      </c>
      <c r="O347" s="14" t="s">
        <v>5834</v>
      </c>
      <c r="P347" s="14" t="s">
        <v>2978</v>
      </c>
      <c r="Q347" s="14" t="s">
        <v>3490</v>
      </c>
      <c r="R347" s="14" t="s">
        <v>2979</v>
      </c>
      <c r="S347" s="14">
        <v>1</v>
      </c>
      <c r="T347" s="14">
        <v>0</v>
      </c>
      <c r="U347" s="14" t="s">
        <v>5838</v>
      </c>
      <c r="V347" s="14" t="s">
        <v>5836</v>
      </c>
      <c r="W347" s="14" t="s">
        <v>5837</v>
      </c>
      <c r="X347" s="14" t="s">
        <v>3490</v>
      </c>
      <c r="Z347" s="14" t="s">
        <v>5875</v>
      </c>
      <c r="AA347" s="14" t="s">
        <v>5839</v>
      </c>
      <c r="AB347" s="14" t="s">
        <v>5873</v>
      </c>
      <c r="AC347" s="14" t="s">
        <v>5840</v>
      </c>
      <c r="AD347" s="14" t="s">
        <v>7793</v>
      </c>
      <c r="AE347" s="14" t="s">
        <v>5841</v>
      </c>
      <c r="AF347" s="14" t="s">
        <v>5842</v>
      </c>
      <c r="AG347" s="14" t="s">
        <v>8473</v>
      </c>
      <c r="AH347" s="14" t="s">
        <v>5843</v>
      </c>
      <c r="AI347" s="14" t="s">
        <v>5844</v>
      </c>
      <c r="AJ347" s="14" t="s">
        <v>5845</v>
      </c>
      <c r="AK347" s="14" t="s">
        <v>5846</v>
      </c>
      <c r="AL347" s="14" t="s">
        <v>5847</v>
      </c>
      <c r="AM347" s="14" t="s">
        <v>5848</v>
      </c>
      <c r="AN347" s="14" t="s">
        <v>5849</v>
      </c>
      <c r="AO347" s="14" t="s">
        <v>5850</v>
      </c>
      <c r="AP347" s="14" t="s">
        <v>8473</v>
      </c>
      <c r="AQ347" s="14" t="s">
        <v>5851</v>
      </c>
      <c r="AR347" s="14" t="s">
        <v>5852</v>
      </c>
      <c r="AS347" s="20">
        <v>0.69</v>
      </c>
      <c r="AV347" s="14" t="s">
        <v>8369</v>
      </c>
    </row>
    <row r="348" spans="1:48" s="14" customFormat="1" x14ac:dyDescent="0.2">
      <c r="A348" s="8">
        <f t="shared" si="11"/>
        <v>142.00325023365866</v>
      </c>
      <c r="B348" s="14" t="s">
        <v>9178</v>
      </c>
      <c r="C348" s="15">
        <v>2</v>
      </c>
      <c r="D348" s="14" t="s">
        <v>14938</v>
      </c>
      <c r="E348" s="16">
        <v>12</v>
      </c>
      <c r="F348" s="16">
        <f>F347</f>
        <v>13</v>
      </c>
      <c r="G348" s="16">
        <v>2</v>
      </c>
      <c r="H348" s="16">
        <v>3</v>
      </c>
      <c r="I348" s="16">
        <v>4</v>
      </c>
      <c r="J348" s="17">
        <f t="shared" si="10"/>
        <v>2</v>
      </c>
      <c r="K348" s="18" t="s">
        <v>5833</v>
      </c>
      <c r="L348" s="14" t="s">
        <v>5874</v>
      </c>
      <c r="M348" s="14" t="s">
        <v>5873</v>
      </c>
      <c r="N348" s="14" t="s">
        <v>5876</v>
      </c>
      <c r="O348" s="14" t="s">
        <v>5834</v>
      </c>
      <c r="P348" s="14" t="s">
        <v>2978</v>
      </c>
      <c r="Q348" s="14" t="s">
        <v>3490</v>
      </c>
      <c r="R348" s="14" t="s">
        <v>2979</v>
      </c>
      <c r="S348" s="14">
        <v>1</v>
      </c>
      <c r="T348" s="14">
        <v>0</v>
      </c>
      <c r="U348" s="14" t="s">
        <v>5838</v>
      </c>
      <c r="V348" s="14" t="s">
        <v>5836</v>
      </c>
      <c r="W348" s="14" t="s">
        <v>5837</v>
      </c>
      <c r="X348" s="14" t="s">
        <v>3490</v>
      </c>
      <c r="Z348" s="14" t="s">
        <v>5875</v>
      </c>
      <c r="AA348" s="14" t="s">
        <v>5839</v>
      </c>
      <c r="AB348" s="14" t="s">
        <v>5873</v>
      </c>
      <c r="AC348" s="14" t="s">
        <v>5840</v>
      </c>
      <c r="AD348" s="14" t="s">
        <v>7793</v>
      </c>
      <c r="AE348" s="14" t="s">
        <v>5841</v>
      </c>
      <c r="AF348" s="14" t="s">
        <v>5842</v>
      </c>
      <c r="AG348" s="14" t="s">
        <v>8473</v>
      </c>
      <c r="AH348" s="14" t="s">
        <v>5843</v>
      </c>
      <c r="AI348" s="14" t="s">
        <v>5844</v>
      </c>
      <c r="AJ348" s="14" t="s">
        <v>5845</v>
      </c>
      <c r="AK348" s="14" t="s">
        <v>5846</v>
      </c>
      <c r="AL348" s="14" t="s">
        <v>5847</v>
      </c>
      <c r="AM348" s="14" t="s">
        <v>5848</v>
      </c>
      <c r="AN348" s="14" t="s">
        <v>5849</v>
      </c>
      <c r="AO348" s="14" t="s">
        <v>5850</v>
      </c>
      <c r="AP348" s="14" t="s">
        <v>8473</v>
      </c>
      <c r="AQ348" s="14" t="s">
        <v>5851</v>
      </c>
      <c r="AR348" s="14" t="s">
        <v>5852</v>
      </c>
      <c r="AS348" s="20">
        <v>0.69</v>
      </c>
      <c r="AV348" s="14" t="s">
        <v>8369</v>
      </c>
    </row>
    <row r="349" spans="1:48" s="14" customFormat="1" x14ac:dyDescent="0.2">
      <c r="A349" s="8">
        <f t="shared" si="11"/>
        <v>91.225170572774189</v>
      </c>
      <c r="B349" s="14" t="s">
        <v>11138</v>
      </c>
      <c r="C349" s="15">
        <v>2</v>
      </c>
      <c r="D349" s="14" t="s">
        <v>2980</v>
      </c>
      <c r="E349" s="16">
        <v>20</v>
      </c>
      <c r="F349" s="16">
        <f>AVERAGE(E349:E350)</f>
        <v>31.5</v>
      </c>
      <c r="G349" s="16">
        <v>2</v>
      </c>
      <c r="H349" s="16">
        <v>3</v>
      </c>
      <c r="I349" s="16">
        <v>4</v>
      </c>
      <c r="J349" s="17">
        <f t="shared" si="10"/>
        <v>2</v>
      </c>
      <c r="K349" s="18" t="s">
        <v>5833</v>
      </c>
      <c r="L349" s="14" t="s">
        <v>5874</v>
      </c>
      <c r="M349" s="14" t="s">
        <v>5873</v>
      </c>
      <c r="N349" s="14" t="s">
        <v>2981</v>
      </c>
      <c r="O349" s="14" t="s">
        <v>5834</v>
      </c>
      <c r="P349" s="14" t="s">
        <v>2978</v>
      </c>
      <c r="Q349" s="14" t="s">
        <v>3490</v>
      </c>
      <c r="R349" s="14" t="s">
        <v>2979</v>
      </c>
      <c r="S349" s="14">
        <v>1</v>
      </c>
      <c r="T349" s="14">
        <v>0</v>
      </c>
      <c r="U349" s="14" t="s">
        <v>5838</v>
      </c>
      <c r="V349" s="14" t="s">
        <v>5836</v>
      </c>
      <c r="W349" s="14" t="s">
        <v>5837</v>
      </c>
      <c r="Z349" s="14" t="s">
        <v>5875</v>
      </c>
      <c r="AA349" s="14" t="s">
        <v>2982</v>
      </c>
      <c r="AB349" s="14" t="s">
        <v>5873</v>
      </c>
      <c r="AC349" s="14" t="s">
        <v>5840</v>
      </c>
      <c r="AD349" s="14" t="s">
        <v>7793</v>
      </c>
      <c r="AE349" s="14" t="s">
        <v>5841</v>
      </c>
      <c r="AF349" s="14" t="s">
        <v>5842</v>
      </c>
      <c r="AG349" s="14" t="s">
        <v>8473</v>
      </c>
      <c r="AH349" s="14" t="s">
        <v>5843</v>
      </c>
      <c r="AI349" s="14" t="s">
        <v>2945</v>
      </c>
      <c r="AJ349" s="14" t="s">
        <v>5845</v>
      </c>
      <c r="AK349" s="14" t="s">
        <v>5846</v>
      </c>
      <c r="AL349" s="14" t="s">
        <v>2946</v>
      </c>
      <c r="AM349" s="14" t="s">
        <v>5848</v>
      </c>
      <c r="AN349" s="14" t="s">
        <v>2947</v>
      </c>
      <c r="AO349" s="14" t="s">
        <v>5850</v>
      </c>
      <c r="AP349" s="14" t="s">
        <v>8473</v>
      </c>
      <c r="AQ349" s="14" t="s">
        <v>5851</v>
      </c>
      <c r="AR349" s="14" t="s">
        <v>5852</v>
      </c>
      <c r="AS349" s="20">
        <v>0.69</v>
      </c>
      <c r="AV349" s="14" t="s">
        <v>8369</v>
      </c>
    </row>
    <row r="350" spans="1:48" s="14" customFormat="1" x14ac:dyDescent="0.2">
      <c r="A350" s="8">
        <f t="shared" si="11"/>
        <v>91.225170572774189</v>
      </c>
      <c r="B350" s="14" t="s">
        <v>11138</v>
      </c>
      <c r="C350" s="15">
        <v>2</v>
      </c>
      <c r="D350" s="14" t="s">
        <v>14939</v>
      </c>
      <c r="E350" s="16">
        <v>43</v>
      </c>
      <c r="F350" s="16">
        <f>F349</f>
        <v>31.5</v>
      </c>
      <c r="G350" s="16">
        <v>2</v>
      </c>
      <c r="H350" s="16">
        <v>3</v>
      </c>
      <c r="I350" s="16">
        <v>4</v>
      </c>
      <c r="J350" s="17">
        <f t="shared" si="10"/>
        <v>2</v>
      </c>
      <c r="K350" s="18" t="s">
        <v>5833</v>
      </c>
      <c r="L350" s="14" t="s">
        <v>5874</v>
      </c>
      <c r="M350" s="14" t="s">
        <v>5873</v>
      </c>
      <c r="N350" s="14" t="s">
        <v>2981</v>
      </c>
      <c r="O350" s="14" t="s">
        <v>5834</v>
      </c>
      <c r="P350" s="14" t="s">
        <v>2978</v>
      </c>
      <c r="Q350" s="14" t="s">
        <v>3490</v>
      </c>
      <c r="R350" s="14" t="s">
        <v>2979</v>
      </c>
      <c r="S350" s="14">
        <v>1</v>
      </c>
      <c r="T350" s="14">
        <v>0</v>
      </c>
      <c r="U350" s="14" t="s">
        <v>5838</v>
      </c>
      <c r="V350" s="14" t="s">
        <v>5836</v>
      </c>
      <c r="W350" s="14" t="s">
        <v>5837</v>
      </c>
      <c r="Z350" s="14" t="s">
        <v>5875</v>
      </c>
      <c r="AA350" s="14" t="s">
        <v>2982</v>
      </c>
      <c r="AB350" s="14" t="s">
        <v>5873</v>
      </c>
      <c r="AC350" s="14" t="s">
        <v>5840</v>
      </c>
      <c r="AD350" s="14" t="s">
        <v>7793</v>
      </c>
      <c r="AE350" s="14" t="s">
        <v>5841</v>
      </c>
      <c r="AF350" s="14" t="s">
        <v>5842</v>
      </c>
      <c r="AG350" s="14" t="s">
        <v>8473</v>
      </c>
      <c r="AH350" s="14" t="s">
        <v>5843</v>
      </c>
      <c r="AI350" s="14" t="s">
        <v>2945</v>
      </c>
      <c r="AJ350" s="14" t="s">
        <v>5845</v>
      </c>
      <c r="AK350" s="14" t="s">
        <v>5846</v>
      </c>
      <c r="AL350" s="14" t="s">
        <v>2946</v>
      </c>
      <c r="AM350" s="14" t="s">
        <v>5848</v>
      </c>
      <c r="AN350" s="14" t="s">
        <v>2947</v>
      </c>
      <c r="AO350" s="14" t="s">
        <v>5850</v>
      </c>
      <c r="AP350" s="14" t="s">
        <v>8473</v>
      </c>
      <c r="AQ350" s="14" t="s">
        <v>5851</v>
      </c>
      <c r="AR350" s="14" t="s">
        <v>5852</v>
      </c>
      <c r="AS350" s="20">
        <v>0.69</v>
      </c>
      <c r="AV350" s="14" t="s">
        <v>8369</v>
      </c>
    </row>
    <row r="351" spans="1:48" s="14" customFormat="1" x14ac:dyDescent="0.2">
      <c r="A351" s="8">
        <f t="shared" si="11"/>
        <v>82.516271516198941</v>
      </c>
      <c r="B351" s="14" t="s">
        <v>11809</v>
      </c>
      <c r="C351" s="15">
        <v>2</v>
      </c>
      <c r="D351" s="14" t="s">
        <v>2948</v>
      </c>
      <c r="E351" s="16">
        <v>72</v>
      </c>
      <c r="F351" s="16">
        <f>AVERAGE(E351:E352)</f>
        <v>38.5</v>
      </c>
      <c r="G351" s="16">
        <v>2</v>
      </c>
      <c r="H351" s="16">
        <v>2</v>
      </c>
      <c r="I351" s="16">
        <v>4</v>
      </c>
      <c r="J351" s="17">
        <f t="shared" si="10"/>
        <v>2</v>
      </c>
      <c r="K351" s="18" t="s">
        <v>2949</v>
      </c>
      <c r="M351" s="14" t="s">
        <v>2950</v>
      </c>
      <c r="N351" s="14" t="s">
        <v>2951</v>
      </c>
      <c r="O351" s="14" t="s">
        <v>8473</v>
      </c>
      <c r="P351" s="14" t="s">
        <v>3490</v>
      </c>
      <c r="Q351" s="14" t="s">
        <v>2952</v>
      </c>
      <c r="R351" s="14" t="s">
        <v>2936</v>
      </c>
      <c r="S351" s="14">
        <v>0</v>
      </c>
      <c r="T351" s="14">
        <v>0</v>
      </c>
      <c r="U351" s="14" t="s">
        <v>2937</v>
      </c>
      <c r="W351" s="14" t="s">
        <v>8473</v>
      </c>
      <c r="AA351" s="14" t="s">
        <v>2938</v>
      </c>
      <c r="AB351" s="14" t="s">
        <v>2939</v>
      </c>
      <c r="AE351" s="14" t="s">
        <v>8473</v>
      </c>
      <c r="AH351" s="14" t="s">
        <v>8473</v>
      </c>
      <c r="AI351" s="14" t="s">
        <v>2940</v>
      </c>
      <c r="AJ351" s="14" t="s">
        <v>8520</v>
      </c>
      <c r="AK351" s="14" t="s">
        <v>8520</v>
      </c>
      <c r="AL351" s="14" t="s">
        <v>2941</v>
      </c>
      <c r="AM351" s="14" t="s">
        <v>8520</v>
      </c>
      <c r="AN351" s="14" t="s">
        <v>8520</v>
      </c>
      <c r="AP351" s="14" t="s">
        <v>8473</v>
      </c>
      <c r="AQ351" s="14" t="s">
        <v>8441</v>
      </c>
    </row>
    <row r="352" spans="1:48" s="14" customFormat="1" x14ac:dyDescent="0.2">
      <c r="A352" s="8">
        <f t="shared" si="11"/>
        <v>82.516271516198941</v>
      </c>
      <c r="B352" s="14" t="s">
        <v>11809</v>
      </c>
      <c r="C352" s="15">
        <v>2</v>
      </c>
      <c r="D352" s="14" t="s">
        <v>14940</v>
      </c>
      <c r="E352" s="16">
        <v>5</v>
      </c>
      <c r="F352" s="16">
        <f>F351</f>
        <v>38.5</v>
      </c>
      <c r="G352" s="16">
        <v>2</v>
      </c>
      <c r="H352" s="16">
        <v>2</v>
      </c>
      <c r="I352" s="16">
        <v>4</v>
      </c>
      <c r="J352" s="17">
        <f t="shared" si="10"/>
        <v>2</v>
      </c>
      <c r="K352" s="18" t="s">
        <v>2949</v>
      </c>
      <c r="M352" s="14" t="s">
        <v>2950</v>
      </c>
      <c r="N352" s="14" t="s">
        <v>2951</v>
      </c>
      <c r="O352" s="14" t="s">
        <v>8473</v>
      </c>
      <c r="P352" s="14" t="s">
        <v>3490</v>
      </c>
      <c r="Q352" s="14" t="s">
        <v>2952</v>
      </c>
      <c r="R352" s="14" t="s">
        <v>2936</v>
      </c>
      <c r="S352" s="14">
        <v>0</v>
      </c>
      <c r="T352" s="14">
        <v>0</v>
      </c>
      <c r="U352" s="14" t="s">
        <v>2937</v>
      </c>
      <c r="W352" s="14" t="s">
        <v>8473</v>
      </c>
      <c r="AA352" s="14" t="s">
        <v>2938</v>
      </c>
      <c r="AB352" s="14" t="s">
        <v>2939</v>
      </c>
      <c r="AE352" s="14" t="s">
        <v>8473</v>
      </c>
      <c r="AH352" s="14" t="s">
        <v>8473</v>
      </c>
      <c r="AI352" s="14" t="s">
        <v>2940</v>
      </c>
      <c r="AJ352" s="14" t="s">
        <v>8520</v>
      </c>
      <c r="AK352" s="14" t="s">
        <v>8520</v>
      </c>
      <c r="AL352" s="14" t="s">
        <v>2941</v>
      </c>
      <c r="AM352" s="14" t="s">
        <v>8520</v>
      </c>
      <c r="AN352" s="14" t="s">
        <v>8520</v>
      </c>
      <c r="AP352" s="14" t="s">
        <v>8473</v>
      </c>
      <c r="AQ352" s="14" t="s">
        <v>8441</v>
      </c>
    </row>
    <row r="353" spans="1:46" s="14" customFormat="1" x14ac:dyDescent="0.2">
      <c r="A353" s="8">
        <f t="shared" si="11"/>
        <v>77.629239662479705</v>
      </c>
      <c r="B353" s="14" t="s">
        <v>10845</v>
      </c>
      <c r="C353" s="15">
        <v>2</v>
      </c>
      <c r="D353" s="14" t="s">
        <v>2942</v>
      </c>
      <c r="E353" s="16">
        <v>28</v>
      </c>
      <c r="F353" s="16">
        <f>AVERAGE(E353:E354)</f>
        <v>43.5</v>
      </c>
      <c r="G353" s="16">
        <v>2</v>
      </c>
      <c r="H353" s="16">
        <v>3</v>
      </c>
      <c r="I353" s="16">
        <v>4</v>
      </c>
      <c r="J353" s="17">
        <f t="shared" si="10"/>
        <v>2</v>
      </c>
      <c r="K353" s="18" t="s">
        <v>4863</v>
      </c>
      <c r="L353" s="14" t="s">
        <v>4860</v>
      </c>
      <c r="M353" s="14" t="s">
        <v>4859</v>
      </c>
      <c r="N353" s="14" t="s">
        <v>2943</v>
      </c>
      <c r="O353" s="14" t="s">
        <v>4864</v>
      </c>
      <c r="P353" s="14" t="s">
        <v>3490</v>
      </c>
      <c r="Q353" s="14" t="s">
        <v>2944</v>
      </c>
      <c r="R353" s="14" t="s">
        <v>2919</v>
      </c>
      <c r="S353" s="14">
        <v>0</v>
      </c>
      <c r="T353" s="14">
        <v>0</v>
      </c>
      <c r="U353" s="14" t="s">
        <v>4870</v>
      </c>
      <c r="V353" s="14" t="s">
        <v>4866</v>
      </c>
      <c r="W353" s="14" t="s">
        <v>4869</v>
      </c>
      <c r="X353" s="14" t="s">
        <v>4867</v>
      </c>
      <c r="Y353" s="14" t="s">
        <v>4868</v>
      </c>
      <c r="Z353" s="14" t="s">
        <v>4861</v>
      </c>
      <c r="AA353" s="14" t="s">
        <v>2920</v>
      </c>
      <c r="AB353" s="14" t="s">
        <v>4859</v>
      </c>
      <c r="AC353" s="14" t="s">
        <v>4872</v>
      </c>
      <c r="AD353" s="14" t="s">
        <v>4873</v>
      </c>
      <c r="AE353" s="14" t="s">
        <v>4874</v>
      </c>
      <c r="AF353" s="14" t="s">
        <v>4875</v>
      </c>
      <c r="AG353" s="14" t="s">
        <v>4828</v>
      </c>
      <c r="AH353" s="14" t="s">
        <v>4829</v>
      </c>
      <c r="AI353" s="14" t="s">
        <v>2921</v>
      </c>
      <c r="AJ353" s="14" t="s">
        <v>4831</v>
      </c>
      <c r="AK353" s="14" t="s">
        <v>8520</v>
      </c>
      <c r="AL353" s="14" t="s">
        <v>2922</v>
      </c>
      <c r="AM353" s="14" t="s">
        <v>4833</v>
      </c>
      <c r="AN353" s="14" t="s">
        <v>8520</v>
      </c>
      <c r="AO353" s="14" t="s">
        <v>4834</v>
      </c>
      <c r="AP353" s="14" t="s">
        <v>4835</v>
      </c>
      <c r="AQ353" s="14" t="s">
        <v>8441</v>
      </c>
      <c r="AR353" s="14" t="s">
        <v>4836</v>
      </c>
      <c r="AS353" s="20">
        <v>0.55000000000000004</v>
      </c>
      <c r="AT353" s="14">
        <v>601575</v>
      </c>
    </row>
    <row r="354" spans="1:46" s="14" customFormat="1" x14ac:dyDescent="0.2">
      <c r="A354" s="8">
        <f t="shared" si="11"/>
        <v>77.629239662479705</v>
      </c>
      <c r="B354" s="14" t="s">
        <v>10845</v>
      </c>
      <c r="C354" s="15">
        <v>2</v>
      </c>
      <c r="D354" s="14" t="s">
        <v>14941</v>
      </c>
      <c r="E354" s="16">
        <v>59</v>
      </c>
      <c r="F354" s="16">
        <f>F353</f>
        <v>43.5</v>
      </c>
      <c r="G354" s="16">
        <v>2</v>
      </c>
      <c r="H354" s="16">
        <v>3</v>
      </c>
      <c r="I354" s="16">
        <v>4</v>
      </c>
      <c r="J354" s="17">
        <f t="shared" si="10"/>
        <v>2</v>
      </c>
      <c r="K354" s="18" t="s">
        <v>4863</v>
      </c>
      <c r="L354" s="14" t="s">
        <v>4860</v>
      </c>
      <c r="M354" s="14" t="s">
        <v>4859</v>
      </c>
      <c r="N354" s="14" t="s">
        <v>2943</v>
      </c>
      <c r="O354" s="14" t="s">
        <v>4864</v>
      </c>
      <c r="P354" s="14" t="s">
        <v>3490</v>
      </c>
      <c r="Q354" s="14" t="s">
        <v>2944</v>
      </c>
      <c r="R354" s="14" t="s">
        <v>2919</v>
      </c>
      <c r="S354" s="14">
        <v>0</v>
      </c>
      <c r="T354" s="14">
        <v>0</v>
      </c>
      <c r="U354" s="14" t="s">
        <v>4870</v>
      </c>
      <c r="V354" s="14" t="s">
        <v>4866</v>
      </c>
      <c r="W354" s="14" t="s">
        <v>4869</v>
      </c>
      <c r="X354" s="14" t="s">
        <v>4867</v>
      </c>
      <c r="Y354" s="14" t="s">
        <v>4868</v>
      </c>
      <c r="Z354" s="14" t="s">
        <v>4861</v>
      </c>
      <c r="AA354" s="14" t="s">
        <v>2920</v>
      </c>
      <c r="AB354" s="14" t="s">
        <v>4859</v>
      </c>
      <c r="AC354" s="14" t="s">
        <v>4872</v>
      </c>
      <c r="AD354" s="14" t="s">
        <v>4873</v>
      </c>
      <c r="AE354" s="14" t="s">
        <v>4874</v>
      </c>
      <c r="AF354" s="14" t="s">
        <v>4875</v>
      </c>
      <c r="AG354" s="14" t="s">
        <v>4828</v>
      </c>
      <c r="AH354" s="14" t="s">
        <v>4829</v>
      </c>
      <c r="AI354" s="14" t="s">
        <v>2921</v>
      </c>
      <c r="AJ354" s="14" t="s">
        <v>4831</v>
      </c>
      <c r="AK354" s="14" t="s">
        <v>8520</v>
      </c>
      <c r="AL354" s="14" t="s">
        <v>2922</v>
      </c>
      <c r="AM354" s="14" t="s">
        <v>4833</v>
      </c>
      <c r="AN354" s="14" t="s">
        <v>8520</v>
      </c>
      <c r="AO354" s="14" t="s">
        <v>4834</v>
      </c>
      <c r="AP354" s="14" t="s">
        <v>4835</v>
      </c>
      <c r="AQ354" s="14" t="s">
        <v>8441</v>
      </c>
      <c r="AR354" s="14" t="s">
        <v>4836</v>
      </c>
      <c r="AS354" s="20">
        <v>0.55000000000000004</v>
      </c>
      <c r="AT354" s="14">
        <v>601575</v>
      </c>
    </row>
    <row r="355" spans="1:46" s="14" customFormat="1" x14ac:dyDescent="0.2">
      <c r="A355" s="8">
        <f t="shared" si="11"/>
        <v>70.662713276657072</v>
      </c>
      <c r="B355" s="14" t="s">
        <v>9724</v>
      </c>
      <c r="C355" s="15">
        <v>2</v>
      </c>
      <c r="D355" s="14" t="s">
        <v>2923</v>
      </c>
      <c r="E355" s="16">
        <v>72</v>
      </c>
      <c r="F355" s="16">
        <f>AVERAGE(E355:E356)</f>
        <v>52.5</v>
      </c>
      <c r="G355" s="16">
        <v>2</v>
      </c>
      <c r="H355" s="16">
        <v>3</v>
      </c>
      <c r="I355" s="16">
        <v>4</v>
      </c>
      <c r="J355" s="17">
        <f t="shared" si="10"/>
        <v>2</v>
      </c>
      <c r="K355" s="18" t="s">
        <v>4863</v>
      </c>
      <c r="L355" s="14" t="s">
        <v>4860</v>
      </c>
      <c r="M355" s="14" t="s">
        <v>4859</v>
      </c>
      <c r="N355" s="14" t="s">
        <v>4862</v>
      </c>
      <c r="O355" s="14" t="s">
        <v>4864</v>
      </c>
      <c r="P355" s="14" t="s">
        <v>3490</v>
      </c>
      <c r="Q355" s="14" t="s">
        <v>2944</v>
      </c>
      <c r="R355" s="14" t="s">
        <v>2919</v>
      </c>
      <c r="S355" s="14">
        <v>0</v>
      </c>
      <c r="T355" s="14">
        <v>0</v>
      </c>
      <c r="U355" s="14" t="s">
        <v>4870</v>
      </c>
      <c r="V355" s="14" t="s">
        <v>4866</v>
      </c>
      <c r="W355" s="14" t="s">
        <v>4869</v>
      </c>
      <c r="X355" s="14" t="s">
        <v>4867</v>
      </c>
      <c r="Y355" s="14" t="s">
        <v>4868</v>
      </c>
      <c r="Z355" s="14" t="s">
        <v>4861</v>
      </c>
      <c r="AA355" s="14" t="s">
        <v>4871</v>
      </c>
      <c r="AB355" s="14" t="s">
        <v>4859</v>
      </c>
      <c r="AC355" s="14" t="s">
        <v>4872</v>
      </c>
      <c r="AD355" s="14" t="s">
        <v>4873</v>
      </c>
      <c r="AE355" s="14" t="s">
        <v>4874</v>
      </c>
      <c r="AF355" s="14" t="s">
        <v>4875</v>
      </c>
      <c r="AG355" s="14" t="s">
        <v>4828</v>
      </c>
      <c r="AH355" s="14" t="s">
        <v>4829</v>
      </c>
      <c r="AI355" s="14" t="s">
        <v>4830</v>
      </c>
      <c r="AJ355" s="14" t="s">
        <v>4831</v>
      </c>
      <c r="AK355" s="14" t="s">
        <v>8520</v>
      </c>
      <c r="AL355" s="14" t="s">
        <v>4832</v>
      </c>
      <c r="AM355" s="14" t="s">
        <v>4833</v>
      </c>
      <c r="AN355" s="14" t="s">
        <v>8520</v>
      </c>
      <c r="AO355" s="14" t="s">
        <v>4834</v>
      </c>
      <c r="AP355" s="14" t="s">
        <v>4835</v>
      </c>
      <c r="AQ355" s="14" t="s">
        <v>8441</v>
      </c>
      <c r="AR355" s="14" t="s">
        <v>4836</v>
      </c>
      <c r="AS355" s="20">
        <v>0.55000000000000004</v>
      </c>
      <c r="AT355" s="14">
        <v>601575</v>
      </c>
    </row>
    <row r="356" spans="1:46" s="14" customFormat="1" x14ac:dyDescent="0.2">
      <c r="A356" s="8">
        <f t="shared" si="11"/>
        <v>70.662713276657072</v>
      </c>
      <c r="B356" s="14" t="s">
        <v>9724</v>
      </c>
      <c r="C356" s="15">
        <v>2</v>
      </c>
      <c r="D356" s="14" t="s">
        <v>2924</v>
      </c>
      <c r="E356" s="16">
        <v>33</v>
      </c>
      <c r="F356" s="16">
        <f>F355</f>
        <v>52.5</v>
      </c>
      <c r="G356" s="16">
        <v>2</v>
      </c>
      <c r="H356" s="16">
        <v>3</v>
      </c>
      <c r="I356" s="16">
        <v>4</v>
      </c>
      <c r="J356" s="17">
        <f t="shared" si="10"/>
        <v>2</v>
      </c>
      <c r="K356" s="18" t="s">
        <v>4863</v>
      </c>
      <c r="L356" s="14" t="s">
        <v>4860</v>
      </c>
      <c r="M356" s="14" t="s">
        <v>4859</v>
      </c>
      <c r="N356" s="14" t="s">
        <v>4862</v>
      </c>
      <c r="O356" s="14" t="s">
        <v>4864</v>
      </c>
      <c r="P356" s="14" t="s">
        <v>3490</v>
      </c>
      <c r="Q356" s="14" t="s">
        <v>2944</v>
      </c>
      <c r="R356" s="14" t="s">
        <v>2919</v>
      </c>
      <c r="S356" s="14">
        <v>0</v>
      </c>
      <c r="T356" s="14">
        <v>0</v>
      </c>
      <c r="U356" s="14" t="s">
        <v>4870</v>
      </c>
      <c r="V356" s="14" t="s">
        <v>4866</v>
      </c>
      <c r="W356" s="14" t="s">
        <v>4869</v>
      </c>
      <c r="X356" s="14" t="s">
        <v>4867</v>
      </c>
      <c r="Y356" s="14" t="s">
        <v>4868</v>
      </c>
      <c r="Z356" s="14" t="s">
        <v>4861</v>
      </c>
      <c r="AA356" s="14" t="s">
        <v>4871</v>
      </c>
      <c r="AB356" s="14" t="s">
        <v>4859</v>
      </c>
      <c r="AC356" s="14" t="s">
        <v>4872</v>
      </c>
      <c r="AD356" s="14" t="s">
        <v>4873</v>
      </c>
      <c r="AE356" s="14" t="s">
        <v>4874</v>
      </c>
      <c r="AF356" s="14" t="s">
        <v>4875</v>
      </c>
      <c r="AG356" s="14" t="s">
        <v>4828</v>
      </c>
      <c r="AH356" s="14" t="s">
        <v>4829</v>
      </c>
      <c r="AI356" s="14" t="s">
        <v>4830</v>
      </c>
      <c r="AJ356" s="14" t="s">
        <v>4831</v>
      </c>
      <c r="AK356" s="14" t="s">
        <v>8520</v>
      </c>
      <c r="AL356" s="14" t="s">
        <v>4832</v>
      </c>
      <c r="AM356" s="14" t="s">
        <v>4833</v>
      </c>
      <c r="AN356" s="14" t="s">
        <v>8520</v>
      </c>
      <c r="AO356" s="14" t="s">
        <v>4834</v>
      </c>
      <c r="AP356" s="14" t="s">
        <v>4835</v>
      </c>
      <c r="AQ356" s="14" t="s">
        <v>8441</v>
      </c>
      <c r="AR356" s="14" t="s">
        <v>4836</v>
      </c>
      <c r="AS356" s="20">
        <v>0.55000000000000004</v>
      </c>
      <c r="AT356" s="14">
        <v>601575</v>
      </c>
    </row>
    <row r="357" spans="1:46" s="14" customFormat="1" x14ac:dyDescent="0.2">
      <c r="A357" s="8">
        <f t="shared" si="11"/>
        <v>63.751455371744292</v>
      </c>
      <c r="B357" s="14" t="s">
        <v>9728</v>
      </c>
      <c r="C357" s="15">
        <v>2</v>
      </c>
      <c r="D357" s="14" t="s">
        <v>2925</v>
      </c>
      <c r="E357" s="16">
        <v>41</v>
      </c>
      <c r="F357" s="16">
        <f>AVERAGE(E357:E358)</f>
        <v>64.5</v>
      </c>
      <c r="G357" s="16">
        <v>2</v>
      </c>
      <c r="H357" s="16">
        <v>2</v>
      </c>
      <c r="I357" s="16">
        <v>4</v>
      </c>
      <c r="J357" s="17">
        <f t="shared" si="10"/>
        <v>2</v>
      </c>
      <c r="K357" s="18" t="s">
        <v>2926</v>
      </c>
      <c r="M357" s="14" t="s">
        <v>4908</v>
      </c>
      <c r="N357" s="14" t="s">
        <v>4909</v>
      </c>
      <c r="O357" s="14" t="s">
        <v>8473</v>
      </c>
      <c r="P357" s="14" t="s">
        <v>3490</v>
      </c>
      <c r="Q357" s="14" t="s">
        <v>2952</v>
      </c>
      <c r="R357" s="14" t="s">
        <v>2936</v>
      </c>
      <c r="S357" s="14">
        <v>0</v>
      </c>
      <c r="T357" s="14">
        <v>0</v>
      </c>
      <c r="U357" s="14" t="s">
        <v>2937</v>
      </c>
      <c r="W357" s="14" t="s">
        <v>8473</v>
      </c>
      <c r="AA357" s="14" t="s">
        <v>4910</v>
      </c>
      <c r="AB357" s="14" t="s">
        <v>4911</v>
      </c>
      <c r="AE357" s="14" t="s">
        <v>8473</v>
      </c>
      <c r="AH357" s="14" t="s">
        <v>8473</v>
      </c>
      <c r="AI357" s="14" t="s">
        <v>4912</v>
      </c>
      <c r="AJ357" s="14" t="s">
        <v>8520</v>
      </c>
      <c r="AK357" s="14" t="s">
        <v>8520</v>
      </c>
      <c r="AL357" s="14" t="s">
        <v>4913</v>
      </c>
      <c r="AM357" s="14" t="s">
        <v>8520</v>
      </c>
      <c r="AN357" s="14" t="s">
        <v>8520</v>
      </c>
      <c r="AP357" s="14" t="s">
        <v>8473</v>
      </c>
      <c r="AQ357" s="14" t="s">
        <v>8441</v>
      </c>
    </row>
    <row r="358" spans="1:46" s="14" customFormat="1" x14ac:dyDescent="0.2">
      <c r="A358" s="8">
        <f t="shared" si="11"/>
        <v>63.751455371744292</v>
      </c>
      <c r="B358" s="14" t="s">
        <v>9728</v>
      </c>
      <c r="C358" s="15">
        <v>2</v>
      </c>
      <c r="D358" s="14" t="s">
        <v>14942</v>
      </c>
      <c r="E358" s="16">
        <v>88</v>
      </c>
      <c r="F358" s="16">
        <f>F357</f>
        <v>64.5</v>
      </c>
      <c r="G358" s="16">
        <v>2</v>
      </c>
      <c r="H358" s="16">
        <v>2</v>
      </c>
      <c r="I358" s="16">
        <v>4</v>
      </c>
      <c r="J358" s="17">
        <f t="shared" si="10"/>
        <v>2</v>
      </c>
      <c r="K358" s="18" t="s">
        <v>2926</v>
      </c>
      <c r="M358" s="14" t="s">
        <v>4908</v>
      </c>
      <c r="N358" s="14" t="s">
        <v>4909</v>
      </c>
      <c r="O358" s="14" t="s">
        <v>8473</v>
      </c>
      <c r="P358" s="14" t="s">
        <v>3490</v>
      </c>
      <c r="Q358" s="14" t="s">
        <v>2952</v>
      </c>
      <c r="R358" s="14" t="s">
        <v>2936</v>
      </c>
      <c r="S358" s="14">
        <v>0</v>
      </c>
      <c r="T358" s="14">
        <v>0</v>
      </c>
      <c r="U358" s="14" t="s">
        <v>2937</v>
      </c>
      <c r="W358" s="14" t="s">
        <v>8473</v>
      </c>
      <c r="AA358" s="14" t="s">
        <v>4910</v>
      </c>
      <c r="AB358" s="14" t="s">
        <v>4911</v>
      </c>
      <c r="AE358" s="14" t="s">
        <v>8473</v>
      </c>
      <c r="AH358" s="14" t="s">
        <v>8473</v>
      </c>
      <c r="AI358" s="14" t="s">
        <v>4912</v>
      </c>
      <c r="AJ358" s="14" t="s">
        <v>8520</v>
      </c>
      <c r="AK358" s="14" t="s">
        <v>8520</v>
      </c>
      <c r="AL358" s="14" t="s">
        <v>4913</v>
      </c>
      <c r="AM358" s="14" t="s">
        <v>8520</v>
      </c>
      <c r="AN358" s="14" t="s">
        <v>8520</v>
      </c>
      <c r="AP358" s="14" t="s">
        <v>8473</v>
      </c>
      <c r="AQ358" s="14" t="s">
        <v>8441</v>
      </c>
    </row>
    <row r="359" spans="1:46" s="14" customFormat="1" x14ac:dyDescent="0.2">
      <c r="A359" s="8">
        <f t="shared" si="11"/>
        <v>57.243340223994615</v>
      </c>
      <c r="B359" s="14" t="s">
        <v>11920</v>
      </c>
      <c r="C359" s="15">
        <v>2</v>
      </c>
      <c r="D359" s="14" t="s">
        <v>2927</v>
      </c>
      <c r="E359" s="16">
        <v>2</v>
      </c>
      <c r="F359" s="16">
        <f>AVERAGE(E359:E360)</f>
        <v>5</v>
      </c>
      <c r="G359" s="16">
        <v>1</v>
      </c>
      <c r="H359" s="16">
        <v>2</v>
      </c>
      <c r="I359" s="16">
        <v>2</v>
      </c>
      <c r="J359" s="17">
        <f t="shared" si="10"/>
        <v>2</v>
      </c>
      <c r="K359" s="18" t="s">
        <v>2928</v>
      </c>
      <c r="M359" s="14" t="s">
        <v>2929</v>
      </c>
      <c r="N359" s="14" t="s">
        <v>2930</v>
      </c>
      <c r="O359" s="14" t="s">
        <v>8473</v>
      </c>
      <c r="W359" s="14" t="s">
        <v>8473</v>
      </c>
      <c r="AA359" s="14" t="s">
        <v>2931</v>
      </c>
      <c r="AB359" s="14" t="s">
        <v>2932</v>
      </c>
      <c r="AE359" s="14" t="s">
        <v>8473</v>
      </c>
      <c r="AH359" s="14" t="s">
        <v>8473</v>
      </c>
      <c r="AI359" s="14" t="s">
        <v>2933</v>
      </c>
      <c r="AJ359" s="14" t="s">
        <v>8520</v>
      </c>
      <c r="AK359" s="14" t="s">
        <v>8520</v>
      </c>
      <c r="AL359" s="14" t="s">
        <v>2934</v>
      </c>
      <c r="AM359" s="14" t="s">
        <v>8520</v>
      </c>
      <c r="AN359" s="14" t="s">
        <v>8520</v>
      </c>
      <c r="AP359" s="14" t="s">
        <v>8473</v>
      </c>
      <c r="AQ359" s="14" t="s">
        <v>2935</v>
      </c>
    </row>
    <row r="360" spans="1:46" s="14" customFormat="1" x14ac:dyDescent="0.2">
      <c r="A360" s="8">
        <f t="shared" si="11"/>
        <v>57.243340223994615</v>
      </c>
      <c r="B360" s="14" t="s">
        <v>11920</v>
      </c>
      <c r="C360" s="15">
        <v>2</v>
      </c>
      <c r="D360" s="14" t="s">
        <v>14943</v>
      </c>
      <c r="E360" s="16">
        <v>8</v>
      </c>
      <c r="F360" s="16">
        <f>F359</f>
        <v>5</v>
      </c>
      <c r="G360" s="16">
        <v>1</v>
      </c>
      <c r="H360" s="16">
        <v>2</v>
      </c>
      <c r="I360" s="16">
        <v>2</v>
      </c>
      <c r="J360" s="17">
        <f t="shared" si="10"/>
        <v>2</v>
      </c>
      <c r="K360" s="18" t="s">
        <v>2928</v>
      </c>
      <c r="M360" s="14" t="s">
        <v>2929</v>
      </c>
      <c r="N360" s="14" t="s">
        <v>2930</v>
      </c>
      <c r="O360" s="14" t="s">
        <v>8473</v>
      </c>
      <c r="W360" s="14" t="s">
        <v>8473</v>
      </c>
      <c r="AA360" s="14" t="s">
        <v>2931</v>
      </c>
      <c r="AB360" s="14" t="s">
        <v>2932</v>
      </c>
      <c r="AE360" s="14" t="s">
        <v>8473</v>
      </c>
      <c r="AH360" s="14" t="s">
        <v>8473</v>
      </c>
      <c r="AI360" s="14" t="s">
        <v>2933</v>
      </c>
      <c r="AJ360" s="14" t="s">
        <v>8520</v>
      </c>
      <c r="AK360" s="14" t="s">
        <v>8520</v>
      </c>
      <c r="AL360" s="14" t="s">
        <v>2934</v>
      </c>
      <c r="AM360" s="14" t="s">
        <v>8520</v>
      </c>
      <c r="AN360" s="14" t="s">
        <v>8520</v>
      </c>
      <c r="AP360" s="14" t="s">
        <v>8473</v>
      </c>
      <c r="AQ360" s="14" t="s">
        <v>2935</v>
      </c>
    </row>
    <row r="361" spans="1:46" s="14" customFormat="1" x14ac:dyDescent="0.2">
      <c r="A361" s="8">
        <f t="shared" si="11"/>
        <v>50.085477175758697</v>
      </c>
      <c r="B361" s="14" t="s">
        <v>10542</v>
      </c>
      <c r="C361" s="15">
        <v>2</v>
      </c>
      <c r="D361" s="14" t="s">
        <v>2963</v>
      </c>
      <c r="E361" s="16">
        <v>102</v>
      </c>
      <c r="F361" s="16">
        <f>AVERAGE(E361:E362)</f>
        <v>104.5</v>
      </c>
      <c r="G361" s="16">
        <v>2</v>
      </c>
      <c r="H361" s="16">
        <v>3</v>
      </c>
      <c r="I361" s="16">
        <v>4</v>
      </c>
      <c r="J361" s="17">
        <f t="shared" si="10"/>
        <v>2</v>
      </c>
      <c r="K361" s="18" t="s">
        <v>4561</v>
      </c>
      <c r="L361" s="14" t="s">
        <v>4558</v>
      </c>
      <c r="M361" s="14" t="s">
        <v>4557</v>
      </c>
      <c r="N361" s="14" t="s">
        <v>2964</v>
      </c>
      <c r="O361" s="14" t="s">
        <v>4562</v>
      </c>
      <c r="P361" s="14" t="s">
        <v>2965</v>
      </c>
      <c r="Q361" s="14" t="s">
        <v>2966</v>
      </c>
      <c r="R361" s="14" t="s">
        <v>2904</v>
      </c>
      <c r="S361" s="14">
        <v>0</v>
      </c>
      <c r="T361" s="14">
        <v>0</v>
      </c>
      <c r="U361" s="14" t="s">
        <v>4489</v>
      </c>
      <c r="V361" s="14" t="s">
        <v>4521</v>
      </c>
      <c r="W361" s="14" t="s">
        <v>4479</v>
      </c>
      <c r="Y361" s="14" t="s">
        <v>4478</v>
      </c>
      <c r="Z361" s="14" t="s">
        <v>4559</v>
      </c>
      <c r="AA361" s="14" t="s">
        <v>2905</v>
      </c>
      <c r="AB361" s="14" t="s">
        <v>4557</v>
      </c>
      <c r="AC361" s="14" t="s">
        <v>4497</v>
      </c>
      <c r="AE361" s="14" t="s">
        <v>4498</v>
      </c>
      <c r="AF361" s="14" t="s">
        <v>4499</v>
      </c>
      <c r="AG361" s="14" t="s">
        <v>4500</v>
      </c>
      <c r="AH361" s="14" t="s">
        <v>4501</v>
      </c>
      <c r="AI361" s="14" t="s">
        <v>2906</v>
      </c>
      <c r="AJ361" s="14" t="s">
        <v>4503</v>
      </c>
      <c r="AK361" s="14" t="s">
        <v>4504</v>
      </c>
      <c r="AL361" s="14" t="s">
        <v>4505</v>
      </c>
      <c r="AM361" s="14" t="s">
        <v>4506</v>
      </c>
      <c r="AN361" s="14" t="s">
        <v>8520</v>
      </c>
      <c r="AO361" s="14" t="s">
        <v>4507</v>
      </c>
      <c r="AP361" s="14" t="s">
        <v>8473</v>
      </c>
      <c r="AQ361" s="14" t="s">
        <v>4508</v>
      </c>
      <c r="AR361" s="14" t="s">
        <v>4509</v>
      </c>
      <c r="AS361" s="20">
        <v>0.7</v>
      </c>
      <c r="AT361" s="14">
        <v>126335</v>
      </c>
    </row>
    <row r="362" spans="1:46" s="14" customFormat="1" x14ac:dyDescent="0.2">
      <c r="A362" s="8">
        <f t="shared" si="11"/>
        <v>50.085477175758697</v>
      </c>
      <c r="B362" s="14" t="s">
        <v>10542</v>
      </c>
      <c r="C362" s="15">
        <v>2</v>
      </c>
      <c r="D362" s="14" t="s">
        <v>14944</v>
      </c>
      <c r="E362" s="16">
        <v>107</v>
      </c>
      <c r="F362" s="16">
        <f>F361</f>
        <v>104.5</v>
      </c>
      <c r="G362" s="16">
        <v>2</v>
      </c>
      <c r="H362" s="16">
        <v>3</v>
      </c>
      <c r="I362" s="16">
        <v>4</v>
      </c>
      <c r="J362" s="17">
        <f t="shared" si="10"/>
        <v>2</v>
      </c>
      <c r="K362" s="18" t="s">
        <v>4561</v>
      </c>
      <c r="L362" s="14" t="s">
        <v>4558</v>
      </c>
      <c r="M362" s="14" t="s">
        <v>4557</v>
      </c>
      <c r="N362" s="14" t="s">
        <v>2964</v>
      </c>
      <c r="O362" s="14" t="s">
        <v>4562</v>
      </c>
      <c r="P362" s="14" t="s">
        <v>2965</v>
      </c>
      <c r="Q362" s="14" t="s">
        <v>2907</v>
      </c>
      <c r="R362" s="14" t="s">
        <v>2904</v>
      </c>
      <c r="S362" s="14">
        <v>0</v>
      </c>
      <c r="T362" s="14">
        <v>0</v>
      </c>
      <c r="U362" s="14" t="s">
        <v>4489</v>
      </c>
      <c r="V362" s="14" t="s">
        <v>4521</v>
      </c>
      <c r="W362" s="14" t="s">
        <v>4479</v>
      </c>
      <c r="Y362" s="14" t="s">
        <v>4478</v>
      </c>
      <c r="Z362" s="14" t="s">
        <v>4559</v>
      </c>
      <c r="AA362" s="14" t="s">
        <v>2905</v>
      </c>
      <c r="AB362" s="14" t="s">
        <v>4557</v>
      </c>
      <c r="AC362" s="14" t="s">
        <v>4497</v>
      </c>
      <c r="AE362" s="14" t="s">
        <v>4498</v>
      </c>
      <c r="AF362" s="14" t="s">
        <v>4499</v>
      </c>
      <c r="AG362" s="14" t="s">
        <v>4500</v>
      </c>
      <c r="AH362" s="14" t="s">
        <v>4501</v>
      </c>
      <c r="AI362" s="14" t="s">
        <v>2906</v>
      </c>
      <c r="AJ362" s="14" t="s">
        <v>4503</v>
      </c>
      <c r="AK362" s="14" t="s">
        <v>4504</v>
      </c>
      <c r="AL362" s="14" t="s">
        <v>4505</v>
      </c>
      <c r="AM362" s="14" t="s">
        <v>4506</v>
      </c>
      <c r="AN362" s="14" t="s">
        <v>8520</v>
      </c>
      <c r="AO362" s="14" t="s">
        <v>4507</v>
      </c>
      <c r="AP362" s="14" t="s">
        <v>8473</v>
      </c>
      <c r="AQ362" s="14" t="s">
        <v>4508</v>
      </c>
      <c r="AR362" s="14" t="s">
        <v>4509</v>
      </c>
      <c r="AS362" s="20">
        <v>0.7</v>
      </c>
      <c r="AT362" s="14">
        <v>126335</v>
      </c>
    </row>
    <row r="363" spans="1:46" s="14" customFormat="1" x14ac:dyDescent="0.2">
      <c r="A363" s="8">
        <f t="shared" si="11"/>
        <v>49.267222970848067</v>
      </c>
      <c r="B363" s="14" t="s">
        <v>8638</v>
      </c>
      <c r="C363" s="15">
        <v>2</v>
      </c>
      <c r="D363" s="14" t="s">
        <v>2908</v>
      </c>
      <c r="E363" s="16">
        <v>125</v>
      </c>
      <c r="F363" s="16">
        <f>AVERAGE(E363:E364)</f>
        <v>108</v>
      </c>
      <c r="G363" s="16">
        <v>2</v>
      </c>
      <c r="H363" s="16">
        <v>3</v>
      </c>
      <c r="I363" s="16">
        <v>4</v>
      </c>
      <c r="J363" s="17">
        <f t="shared" si="10"/>
        <v>2</v>
      </c>
      <c r="K363" s="18" t="s">
        <v>2909</v>
      </c>
      <c r="M363" s="14" t="s">
        <v>7458</v>
      </c>
      <c r="N363" s="14" t="s">
        <v>7459</v>
      </c>
      <c r="O363" s="14" t="s">
        <v>8473</v>
      </c>
      <c r="P363" s="14" t="s">
        <v>2910</v>
      </c>
      <c r="Q363" s="14" t="s">
        <v>3524</v>
      </c>
      <c r="R363" s="14" t="s">
        <v>2911</v>
      </c>
      <c r="S363" s="14">
        <v>0</v>
      </c>
      <c r="T363" s="14">
        <v>0</v>
      </c>
      <c r="W363" s="14" t="s">
        <v>8473</v>
      </c>
      <c r="AA363" s="14" t="s">
        <v>7460</v>
      </c>
      <c r="AB363" s="14" t="s">
        <v>7461</v>
      </c>
      <c r="AE363" s="14" t="s">
        <v>8473</v>
      </c>
      <c r="AH363" s="14" t="s">
        <v>8473</v>
      </c>
      <c r="AI363" s="14" t="s">
        <v>7462</v>
      </c>
      <c r="AJ363" s="14" t="s">
        <v>8520</v>
      </c>
      <c r="AK363" s="14" t="s">
        <v>8520</v>
      </c>
      <c r="AL363" s="14" t="s">
        <v>7463</v>
      </c>
      <c r="AM363" s="14" t="s">
        <v>8520</v>
      </c>
      <c r="AN363" s="14" t="s">
        <v>8520</v>
      </c>
      <c r="AP363" s="14" t="s">
        <v>8473</v>
      </c>
      <c r="AQ363" s="14" t="s">
        <v>8441</v>
      </c>
    </row>
    <row r="364" spans="1:46" s="14" customFormat="1" x14ac:dyDescent="0.2">
      <c r="A364" s="8">
        <f t="shared" si="11"/>
        <v>49.267222970848067</v>
      </c>
      <c r="B364" s="14" t="s">
        <v>8638</v>
      </c>
      <c r="C364" s="15">
        <v>2</v>
      </c>
      <c r="D364" s="14" t="s">
        <v>14945</v>
      </c>
      <c r="E364" s="16">
        <v>91</v>
      </c>
      <c r="F364" s="16">
        <f>F363</f>
        <v>108</v>
      </c>
      <c r="G364" s="16">
        <v>2</v>
      </c>
      <c r="H364" s="16">
        <v>3</v>
      </c>
      <c r="I364" s="16">
        <v>4</v>
      </c>
      <c r="J364" s="17">
        <f t="shared" si="10"/>
        <v>2</v>
      </c>
      <c r="K364" s="18" t="s">
        <v>2909</v>
      </c>
      <c r="M364" s="14" t="s">
        <v>7458</v>
      </c>
      <c r="N364" s="14" t="s">
        <v>7459</v>
      </c>
      <c r="O364" s="14" t="s">
        <v>8473</v>
      </c>
      <c r="P364" s="14" t="s">
        <v>2910</v>
      </c>
      <c r="Q364" s="14" t="s">
        <v>3524</v>
      </c>
      <c r="R364" s="14" t="s">
        <v>2911</v>
      </c>
      <c r="S364" s="14">
        <v>0</v>
      </c>
      <c r="T364" s="14">
        <v>0</v>
      </c>
      <c r="W364" s="14" t="s">
        <v>8473</v>
      </c>
      <c r="AA364" s="14" t="s">
        <v>7460</v>
      </c>
      <c r="AB364" s="14" t="s">
        <v>7461</v>
      </c>
      <c r="AE364" s="14" t="s">
        <v>8473</v>
      </c>
      <c r="AH364" s="14" t="s">
        <v>8473</v>
      </c>
      <c r="AI364" s="14" t="s">
        <v>7462</v>
      </c>
      <c r="AJ364" s="14" t="s">
        <v>8520</v>
      </c>
      <c r="AK364" s="14" t="s">
        <v>8520</v>
      </c>
      <c r="AL364" s="14" t="s">
        <v>7463</v>
      </c>
      <c r="AM364" s="14" t="s">
        <v>8520</v>
      </c>
      <c r="AN364" s="14" t="s">
        <v>8520</v>
      </c>
      <c r="AP364" s="14" t="s">
        <v>8473</v>
      </c>
      <c r="AQ364" s="14" t="s">
        <v>8441</v>
      </c>
    </row>
    <row r="365" spans="1:46" s="14" customFormat="1" x14ac:dyDescent="0.2">
      <c r="A365" s="8">
        <f t="shared" si="11"/>
        <v>48.487805318182751</v>
      </c>
      <c r="B365" s="14" t="s">
        <v>12210</v>
      </c>
      <c r="C365" s="15">
        <v>2</v>
      </c>
      <c r="D365" s="14" t="s">
        <v>2912</v>
      </c>
      <c r="E365" s="16">
        <v>66</v>
      </c>
      <c r="F365" s="16">
        <f>AVERAGE(E365:E366)</f>
        <v>111.5</v>
      </c>
      <c r="G365" s="16">
        <v>2</v>
      </c>
      <c r="H365" s="16">
        <v>3</v>
      </c>
      <c r="I365" s="16">
        <v>4</v>
      </c>
      <c r="J365" s="17">
        <f t="shared" si="10"/>
        <v>2</v>
      </c>
      <c r="K365" s="18" t="s">
        <v>2913</v>
      </c>
      <c r="L365" s="14" t="s">
        <v>2914</v>
      </c>
      <c r="M365" s="14" t="s">
        <v>2915</v>
      </c>
      <c r="N365" s="14" t="s">
        <v>2916</v>
      </c>
      <c r="O365" s="14" t="s">
        <v>2917</v>
      </c>
      <c r="P365" s="14" t="s">
        <v>2910</v>
      </c>
      <c r="Q365" s="14" t="s">
        <v>3524</v>
      </c>
      <c r="R365" s="14" t="s">
        <v>2911</v>
      </c>
      <c r="S365" s="14">
        <v>0</v>
      </c>
      <c r="T365" s="14">
        <v>0</v>
      </c>
      <c r="U365" s="14" t="s">
        <v>2918</v>
      </c>
      <c r="V365" s="14" t="s">
        <v>2882</v>
      </c>
      <c r="W365" s="14" t="s">
        <v>8312</v>
      </c>
      <c r="Y365" s="14" t="s">
        <v>2883</v>
      </c>
      <c r="Z365" s="14" t="s">
        <v>2884</v>
      </c>
      <c r="AA365" s="14" t="s">
        <v>2885</v>
      </c>
      <c r="AB365" s="14" t="s">
        <v>2915</v>
      </c>
      <c r="AC365" s="14" t="s">
        <v>2886</v>
      </c>
      <c r="AD365" s="14" t="s">
        <v>2887</v>
      </c>
      <c r="AE365" s="14" t="s">
        <v>2888</v>
      </c>
      <c r="AF365" s="14" t="s">
        <v>2889</v>
      </c>
      <c r="AG365" s="14" t="s">
        <v>2890</v>
      </c>
      <c r="AH365" s="14" t="s">
        <v>2891</v>
      </c>
      <c r="AI365" s="14" t="s">
        <v>2892</v>
      </c>
      <c r="AJ365" s="14" t="s">
        <v>2893</v>
      </c>
      <c r="AK365" s="14" t="s">
        <v>2894</v>
      </c>
      <c r="AL365" s="14" t="s">
        <v>2895</v>
      </c>
      <c r="AM365" s="14" t="s">
        <v>2896</v>
      </c>
      <c r="AN365" s="14" t="s">
        <v>2897</v>
      </c>
      <c r="AO365" s="14" t="s">
        <v>2898</v>
      </c>
      <c r="AP365" s="14" t="s">
        <v>8473</v>
      </c>
      <c r="AQ365" s="14" t="s">
        <v>8441</v>
      </c>
      <c r="AR365" s="14" t="s">
        <v>2899</v>
      </c>
      <c r="AS365" s="20">
        <v>0.72</v>
      </c>
      <c r="AT365" s="14">
        <v>179618</v>
      </c>
    </row>
    <row r="366" spans="1:46" s="14" customFormat="1" x14ac:dyDescent="0.2">
      <c r="A366" s="8">
        <f t="shared" si="11"/>
        <v>48.487805318182751</v>
      </c>
      <c r="B366" s="14" t="s">
        <v>12210</v>
      </c>
      <c r="C366" s="15">
        <v>2</v>
      </c>
      <c r="D366" s="14" t="s">
        <v>14946</v>
      </c>
      <c r="E366" s="16">
        <v>157</v>
      </c>
      <c r="F366" s="16">
        <f>F365</f>
        <v>111.5</v>
      </c>
      <c r="G366" s="16">
        <v>2</v>
      </c>
      <c r="H366" s="16">
        <v>3</v>
      </c>
      <c r="I366" s="16">
        <v>4</v>
      </c>
      <c r="J366" s="17">
        <f t="shared" si="10"/>
        <v>2</v>
      </c>
      <c r="K366" s="18" t="s">
        <v>2913</v>
      </c>
      <c r="L366" s="14" t="s">
        <v>2914</v>
      </c>
      <c r="M366" s="14" t="s">
        <v>2915</v>
      </c>
      <c r="N366" s="14" t="s">
        <v>2916</v>
      </c>
      <c r="O366" s="14" t="s">
        <v>2917</v>
      </c>
      <c r="P366" s="14" t="s">
        <v>2910</v>
      </c>
      <c r="Q366" s="14" t="s">
        <v>3524</v>
      </c>
      <c r="R366" s="14" t="s">
        <v>2911</v>
      </c>
      <c r="S366" s="14">
        <v>0</v>
      </c>
      <c r="T366" s="14">
        <v>0</v>
      </c>
      <c r="U366" s="14" t="s">
        <v>2918</v>
      </c>
      <c r="V366" s="14" t="s">
        <v>2882</v>
      </c>
      <c r="W366" s="14" t="s">
        <v>8312</v>
      </c>
      <c r="Y366" s="14" t="s">
        <v>2883</v>
      </c>
      <c r="Z366" s="14" t="s">
        <v>2884</v>
      </c>
      <c r="AA366" s="14" t="s">
        <v>2885</v>
      </c>
      <c r="AB366" s="14" t="s">
        <v>2915</v>
      </c>
      <c r="AC366" s="14" t="s">
        <v>2886</v>
      </c>
      <c r="AD366" s="14" t="s">
        <v>2887</v>
      </c>
      <c r="AE366" s="14" t="s">
        <v>2888</v>
      </c>
      <c r="AF366" s="14" t="s">
        <v>2889</v>
      </c>
      <c r="AG366" s="14" t="s">
        <v>2890</v>
      </c>
      <c r="AH366" s="14" t="s">
        <v>2891</v>
      </c>
      <c r="AI366" s="14" t="s">
        <v>2892</v>
      </c>
      <c r="AJ366" s="14" t="s">
        <v>2893</v>
      </c>
      <c r="AK366" s="14" t="s">
        <v>2894</v>
      </c>
      <c r="AL366" s="14" t="s">
        <v>2895</v>
      </c>
      <c r="AM366" s="14" t="s">
        <v>2896</v>
      </c>
      <c r="AN366" s="14" t="s">
        <v>2897</v>
      </c>
      <c r="AO366" s="14" t="s">
        <v>2898</v>
      </c>
      <c r="AP366" s="14" t="s">
        <v>8473</v>
      </c>
      <c r="AQ366" s="14" t="s">
        <v>8441</v>
      </c>
      <c r="AR366" s="14" t="s">
        <v>2899</v>
      </c>
      <c r="AS366" s="20">
        <v>0.72</v>
      </c>
      <c r="AT366" s="14">
        <v>179618</v>
      </c>
    </row>
    <row r="367" spans="1:46" s="14" customFormat="1" x14ac:dyDescent="0.2">
      <c r="A367" s="8">
        <f t="shared" si="11"/>
        <v>44.23006338976564</v>
      </c>
      <c r="B367" s="14" t="s">
        <v>9788</v>
      </c>
      <c r="C367" s="15">
        <v>2</v>
      </c>
      <c r="D367" s="14" t="s">
        <v>2900</v>
      </c>
      <c r="E367" s="16">
        <v>147</v>
      </c>
      <c r="F367" s="16">
        <f>AVERAGE(E367:E368)</f>
        <v>134</v>
      </c>
      <c r="G367" s="16">
        <v>2</v>
      </c>
      <c r="H367" s="16">
        <v>3</v>
      </c>
      <c r="I367" s="16">
        <v>4</v>
      </c>
      <c r="J367" s="17">
        <f t="shared" si="10"/>
        <v>2</v>
      </c>
      <c r="K367" s="18" t="s">
        <v>4561</v>
      </c>
      <c r="L367" s="14" t="s">
        <v>4558</v>
      </c>
      <c r="M367" s="14" t="s">
        <v>4557</v>
      </c>
      <c r="N367" s="14" t="s">
        <v>4560</v>
      </c>
      <c r="O367" s="14" t="s">
        <v>4562</v>
      </c>
      <c r="P367" s="14" t="s">
        <v>2965</v>
      </c>
      <c r="Q367" s="14" t="s">
        <v>2966</v>
      </c>
      <c r="R367" s="14" t="s">
        <v>2904</v>
      </c>
      <c r="S367" s="14">
        <v>0</v>
      </c>
      <c r="T367" s="14">
        <v>0</v>
      </c>
      <c r="U367" s="14" t="s">
        <v>4489</v>
      </c>
      <c r="V367" s="14" t="s">
        <v>4521</v>
      </c>
      <c r="W367" s="14" t="s">
        <v>4479</v>
      </c>
      <c r="Y367" s="14" t="s">
        <v>4478</v>
      </c>
      <c r="Z367" s="14" t="s">
        <v>4559</v>
      </c>
      <c r="AA367" s="14" t="s">
        <v>4496</v>
      </c>
      <c r="AB367" s="14" t="s">
        <v>4557</v>
      </c>
      <c r="AC367" s="14" t="s">
        <v>4497</v>
      </c>
      <c r="AE367" s="14" t="s">
        <v>4498</v>
      </c>
      <c r="AF367" s="14" t="s">
        <v>4499</v>
      </c>
      <c r="AG367" s="14" t="s">
        <v>4500</v>
      </c>
      <c r="AH367" s="14" t="s">
        <v>4501</v>
      </c>
      <c r="AI367" s="14" t="s">
        <v>4502</v>
      </c>
      <c r="AJ367" s="14" t="s">
        <v>4503</v>
      </c>
      <c r="AK367" s="14" t="s">
        <v>4504</v>
      </c>
      <c r="AL367" s="14" t="s">
        <v>4505</v>
      </c>
      <c r="AM367" s="14" t="s">
        <v>4506</v>
      </c>
      <c r="AN367" s="14" t="s">
        <v>8520</v>
      </c>
      <c r="AO367" s="14" t="s">
        <v>4507</v>
      </c>
      <c r="AP367" s="14" t="s">
        <v>8473</v>
      </c>
      <c r="AQ367" s="14" t="s">
        <v>4508</v>
      </c>
      <c r="AR367" s="14" t="s">
        <v>4509</v>
      </c>
      <c r="AS367" s="20">
        <v>0.7</v>
      </c>
      <c r="AT367" s="14">
        <v>126335</v>
      </c>
    </row>
    <row r="368" spans="1:46" s="14" customFormat="1" x14ac:dyDescent="0.2">
      <c r="A368" s="8">
        <f t="shared" si="11"/>
        <v>44.23006338976564</v>
      </c>
      <c r="B368" s="14" t="s">
        <v>9788</v>
      </c>
      <c r="C368" s="15">
        <v>2</v>
      </c>
      <c r="D368" s="14" t="s">
        <v>2901</v>
      </c>
      <c r="E368" s="16">
        <v>121</v>
      </c>
      <c r="F368" s="16">
        <f>F367</f>
        <v>134</v>
      </c>
      <c r="G368" s="16">
        <v>2</v>
      </c>
      <c r="H368" s="16">
        <v>3</v>
      </c>
      <c r="I368" s="16">
        <v>4</v>
      </c>
      <c r="J368" s="17">
        <f t="shared" si="10"/>
        <v>2</v>
      </c>
      <c r="K368" s="18" t="s">
        <v>4561</v>
      </c>
      <c r="L368" s="14" t="s">
        <v>4558</v>
      </c>
      <c r="M368" s="14" t="s">
        <v>4557</v>
      </c>
      <c r="N368" s="14" t="s">
        <v>4560</v>
      </c>
      <c r="O368" s="14" t="s">
        <v>4562</v>
      </c>
      <c r="P368" s="14" t="s">
        <v>2965</v>
      </c>
      <c r="Q368" s="14" t="s">
        <v>2907</v>
      </c>
      <c r="R368" s="14" t="s">
        <v>2904</v>
      </c>
      <c r="S368" s="14">
        <v>0</v>
      </c>
      <c r="T368" s="14">
        <v>0</v>
      </c>
      <c r="U368" s="14" t="s">
        <v>4489</v>
      </c>
      <c r="V368" s="14" t="s">
        <v>4521</v>
      </c>
      <c r="W368" s="14" t="s">
        <v>4479</v>
      </c>
      <c r="Y368" s="14" t="s">
        <v>4478</v>
      </c>
      <c r="Z368" s="14" t="s">
        <v>4559</v>
      </c>
      <c r="AA368" s="14" t="s">
        <v>4496</v>
      </c>
      <c r="AB368" s="14" t="s">
        <v>4557</v>
      </c>
      <c r="AC368" s="14" t="s">
        <v>4497</v>
      </c>
      <c r="AE368" s="14" t="s">
        <v>4498</v>
      </c>
      <c r="AF368" s="14" t="s">
        <v>4499</v>
      </c>
      <c r="AG368" s="14" t="s">
        <v>4500</v>
      </c>
      <c r="AH368" s="14" t="s">
        <v>4501</v>
      </c>
      <c r="AI368" s="14" t="s">
        <v>4502</v>
      </c>
      <c r="AJ368" s="14" t="s">
        <v>4503</v>
      </c>
      <c r="AK368" s="14" t="s">
        <v>4504</v>
      </c>
      <c r="AL368" s="14" t="s">
        <v>4505</v>
      </c>
      <c r="AM368" s="14" t="s">
        <v>4506</v>
      </c>
      <c r="AN368" s="14" t="s">
        <v>8520</v>
      </c>
      <c r="AO368" s="14" t="s">
        <v>4507</v>
      </c>
      <c r="AP368" s="14" t="s">
        <v>8473</v>
      </c>
      <c r="AQ368" s="14" t="s">
        <v>4508</v>
      </c>
      <c r="AR368" s="14" t="s">
        <v>4509</v>
      </c>
      <c r="AS368" s="20">
        <v>0.7</v>
      </c>
      <c r="AT368" s="14">
        <v>126335</v>
      </c>
    </row>
    <row r="369" spans="1:48" s="14" customFormat="1" x14ac:dyDescent="0.2">
      <c r="A369" s="8">
        <f t="shared" si="11"/>
        <v>34.209438964790323</v>
      </c>
      <c r="B369" s="14" t="s">
        <v>8896</v>
      </c>
      <c r="C369" s="15">
        <v>2</v>
      </c>
      <c r="D369" s="14" t="s">
        <v>2902</v>
      </c>
      <c r="E369" s="16">
        <v>22</v>
      </c>
      <c r="F369" s="16">
        <f>AVERAGE(E369:E370)</f>
        <v>14</v>
      </c>
      <c r="G369" s="16">
        <v>1</v>
      </c>
      <c r="H369" s="16">
        <v>2</v>
      </c>
      <c r="I369" s="16">
        <v>2</v>
      </c>
      <c r="J369" s="17">
        <f t="shared" si="10"/>
        <v>2</v>
      </c>
      <c r="K369" s="18" t="s">
        <v>2903</v>
      </c>
      <c r="M369" s="14" t="s">
        <v>7839</v>
      </c>
      <c r="N369" s="14" t="s">
        <v>7840</v>
      </c>
      <c r="O369" s="14" t="s">
        <v>8473</v>
      </c>
      <c r="P369" s="14" t="s">
        <v>3490</v>
      </c>
      <c r="Q369" s="14" t="s">
        <v>3524</v>
      </c>
      <c r="R369" s="14" t="s">
        <v>2873</v>
      </c>
      <c r="S369" s="14">
        <v>2</v>
      </c>
      <c r="T369" s="14">
        <v>0</v>
      </c>
      <c r="W369" s="14" t="s">
        <v>8473</v>
      </c>
      <c r="AA369" s="14" t="s">
        <v>7841</v>
      </c>
      <c r="AB369" s="14" t="s">
        <v>7842</v>
      </c>
      <c r="AE369" s="14" t="s">
        <v>8473</v>
      </c>
      <c r="AH369" s="14" t="s">
        <v>8473</v>
      </c>
      <c r="AI369" s="14" t="s">
        <v>7843</v>
      </c>
      <c r="AJ369" s="14" t="s">
        <v>8520</v>
      </c>
      <c r="AK369" s="14" t="s">
        <v>8520</v>
      </c>
      <c r="AL369" s="14" t="s">
        <v>7844</v>
      </c>
      <c r="AM369" s="14" t="s">
        <v>8520</v>
      </c>
      <c r="AN369" s="14" t="s">
        <v>8520</v>
      </c>
      <c r="AP369" s="14" t="s">
        <v>8473</v>
      </c>
      <c r="AQ369" s="14" t="s">
        <v>8441</v>
      </c>
    </row>
    <row r="370" spans="1:48" s="14" customFormat="1" x14ac:dyDescent="0.2">
      <c r="A370" s="8">
        <f t="shared" si="11"/>
        <v>34.209438964790323</v>
      </c>
      <c r="B370" s="14" t="s">
        <v>8896</v>
      </c>
      <c r="C370" s="15">
        <v>2</v>
      </c>
      <c r="D370" s="14" t="s">
        <v>14947</v>
      </c>
      <c r="E370" s="16">
        <v>6</v>
      </c>
      <c r="F370" s="16">
        <f>F369</f>
        <v>14</v>
      </c>
      <c r="G370" s="16">
        <v>1</v>
      </c>
      <c r="H370" s="16">
        <v>2</v>
      </c>
      <c r="I370" s="16">
        <v>2</v>
      </c>
      <c r="J370" s="17">
        <f t="shared" si="10"/>
        <v>2</v>
      </c>
      <c r="K370" s="18" t="s">
        <v>2903</v>
      </c>
      <c r="M370" s="14" t="s">
        <v>7839</v>
      </c>
      <c r="N370" s="14" t="s">
        <v>7840</v>
      </c>
      <c r="O370" s="14" t="s">
        <v>8473</v>
      </c>
      <c r="P370" s="14" t="s">
        <v>3490</v>
      </c>
      <c r="Q370" s="14" t="s">
        <v>3524</v>
      </c>
      <c r="R370" s="14" t="s">
        <v>2873</v>
      </c>
      <c r="S370" s="14">
        <v>2</v>
      </c>
      <c r="T370" s="14">
        <v>0</v>
      </c>
      <c r="W370" s="14" t="s">
        <v>8473</v>
      </c>
      <c r="AA370" s="14" t="s">
        <v>7841</v>
      </c>
      <c r="AB370" s="14" t="s">
        <v>7842</v>
      </c>
      <c r="AE370" s="14" t="s">
        <v>8473</v>
      </c>
      <c r="AH370" s="14" t="s">
        <v>8473</v>
      </c>
      <c r="AI370" s="14" t="s">
        <v>7843</v>
      </c>
      <c r="AJ370" s="14" t="s">
        <v>8520</v>
      </c>
      <c r="AK370" s="14" t="s">
        <v>8520</v>
      </c>
      <c r="AL370" s="14" t="s">
        <v>7844</v>
      </c>
      <c r="AM370" s="14" t="s">
        <v>8520</v>
      </c>
      <c r="AN370" s="14" t="s">
        <v>8520</v>
      </c>
      <c r="AP370" s="14" t="s">
        <v>8473</v>
      </c>
      <c r="AQ370" s="14" t="s">
        <v>8441</v>
      </c>
    </row>
    <row r="371" spans="1:48" s="14" customFormat="1" x14ac:dyDescent="0.2">
      <c r="A371" s="8">
        <f t="shared" si="11"/>
        <v>32</v>
      </c>
      <c r="B371" s="14" t="s">
        <v>9687</v>
      </c>
      <c r="C371" s="15">
        <v>2</v>
      </c>
      <c r="D371" s="14" t="s">
        <v>2874</v>
      </c>
      <c r="E371" s="16">
        <v>18</v>
      </c>
      <c r="F371" s="16">
        <f>AVERAGE(E371:E372)</f>
        <v>16</v>
      </c>
      <c r="G371" s="16">
        <v>1</v>
      </c>
      <c r="H371" s="16">
        <v>2</v>
      </c>
      <c r="I371" s="16">
        <v>2</v>
      </c>
      <c r="J371" s="17">
        <f t="shared" si="10"/>
        <v>2</v>
      </c>
      <c r="K371" s="18" t="s">
        <v>6902</v>
      </c>
      <c r="M371" s="14" t="s">
        <v>6900</v>
      </c>
      <c r="N371" s="14" t="s">
        <v>6901</v>
      </c>
      <c r="O371" s="14" t="s">
        <v>6903</v>
      </c>
      <c r="R371" s="14" t="s">
        <v>6904</v>
      </c>
      <c r="S371" s="14">
        <v>2</v>
      </c>
      <c r="T371" s="14">
        <v>0</v>
      </c>
      <c r="U371" s="14" t="s">
        <v>6846</v>
      </c>
      <c r="V371" s="14" t="s">
        <v>6843</v>
      </c>
      <c r="W371" s="14" t="s">
        <v>6845</v>
      </c>
      <c r="Y371" s="14" t="s">
        <v>6844</v>
      </c>
      <c r="AA371" s="14" t="s">
        <v>6847</v>
      </c>
      <c r="AB371" s="14" t="s">
        <v>9687</v>
      </c>
      <c r="AE371" s="14" t="s">
        <v>6848</v>
      </c>
      <c r="AF371" s="14" t="s">
        <v>6849</v>
      </c>
      <c r="AG371" s="14" t="s">
        <v>6850</v>
      </c>
      <c r="AH371" s="14" t="s">
        <v>8473</v>
      </c>
      <c r="AI371" s="14" t="s">
        <v>6851</v>
      </c>
      <c r="AJ371" s="14" t="s">
        <v>8520</v>
      </c>
      <c r="AK371" s="14" t="s">
        <v>8520</v>
      </c>
      <c r="AL371" s="14" t="s">
        <v>8520</v>
      </c>
      <c r="AM371" s="14" t="s">
        <v>6852</v>
      </c>
      <c r="AN371" s="14" t="s">
        <v>8520</v>
      </c>
      <c r="AO371" s="14" t="s">
        <v>6853</v>
      </c>
      <c r="AP371" s="14" t="s">
        <v>8473</v>
      </c>
      <c r="AQ371" s="14" t="s">
        <v>6854</v>
      </c>
      <c r="AR371" s="14" t="s">
        <v>6855</v>
      </c>
      <c r="AS371" s="20">
        <v>0.56999999999999995</v>
      </c>
      <c r="AT371" s="14">
        <v>602311</v>
      </c>
      <c r="AV371" s="14" t="s">
        <v>8369</v>
      </c>
    </row>
    <row r="372" spans="1:48" s="14" customFormat="1" x14ac:dyDescent="0.2">
      <c r="A372" s="8">
        <f t="shared" si="11"/>
        <v>32</v>
      </c>
      <c r="B372" s="14" t="s">
        <v>9687</v>
      </c>
      <c r="C372" s="15">
        <v>2</v>
      </c>
      <c r="D372" s="14" t="s">
        <v>14948</v>
      </c>
      <c r="E372" s="16">
        <v>14</v>
      </c>
      <c r="F372" s="16">
        <f>F371</f>
        <v>16</v>
      </c>
      <c r="G372" s="16">
        <v>1</v>
      </c>
      <c r="H372" s="16">
        <v>2</v>
      </c>
      <c r="I372" s="16">
        <v>2</v>
      </c>
      <c r="J372" s="17">
        <f t="shared" si="10"/>
        <v>2</v>
      </c>
      <c r="K372" s="18" t="s">
        <v>6902</v>
      </c>
      <c r="M372" s="14" t="s">
        <v>6900</v>
      </c>
      <c r="N372" s="14" t="s">
        <v>6901</v>
      </c>
      <c r="O372" s="14" t="s">
        <v>6903</v>
      </c>
      <c r="R372" s="14" t="s">
        <v>6904</v>
      </c>
      <c r="S372" s="14">
        <v>2</v>
      </c>
      <c r="T372" s="14">
        <v>0</v>
      </c>
      <c r="U372" s="14" t="s">
        <v>6846</v>
      </c>
      <c r="V372" s="14" t="s">
        <v>6843</v>
      </c>
      <c r="W372" s="14" t="s">
        <v>6845</v>
      </c>
      <c r="Y372" s="14" t="s">
        <v>6844</v>
      </c>
      <c r="AA372" s="14" t="s">
        <v>6847</v>
      </c>
      <c r="AB372" s="14" t="s">
        <v>9687</v>
      </c>
      <c r="AE372" s="14" t="s">
        <v>6848</v>
      </c>
      <c r="AF372" s="14" t="s">
        <v>6849</v>
      </c>
      <c r="AG372" s="14" t="s">
        <v>6850</v>
      </c>
      <c r="AH372" s="14" t="s">
        <v>8473</v>
      </c>
      <c r="AI372" s="14" t="s">
        <v>6851</v>
      </c>
      <c r="AJ372" s="14" t="s">
        <v>8520</v>
      </c>
      <c r="AK372" s="14" t="s">
        <v>8520</v>
      </c>
      <c r="AL372" s="14" t="s">
        <v>8520</v>
      </c>
      <c r="AM372" s="14" t="s">
        <v>6852</v>
      </c>
      <c r="AN372" s="14" t="s">
        <v>8520</v>
      </c>
      <c r="AO372" s="14" t="s">
        <v>6853</v>
      </c>
      <c r="AP372" s="14" t="s">
        <v>8473</v>
      </c>
      <c r="AQ372" s="14" t="s">
        <v>6854</v>
      </c>
      <c r="AR372" s="14" t="s">
        <v>6855</v>
      </c>
      <c r="AS372" s="20">
        <v>0.56999999999999995</v>
      </c>
      <c r="AT372" s="14">
        <v>602311</v>
      </c>
      <c r="AV372" s="14" t="s">
        <v>8369</v>
      </c>
    </row>
    <row r="373" spans="1:48" s="14" customFormat="1" x14ac:dyDescent="0.2">
      <c r="A373" s="8">
        <f t="shared" si="11"/>
        <v>23.976596776491366</v>
      </c>
      <c r="B373" s="14" t="s">
        <v>10691</v>
      </c>
      <c r="C373" s="15">
        <v>2</v>
      </c>
      <c r="D373" s="14" t="s">
        <v>2875</v>
      </c>
      <c r="E373" s="16">
        <v>30</v>
      </c>
      <c r="F373" s="16">
        <f>AVERAGE(E373:E374)</f>
        <v>28.5</v>
      </c>
      <c r="G373" s="16">
        <v>1</v>
      </c>
      <c r="H373" s="16">
        <v>2</v>
      </c>
      <c r="I373" s="16">
        <v>2</v>
      </c>
      <c r="J373" s="17">
        <f t="shared" si="10"/>
        <v>2</v>
      </c>
      <c r="K373" s="18" t="s">
        <v>2876</v>
      </c>
      <c r="M373" s="14" t="s">
        <v>2877</v>
      </c>
      <c r="N373" s="14" t="s">
        <v>2878</v>
      </c>
      <c r="O373" s="14" t="s">
        <v>2879</v>
      </c>
      <c r="P373" s="14" t="s">
        <v>3490</v>
      </c>
      <c r="Q373" s="14" t="s">
        <v>3524</v>
      </c>
      <c r="R373" s="14" t="s">
        <v>2880</v>
      </c>
      <c r="S373" s="14">
        <v>0</v>
      </c>
      <c r="T373" s="14">
        <v>10</v>
      </c>
      <c r="U373" s="14" t="s">
        <v>2881</v>
      </c>
      <c r="V373" s="14" t="s">
        <v>2868</v>
      </c>
      <c r="W373" s="14" t="s">
        <v>2869</v>
      </c>
      <c r="Y373" s="14" t="s">
        <v>2870</v>
      </c>
      <c r="AA373" s="14" t="s">
        <v>2871</v>
      </c>
      <c r="AB373" s="14" t="s">
        <v>2872</v>
      </c>
      <c r="AE373" s="14" t="s">
        <v>2845</v>
      </c>
      <c r="AF373" s="14" t="s">
        <v>2846</v>
      </c>
      <c r="AG373" s="14" t="s">
        <v>2847</v>
      </c>
      <c r="AH373" s="14" t="s">
        <v>2848</v>
      </c>
      <c r="AI373" s="14" t="s">
        <v>2849</v>
      </c>
      <c r="AJ373" s="14" t="s">
        <v>2850</v>
      </c>
      <c r="AK373" s="14" t="s">
        <v>8520</v>
      </c>
      <c r="AL373" s="14" t="s">
        <v>2851</v>
      </c>
      <c r="AM373" s="14" t="s">
        <v>2852</v>
      </c>
      <c r="AN373" s="14" t="s">
        <v>2853</v>
      </c>
      <c r="AO373" s="14" t="s">
        <v>2854</v>
      </c>
      <c r="AP373" s="14" t="s">
        <v>8473</v>
      </c>
      <c r="AQ373" s="14" t="s">
        <v>8441</v>
      </c>
      <c r="AR373" s="14" t="s">
        <v>2855</v>
      </c>
      <c r="AS373" s="20">
        <v>0.44</v>
      </c>
      <c r="AT373" s="14">
        <v>603201</v>
      </c>
      <c r="AU373" s="14" t="s">
        <v>8391</v>
      </c>
    </row>
    <row r="374" spans="1:48" s="14" customFormat="1" x14ac:dyDescent="0.2">
      <c r="A374" s="8">
        <f t="shared" si="11"/>
        <v>23.976596776491366</v>
      </c>
      <c r="B374" s="14" t="s">
        <v>10691</v>
      </c>
      <c r="C374" s="15">
        <v>2</v>
      </c>
      <c r="D374" s="14" t="s">
        <v>2856</v>
      </c>
      <c r="E374" s="16">
        <v>27</v>
      </c>
      <c r="F374" s="16">
        <f>F373</f>
        <v>28.5</v>
      </c>
      <c r="G374" s="16">
        <v>1</v>
      </c>
      <c r="H374" s="16">
        <v>2</v>
      </c>
      <c r="I374" s="16">
        <v>2</v>
      </c>
      <c r="J374" s="17">
        <f t="shared" si="10"/>
        <v>2</v>
      </c>
      <c r="K374" s="18" t="s">
        <v>2876</v>
      </c>
      <c r="M374" s="14" t="s">
        <v>2877</v>
      </c>
      <c r="N374" s="14" t="s">
        <v>2878</v>
      </c>
      <c r="O374" s="14" t="s">
        <v>2879</v>
      </c>
      <c r="P374" s="14" t="s">
        <v>3490</v>
      </c>
      <c r="Q374" s="14" t="s">
        <v>3524</v>
      </c>
      <c r="R374" s="14" t="s">
        <v>2880</v>
      </c>
      <c r="S374" s="14">
        <v>0</v>
      </c>
      <c r="T374" s="14">
        <v>10</v>
      </c>
      <c r="U374" s="14" t="s">
        <v>2881</v>
      </c>
      <c r="V374" s="14" t="s">
        <v>2868</v>
      </c>
      <c r="W374" s="14" t="s">
        <v>2869</v>
      </c>
      <c r="Y374" s="14" t="s">
        <v>2870</v>
      </c>
      <c r="AA374" s="14" t="s">
        <v>2871</v>
      </c>
      <c r="AB374" s="14" t="s">
        <v>2872</v>
      </c>
      <c r="AE374" s="14" t="s">
        <v>2845</v>
      </c>
      <c r="AF374" s="14" t="s">
        <v>2846</v>
      </c>
      <c r="AG374" s="14" t="s">
        <v>2847</v>
      </c>
      <c r="AH374" s="14" t="s">
        <v>2848</v>
      </c>
      <c r="AI374" s="14" t="s">
        <v>2849</v>
      </c>
      <c r="AJ374" s="14" t="s">
        <v>2850</v>
      </c>
      <c r="AK374" s="14" t="s">
        <v>8520</v>
      </c>
      <c r="AL374" s="14" t="s">
        <v>2851</v>
      </c>
      <c r="AM374" s="14" t="s">
        <v>2852</v>
      </c>
      <c r="AN374" s="14" t="s">
        <v>2853</v>
      </c>
      <c r="AO374" s="14" t="s">
        <v>2854</v>
      </c>
      <c r="AP374" s="14" t="s">
        <v>8473</v>
      </c>
      <c r="AQ374" s="14" t="s">
        <v>8441</v>
      </c>
      <c r="AR374" s="14" t="s">
        <v>2855</v>
      </c>
      <c r="AS374" s="20">
        <v>0.44</v>
      </c>
      <c r="AT374" s="14">
        <v>603201</v>
      </c>
      <c r="AU374" s="14" t="s">
        <v>8391</v>
      </c>
    </row>
    <row r="375" spans="1:48" s="14" customFormat="1" x14ac:dyDescent="0.2">
      <c r="A375" s="8">
        <f t="shared" si="11"/>
        <v>23.025677366405926</v>
      </c>
      <c r="B375" s="14" t="s">
        <v>10851</v>
      </c>
      <c r="C375" s="15">
        <v>2</v>
      </c>
      <c r="D375" s="14" t="s">
        <v>2857</v>
      </c>
      <c r="E375" s="16">
        <v>75</v>
      </c>
      <c r="F375" s="16">
        <f>AVERAGE(E375:E376)</f>
        <v>88</v>
      </c>
      <c r="G375" s="16">
        <v>2</v>
      </c>
      <c r="H375" s="16">
        <v>2</v>
      </c>
      <c r="I375" s="16">
        <v>3</v>
      </c>
      <c r="J375" s="17">
        <f t="shared" si="10"/>
        <v>1.5</v>
      </c>
      <c r="K375" s="18" t="s">
        <v>2858</v>
      </c>
      <c r="L375" s="14" t="s">
        <v>2859</v>
      </c>
      <c r="M375" s="14" t="s">
        <v>2860</v>
      </c>
      <c r="N375" s="14" t="s">
        <v>2861</v>
      </c>
      <c r="O375" s="14" t="s">
        <v>2862</v>
      </c>
      <c r="P375" s="14" t="s">
        <v>2863</v>
      </c>
      <c r="Q375" s="14" t="s">
        <v>3524</v>
      </c>
      <c r="R375" s="14" t="s">
        <v>2864</v>
      </c>
      <c r="S375" s="14">
        <v>0</v>
      </c>
      <c r="T375" s="14">
        <v>0</v>
      </c>
      <c r="U375" s="14" t="s">
        <v>2865</v>
      </c>
      <c r="V375" s="14" t="s">
        <v>2837</v>
      </c>
      <c r="W375" s="14" t="s">
        <v>7401</v>
      </c>
      <c r="X375" s="14" t="s">
        <v>7421</v>
      </c>
      <c r="Y375" s="14" t="s">
        <v>2838</v>
      </c>
      <c r="Z375" s="14" t="s">
        <v>2839</v>
      </c>
      <c r="AA375" s="14" t="s">
        <v>2840</v>
      </c>
      <c r="AB375" s="14" t="s">
        <v>2860</v>
      </c>
      <c r="AC375" s="14" t="s">
        <v>2841</v>
      </c>
      <c r="AD375" s="14" t="s">
        <v>2842</v>
      </c>
      <c r="AE375" s="14" t="s">
        <v>2843</v>
      </c>
      <c r="AF375" s="14" t="s">
        <v>2844</v>
      </c>
      <c r="AG375" s="14" t="s">
        <v>2821</v>
      </c>
      <c r="AH375" s="14" t="s">
        <v>2822</v>
      </c>
      <c r="AI375" s="14" t="s">
        <v>2823</v>
      </c>
      <c r="AJ375" s="14" t="s">
        <v>2824</v>
      </c>
      <c r="AK375" s="14" t="s">
        <v>2825</v>
      </c>
      <c r="AL375" s="14" t="s">
        <v>2826</v>
      </c>
      <c r="AM375" s="14" t="s">
        <v>2827</v>
      </c>
      <c r="AN375" s="14" t="s">
        <v>8520</v>
      </c>
      <c r="AO375" s="14" t="s">
        <v>2828</v>
      </c>
      <c r="AP375" s="14" t="s">
        <v>2829</v>
      </c>
      <c r="AQ375" s="14" t="s">
        <v>2830</v>
      </c>
      <c r="AR375" s="14" t="s">
        <v>2831</v>
      </c>
      <c r="AS375" s="20">
        <v>0.42</v>
      </c>
      <c r="AT375" s="14">
        <v>603301</v>
      </c>
    </row>
    <row r="376" spans="1:48" s="14" customFormat="1" x14ac:dyDescent="0.2">
      <c r="A376" s="8">
        <f t="shared" si="11"/>
        <v>23.025677366405926</v>
      </c>
      <c r="B376" s="14" t="s">
        <v>10851</v>
      </c>
      <c r="C376" s="15">
        <v>2</v>
      </c>
      <c r="D376" s="14" t="s">
        <v>14949</v>
      </c>
      <c r="E376" s="16">
        <v>101</v>
      </c>
      <c r="F376" s="16">
        <f>F375</f>
        <v>88</v>
      </c>
      <c r="G376" s="16">
        <v>2</v>
      </c>
      <c r="H376" s="16">
        <v>2</v>
      </c>
      <c r="I376" s="16">
        <v>3</v>
      </c>
      <c r="J376" s="17">
        <f t="shared" si="10"/>
        <v>1.5</v>
      </c>
      <c r="K376" s="18" t="s">
        <v>2858</v>
      </c>
      <c r="L376" s="14" t="s">
        <v>2859</v>
      </c>
      <c r="M376" s="14" t="s">
        <v>2860</v>
      </c>
      <c r="N376" s="14" t="s">
        <v>2861</v>
      </c>
      <c r="O376" s="14" t="s">
        <v>2862</v>
      </c>
      <c r="P376" s="14" t="s">
        <v>2863</v>
      </c>
      <c r="Q376" s="14" t="s">
        <v>3524</v>
      </c>
      <c r="R376" s="14" t="s">
        <v>2864</v>
      </c>
      <c r="S376" s="14">
        <v>0</v>
      </c>
      <c r="T376" s="14">
        <v>0</v>
      </c>
      <c r="U376" s="14" t="s">
        <v>2865</v>
      </c>
      <c r="V376" s="14" t="s">
        <v>2837</v>
      </c>
      <c r="W376" s="14" t="s">
        <v>7401</v>
      </c>
      <c r="X376" s="14" t="s">
        <v>7421</v>
      </c>
      <c r="Y376" s="14" t="s">
        <v>2838</v>
      </c>
      <c r="Z376" s="14" t="s">
        <v>2839</v>
      </c>
      <c r="AA376" s="14" t="s">
        <v>2840</v>
      </c>
      <c r="AB376" s="14" t="s">
        <v>2860</v>
      </c>
      <c r="AC376" s="14" t="s">
        <v>2841</v>
      </c>
      <c r="AD376" s="14" t="s">
        <v>2842</v>
      </c>
      <c r="AE376" s="14" t="s">
        <v>2843</v>
      </c>
      <c r="AF376" s="14" t="s">
        <v>2844</v>
      </c>
      <c r="AG376" s="14" t="s">
        <v>2821</v>
      </c>
      <c r="AH376" s="14" t="s">
        <v>2822</v>
      </c>
      <c r="AI376" s="14" t="s">
        <v>2823</v>
      </c>
      <c r="AJ376" s="14" t="s">
        <v>2824</v>
      </c>
      <c r="AK376" s="14" t="s">
        <v>2825</v>
      </c>
      <c r="AL376" s="14" t="s">
        <v>2826</v>
      </c>
      <c r="AM376" s="14" t="s">
        <v>2827</v>
      </c>
      <c r="AN376" s="14" t="s">
        <v>8520</v>
      </c>
      <c r="AO376" s="14" t="s">
        <v>2828</v>
      </c>
      <c r="AP376" s="14" t="s">
        <v>2829</v>
      </c>
      <c r="AQ376" s="14" t="s">
        <v>2830</v>
      </c>
      <c r="AR376" s="14" t="s">
        <v>2831</v>
      </c>
      <c r="AS376" s="20">
        <v>0.42</v>
      </c>
      <c r="AT376" s="14">
        <v>603301</v>
      </c>
    </row>
    <row r="377" spans="1:48" s="14" customFormat="1" x14ac:dyDescent="0.2">
      <c r="A377" s="8">
        <f t="shared" si="11"/>
        <v>22.806292643193547</v>
      </c>
      <c r="B377" s="14" t="s">
        <v>8729</v>
      </c>
      <c r="C377" s="15">
        <v>2</v>
      </c>
      <c r="D377" s="14" t="s">
        <v>2832</v>
      </c>
      <c r="E377" s="16">
        <v>22</v>
      </c>
      <c r="F377" s="16">
        <f>AVERAGE(E377:E378)</f>
        <v>31.5</v>
      </c>
      <c r="G377" s="16">
        <v>1</v>
      </c>
      <c r="H377" s="16">
        <v>2</v>
      </c>
      <c r="I377" s="16">
        <v>2</v>
      </c>
      <c r="J377" s="17">
        <f t="shared" si="10"/>
        <v>2</v>
      </c>
      <c r="K377" s="18" t="s">
        <v>2833</v>
      </c>
      <c r="M377" s="14" t="s">
        <v>7464</v>
      </c>
      <c r="N377" s="14" t="s">
        <v>7465</v>
      </c>
      <c r="O377" s="14" t="s">
        <v>8473</v>
      </c>
      <c r="P377" s="14" t="s">
        <v>3490</v>
      </c>
      <c r="Q377" s="14" t="s">
        <v>3524</v>
      </c>
      <c r="R377" s="14" t="s">
        <v>2834</v>
      </c>
      <c r="S377" s="14">
        <v>0</v>
      </c>
      <c r="T377" s="14">
        <v>0</v>
      </c>
      <c r="W377" s="14" t="s">
        <v>8473</v>
      </c>
      <c r="AA377" s="14" t="s">
        <v>7466</v>
      </c>
      <c r="AB377" s="14" t="s">
        <v>7467</v>
      </c>
      <c r="AE377" s="14" t="s">
        <v>8473</v>
      </c>
      <c r="AH377" s="14" t="s">
        <v>7468</v>
      </c>
      <c r="AI377" s="14" t="s">
        <v>7469</v>
      </c>
      <c r="AJ377" s="14" t="s">
        <v>8520</v>
      </c>
      <c r="AK377" s="14" t="s">
        <v>8520</v>
      </c>
      <c r="AL377" s="14" t="s">
        <v>7470</v>
      </c>
      <c r="AM377" s="14" t="s">
        <v>8520</v>
      </c>
      <c r="AN377" s="14" t="s">
        <v>7471</v>
      </c>
      <c r="AP377" s="14" t="s">
        <v>8473</v>
      </c>
      <c r="AQ377" s="14" t="s">
        <v>8441</v>
      </c>
    </row>
    <row r="378" spans="1:48" s="14" customFormat="1" x14ac:dyDescent="0.2">
      <c r="A378" s="8">
        <f t="shared" si="11"/>
        <v>22.806292643193547</v>
      </c>
      <c r="B378" s="14" t="s">
        <v>8729</v>
      </c>
      <c r="C378" s="15">
        <v>2</v>
      </c>
      <c r="D378" s="14" t="s">
        <v>14950</v>
      </c>
      <c r="E378" s="16">
        <v>41</v>
      </c>
      <c r="F378" s="16">
        <f>F377</f>
        <v>31.5</v>
      </c>
      <c r="G378" s="16">
        <v>1</v>
      </c>
      <c r="H378" s="16">
        <v>2</v>
      </c>
      <c r="I378" s="16">
        <v>2</v>
      </c>
      <c r="J378" s="17">
        <f t="shared" si="10"/>
        <v>2</v>
      </c>
      <c r="K378" s="18" t="s">
        <v>2833</v>
      </c>
      <c r="M378" s="14" t="s">
        <v>7464</v>
      </c>
      <c r="N378" s="14" t="s">
        <v>7465</v>
      </c>
      <c r="O378" s="14" t="s">
        <v>8473</v>
      </c>
      <c r="P378" s="14" t="s">
        <v>3490</v>
      </c>
      <c r="Q378" s="14" t="s">
        <v>3524</v>
      </c>
      <c r="R378" s="14" t="s">
        <v>2834</v>
      </c>
      <c r="S378" s="14">
        <v>0</v>
      </c>
      <c r="T378" s="14">
        <v>0</v>
      </c>
      <c r="W378" s="14" t="s">
        <v>8473</v>
      </c>
      <c r="AA378" s="14" t="s">
        <v>7466</v>
      </c>
      <c r="AB378" s="14" t="s">
        <v>7467</v>
      </c>
      <c r="AE378" s="14" t="s">
        <v>8473</v>
      </c>
      <c r="AH378" s="14" t="s">
        <v>7468</v>
      </c>
      <c r="AI378" s="14" t="s">
        <v>7469</v>
      </c>
      <c r="AJ378" s="14" t="s">
        <v>8520</v>
      </c>
      <c r="AK378" s="14" t="s">
        <v>8520</v>
      </c>
      <c r="AL378" s="14" t="s">
        <v>7470</v>
      </c>
      <c r="AM378" s="14" t="s">
        <v>8520</v>
      </c>
      <c r="AN378" s="14" t="s">
        <v>7471</v>
      </c>
      <c r="AP378" s="14" t="s">
        <v>8473</v>
      </c>
      <c r="AQ378" s="14" t="s">
        <v>8441</v>
      </c>
    </row>
    <row r="379" spans="1:48" s="14" customFormat="1" x14ac:dyDescent="0.2">
      <c r="A379" s="8">
        <f t="shared" si="11"/>
        <v>21.48304277239524</v>
      </c>
      <c r="B379" s="14" t="s">
        <v>8635</v>
      </c>
      <c r="C379" s="15">
        <v>2</v>
      </c>
      <c r="D379" s="14" t="s">
        <v>2835</v>
      </c>
      <c r="E379" s="16">
        <v>38</v>
      </c>
      <c r="F379" s="16">
        <f>AVERAGE(E379:E380)</f>
        <v>35.5</v>
      </c>
      <c r="G379" s="16">
        <v>1</v>
      </c>
      <c r="H379" s="16">
        <v>2</v>
      </c>
      <c r="I379" s="16">
        <v>2</v>
      </c>
      <c r="J379" s="17">
        <f t="shared" si="10"/>
        <v>2</v>
      </c>
      <c r="K379" s="18" t="s">
        <v>7759</v>
      </c>
      <c r="M379" s="14" t="s">
        <v>7757</v>
      </c>
      <c r="N379" s="14" t="s">
        <v>7758</v>
      </c>
      <c r="O379" s="14" t="s">
        <v>7760</v>
      </c>
      <c r="P379" s="14" t="s">
        <v>3490</v>
      </c>
      <c r="Q379" s="14" t="s">
        <v>2836</v>
      </c>
      <c r="R379" s="14" t="s">
        <v>2866</v>
      </c>
      <c r="S379" s="14">
        <v>0</v>
      </c>
      <c r="T379" s="14">
        <v>0</v>
      </c>
      <c r="U379" s="14" t="s">
        <v>7762</v>
      </c>
      <c r="V379" s="14" t="s">
        <v>7761</v>
      </c>
      <c r="W379" s="14" t="s">
        <v>8473</v>
      </c>
      <c r="AA379" s="14" t="s">
        <v>7763</v>
      </c>
      <c r="AB379" s="14" t="s">
        <v>7764</v>
      </c>
      <c r="AE379" s="14" t="s">
        <v>7765</v>
      </c>
      <c r="AF379" s="14" t="s">
        <v>7766</v>
      </c>
      <c r="AG379" s="14" t="s">
        <v>7767</v>
      </c>
      <c r="AH379" s="14" t="s">
        <v>8473</v>
      </c>
      <c r="AI379" s="14" t="s">
        <v>7768</v>
      </c>
      <c r="AJ379" s="14" t="s">
        <v>8520</v>
      </c>
      <c r="AK379" s="14" t="s">
        <v>8520</v>
      </c>
      <c r="AL379" s="14" t="s">
        <v>7769</v>
      </c>
      <c r="AM379" s="14" t="s">
        <v>7725</v>
      </c>
      <c r="AN379" s="14" t="s">
        <v>8520</v>
      </c>
      <c r="AO379" s="14" t="s">
        <v>7726</v>
      </c>
      <c r="AP379" s="14" t="s">
        <v>8473</v>
      </c>
      <c r="AQ379" s="14" t="s">
        <v>8441</v>
      </c>
      <c r="AR379" s="14" t="s">
        <v>7727</v>
      </c>
      <c r="AS379" s="20">
        <v>0.33</v>
      </c>
    </row>
    <row r="380" spans="1:48" s="14" customFormat="1" x14ac:dyDescent="0.2">
      <c r="A380" s="8">
        <f t="shared" si="11"/>
        <v>21.48304277239524</v>
      </c>
      <c r="B380" s="14" t="s">
        <v>8635</v>
      </c>
      <c r="C380" s="15">
        <v>2</v>
      </c>
      <c r="D380" s="14" t="s">
        <v>14951</v>
      </c>
      <c r="E380" s="16">
        <v>33</v>
      </c>
      <c r="F380" s="16">
        <f>F379</f>
        <v>35.5</v>
      </c>
      <c r="G380" s="16">
        <v>1</v>
      </c>
      <c r="H380" s="16">
        <v>2</v>
      </c>
      <c r="I380" s="16">
        <v>2</v>
      </c>
      <c r="J380" s="17">
        <f t="shared" si="10"/>
        <v>2</v>
      </c>
      <c r="K380" s="18" t="s">
        <v>7759</v>
      </c>
      <c r="M380" s="14" t="s">
        <v>7757</v>
      </c>
      <c r="N380" s="14" t="s">
        <v>7758</v>
      </c>
      <c r="O380" s="14" t="s">
        <v>7760</v>
      </c>
      <c r="P380" s="14" t="s">
        <v>3490</v>
      </c>
      <c r="Q380" s="14" t="s">
        <v>2836</v>
      </c>
      <c r="R380" s="14" t="s">
        <v>2866</v>
      </c>
      <c r="S380" s="14">
        <v>0</v>
      </c>
      <c r="T380" s="14">
        <v>0</v>
      </c>
      <c r="U380" s="14" t="s">
        <v>7762</v>
      </c>
      <c r="V380" s="14" t="s">
        <v>7761</v>
      </c>
      <c r="W380" s="14" t="s">
        <v>8473</v>
      </c>
      <c r="AA380" s="14" t="s">
        <v>7763</v>
      </c>
      <c r="AB380" s="14" t="s">
        <v>7764</v>
      </c>
      <c r="AE380" s="14" t="s">
        <v>7765</v>
      </c>
      <c r="AF380" s="14" t="s">
        <v>7766</v>
      </c>
      <c r="AG380" s="14" t="s">
        <v>7767</v>
      </c>
      <c r="AH380" s="14" t="s">
        <v>8473</v>
      </c>
      <c r="AI380" s="14" t="s">
        <v>7768</v>
      </c>
      <c r="AJ380" s="14" t="s">
        <v>8520</v>
      </c>
      <c r="AK380" s="14" t="s">
        <v>8520</v>
      </c>
      <c r="AL380" s="14" t="s">
        <v>7769</v>
      </c>
      <c r="AM380" s="14" t="s">
        <v>7725</v>
      </c>
      <c r="AN380" s="14" t="s">
        <v>8520</v>
      </c>
      <c r="AO380" s="14" t="s">
        <v>7726</v>
      </c>
      <c r="AP380" s="14" t="s">
        <v>8473</v>
      </c>
      <c r="AQ380" s="14" t="s">
        <v>8441</v>
      </c>
      <c r="AR380" s="14" t="s">
        <v>7727</v>
      </c>
      <c r="AS380" s="20">
        <v>0.33</v>
      </c>
    </row>
    <row r="381" spans="1:48" s="14" customFormat="1" x14ac:dyDescent="0.2">
      <c r="A381" s="8">
        <f t="shared" si="11"/>
        <v>19.634303714492681</v>
      </c>
      <c r="B381" s="14" t="s">
        <v>9598</v>
      </c>
      <c r="C381" s="15">
        <v>2</v>
      </c>
      <c r="D381" s="14" t="s">
        <v>2867</v>
      </c>
      <c r="E381" s="16">
        <v>40</v>
      </c>
      <c r="F381" s="16">
        <f>AVERAGE(E381:E382)</f>
        <v>42.5</v>
      </c>
      <c r="G381" s="16">
        <v>1</v>
      </c>
      <c r="H381" s="16">
        <v>2</v>
      </c>
      <c r="I381" s="16">
        <v>2</v>
      </c>
      <c r="J381" s="17">
        <f t="shared" si="10"/>
        <v>2</v>
      </c>
      <c r="K381" s="18" t="s">
        <v>3702</v>
      </c>
      <c r="M381" s="14" t="s">
        <v>3700</v>
      </c>
      <c r="N381" s="14" t="s">
        <v>3701</v>
      </c>
      <c r="O381" s="14" t="s">
        <v>3703</v>
      </c>
      <c r="P381" s="14" t="s">
        <v>3490</v>
      </c>
      <c r="Q381" s="14" t="s">
        <v>3490</v>
      </c>
      <c r="R381" s="14" t="s">
        <v>2812</v>
      </c>
      <c r="S381" s="14">
        <v>0</v>
      </c>
      <c r="T381" s="14">
        <v>0</v>
      </c>
      <c r="U381" s="14" t="s">
        <v>3708</v>
      </c>
      <c r="V381" s="14" t="s">
        <v>3705</v>
      </c>
      <c r="W381" s="14" t="s">
        <v>3707</v>
      </c>
      <c r="Y381" s="14" t="s">
        <v>3706</v>
      </c>
      <c r="AA381" s="14" t="s">
        <v>3666</v>
      </c>
      <c r="AB381" s="14" t="s">
        <v>3667</v>
      </c>
      <c r="AE381" s="14" t="s">
        <v>3668</v>
      </c>
      <c r="AF381" s="14" t="s">
        <v>3669</v>
      </c>
      <c r="AG381" s="14" t="s">
        <v>3670</v>
      </c>
      <c r="AH381" s="14" t="s">
        <v>3671</v>
      </c>
      <c r="AI381" s="14" t="s">
        <v>3672</v>
      </c>
      <c r="AJ381" s="14" t="s">
        <v>8520</v>
      </c>
      <c r="AK381" s="14" t="s">
        <v>8520</v>
      </c>
      <c r="AL381" s="14" t="s">
        <v>3673</v>
      </c>
      <c r="AM381" s="14" t="s">
        <v>3674</v>
      </c>
      <c r="AN381" s="14" t="s">
        <v>8520</v>
      </c>
      <c r="AO381" s="14" t="s">
        <v>3675</v>
      </c>
      <c r="AP381" s="14" t="s">
        <v>8473</v>
      </c>
      <c r="AQ381" s="14" t="s">
        <v>8441</v>
      </c>
      <c r="AR381" s="14" t="s">
        <v>3676</v>
      </c>
      <c r="AS381" s="20">
        <v>0.61</v>
      </c>
      <c r="AT381" s="14">
        <v>604276</v>
      </c>
    </row>
    <row r="382" spans="1:48" s="14" customFormat="1" x14ac:dyDescent="0.2">
      <c r="A382" s="8">
        <f t="shared" si="11"/>
        <v>19.634303714492681</v>
      </c>
      <c r="B382" s="14" t="s">
        <v>9598</v>
      </c>
      <c r="C382" s="15">
        <v>2</v>
      </c>
      <c r="D382" s="14" t="s">
        <v>2813</v>
      </c>
      <c r="E382" s="16">
        <v>45</v>
      </c>
      <c r="F382" s="16">
        <f>F381</f>
        <v>42.5</v>
      </c>
      <c r="G382" s="16">
        <v>1</v>
      </c>
      <c r="H382" s="16">
        <v>2</v>
      </c>
      <c r="I382" s="16">
        <v>2</v>
      </c>
      <c r="J382" s="17">
        <f t="shared" si="10"/>
        <v>2</v>
      </c>
      <c r="K382" s="18" t="s">
        <v>3702</v>
      </c>
      <c r="M382" s="14" t="s">
        <v>3700</v>
      </c>
      <c r="N382" s="14" t="s">
        <v>3701</v>
      </c>
      <c r="O382" s="14" t="s">
        <v>3703</v>
      </c>
      <c r="P382" s="14" t="s">
        <v>3490</v>
      </c>
      <c r="Q382" s="14" t="s">
        <v>3490</v>
      </c>
      <c r="R382" s="14" t="s">
        <v>2812</v>
      </c>
      <c r="S382" s="14">
        <v>0</v>
      </c>
      <c r="T382" s="14">
        <v>0</v>
      </c>
      <c r="U382" s="14" t="s">
        <v>3708</v>
      </c>
      <c r="V382" s="14" t="s">
        <v>3705</v>
      </c>
      <c r="W382" s="14" t="s">
        <v>3707</v>
      </c>
      <c r="Y382" s="14" t="s">
        <v>3706</v>
      </c>
      <c r="AA382" s="14" t="s">
        <v>3666</v>
      </c>
      <c r="AB382" s="14" t="s">
        <v>3667</v>
      </c>
      <c r="AE382" s="14" t="s">
        <v>3668</v>
      </c>
      <c r="AF382" s="14" t="s">
        <v>3669</v>
      </c>
      <c r="AG382" s="14" t="s">
        <v>3670</v>
      </c>
      <c r="AH382" s="14" t="s">
        <v>3671</v>
      </c>
      <c r="AI382" s="14" t="s">
        <v>3672</v>
      </c>
      <c r="AJ382" s="14" t="s">
        <v>8520</v>
      </c>
      <c r="AK382" s="14" t="s">
        <v>8520</v>
      </c>
      <c r="AL382" s="14" t="s">
        <v>3673</v>
      </c>
      <c r="AM382" s="14" t="s">
        <v>3674</v>
      </c>
      <c r="AN382" s="14" t="s">
        <v>8520</v>
      </c>
      <c r="AO382" s="14" t="s">
        <v>3675</v>
      </c>
      <c r="AP382" s="14" t="s">
        <v>8473</v>
      </c>
      <c r="AQ382" s="14" t="s">
        <v>8441</v>
      </c>
      <c r="AR382" s="14" t="s">
        <v>3676</v>
      </c>
      <c r="AS382" s="20">
        <v>0.61</v>
      </c>
      <c r="AT382" s="14">
        <v>604276</v>
      </c>
    </row>
    <row r="383" spans="1:48" s="14" customFormat="1" x14ac:dyDescent="0.2">
      <c r="A383" s="8">
        <f t="shared" si="11"/>
        <v>19.515770702753429</v>
      </c>
      <c r="B383" s="14" t="s">
        <v>10666</v>
      </c>
      <c r="C383" s="15">
        <v>2</v>
      </c>
      <c r="D383" s="14" t="s">
        <v>2814</v>
      </c>
      <c r="E383" s="16">
        <v>98</v>
      </c>
      <c r="F383" s="16">
        <f>AVERAGE(E383:E384)</f>
        <v>122.5</v>
      </c>
      <c r="G383" s="16">
        <v>2</v>
      </c>
      <c r="H383" s="16">
        <v>3</v>
      </c>
      <c r="I383" s="16">
        <v>3</v>
      </c>
      <c r="J383" s="17">
        <f t="shared" si="10"/>
        <v>1.5</v>
      </c>
      <c r="K383" s="18" t="s">
        <v>2815</v>
      </c>
      <c r="M383" s="14" t="s">
        <v>2816</v>
      </c>
      <c r="N383" s="14" t="s">
        <v>2817</v>
      </c>
      <c r="O383" s="14" t="s">
        <v>2818</v>
      </c>
      <c r="P383" s="14" t="s">
        <v>2819</v>
      </c>
      <c r="Q383" s="14" t="s">
        <v>3230</v>
      </c>
      <c r="R383" s="14" t="s">
        <v>2820</v>
      </c>
      <c r="S383" s="14">
        <v>0</v>
      </c>
      <c r="T383" s="14">
        <v>0</v>
      </c>
      <c r="U383" s="14" t="s">
        <v>2811</v>
      </c>
      <c r="V383" s="14" t="s">
        <v>2809</v>
      </c>
      <c r="W383" s="14" t="s">
        <v>2810</v>
      </c>
      <c r="Y383" s="14" t="s">
        <v>2786</v>
      </c>
      <c r="AA383" s="14" t="s">
        <v>2787</v>
      </c>
      <c r="AB383" s="14" t="s">
        <v>2788</v>
      </c>
      <c r="AE383" s="14" t="s">
        <v>2789</v>
      </c>
      <c r="AF383" s="14" t="s">
        <v>2790</v>
      </c>
      <c r="AG383" s="14" t="s">
        <v>2791</v>
      </c>
      <c r="AH383" s="14" t="s">
        <v>13203</v>
      </c>
      <c r="AI383" s="14" t="s">
        <v>2794</v>
      </c>
      <c r="AJ383" s="14" t="s">
        <v>8520</v>
      </c>
      <c r="AK383" s="14" t="s">
        <v>8520</v>
      </c>
      <c r="AL383" s="14" t="s">
        <v>2795</v>
      </c>
      <c r="AM383" s="14" t="s">
        <v>2796</v>
      </c>
      <c r="AN383" s="14" t="s">
        <v>8520</v>
      </c>
      <c r="AO383" s="14" t="s">
        <v>2797</v>
      </c>
      <c r="AP383" s="14" t="s">
        <v>8473</v>
      </c>
      <c r="AQ383" s="14" t="s">
        <v>8441</v>
      </c>
      <c r="AR383" s="14" t="s">
        <v>2798</v>
      </c>
      <c r="AS383" s="20">
        <v>0.96</v>
      </c>
      <c r="AT383" s="14">
        <v>605356</v>
      </c>
    </row>
    <row r="384" spans="1:48" s="14" customFormat="1" x14ac:dyDescent="0.2">
      <c r="A384" s="8">
        <f t="shared" si="11"/>
        <v>19.515770702753429</v>
      </c>
      <c r="B384" s="14" t="s">
        <v>10666</v>
      </c>
      <c r="C384" s="15">
        <v>2</v>
      </c>
      <c r="D384" s="14" t="s">
        <v>14952</v>
      </c>
      <c r="E384" s="16">
        <v>147</v>
      </c>
      <c r="F384" s="16">
        <f>F383</f>
        <v>122.5</v>
      </c>
      <c r="G384" s="16">
        <v>2</v>
      </c>
      <c r="H384" s="16">
        <v>3</v>
      </c>
      <c r="I384" s="16">
        <v>3</v>
      </c>
      <c r="J384" s="17">
        <f t="shared" si="10"/>
        <v>1.5</v>
      </c>
      <c r="K384" s="18" t="s">
        <v>2815</v>
      </c>
      <c r="M384" s="14" t="s">
        <v>2816</v>
      </c>
      <c r="N384" s="14" t="s">
        <v>2817</v>
      </c>
      <c r="O384" s="14" t="s">
        <v>2818</v>
      </c>
      <c r="P384" s="14" t="s">
        <v>2819</v>
      </c>
      <c r="Q384" s="14" t="s">
        <v>3230</v>
      </c>
      <c r="R384" s="14" t="s">
        <v>2820</v>
      </c>
      <c r="S384" s="14">
        <v>0</v>
      </c>
      <c r="T384" s="14">
        <v>0</v>
      </c>
      <c r="U384" s="14" t="s">
        <v>2811</v>
      </c>
      <c r="V384" s="14" t="s">
        <v>2809</v>
      </c>
      <c r="W384" s="14" t="s">
        <v>2810</v>
      </c>
      <c r="Y384" s="14" t="s">
        <v>2786</v>
      </c>
      <c r="AA384" s="14" t="s">
        <v>2787</v>
      </c>
      <c r="AB384" s="14" t="s">
        <v>2788</v>
      </c>
      <c r="AE384" s="14" t="s">
        <v>2789</v>
      </c>
      <c r="AF384" s="14" t="s">
        <v>2790</v>
      </c>
      <c r="AG384" s="14" t="s">
        <v>2791</v>
      </c>
      <c r="AH384" s="14" t="s">
        <v>13203</v>
      </c>
      <c r="AI384" s="14" t="s">
        <v>2794</v>
      </c>
      <c r="AJ384" s="14" t="s">
        <v>8520</v>
      </c>
      <c r="AK384" s="14" t="s">
        <v>8520</v>
      </c>
      <c r="AL384" s="14" t="s">
        <v>2795</v>
      </c>
      <c r="AM384" s="14" t="s">
        <v>2796</v>
      </c>
      <c r="AN384" s="14" t="s">
        <v>8520</v>
      </c>
      <c r="AO384" s="14" t="s">
        <v>2797</v>
      </c>
      <c r="AP384" s="14" t="s">
        <v>8473</v>
      </c>
      <c r="AQ384" s="14" t="s">
        <v>8441</v>
      </c>
      <c r="AR384" s="14" t="s">
        <v>2798</v>
      </c>
      <c r="AS384" s="20">
        <v>0.96</v>
      </c>
      <c r="AT384" s="14">
        <v>605356</v>
      </c>
    </row>
    <row r="385" spans="1:48" s="14" customFormat="1" x14ac:dyDescent="0.2">
      <c r="A385" s="8">
        <f t="shared" si="11"/>
        <v>19.515770702753429</v>
      </c>
      <c r="B385" s="14" t="s">
        <v>9359</v>
      </c>
      <c r="C385" s="15">
        <v>2</v>
      </c>
      <c r="D385" s="14" t="s">
        <v>2799</v>
      </c>
      <c r="E385" s="16">
        <v>138</v>
      </c>
      <c r="F385" s="16">
        <f>AVERAGE(E385:E386)</f>
        <v>122.5</v>
      </c>
      <c r="G385" s="16">
        <v>2</v>
      </c>
      <c r="H385" s="16">
        <v>2</v>
      </c>
      <c r="I385" s="16">
        <v>3</v>
      </c>
      <c r="J385" s="17">
        <f t="shared" si="10"/>
        <v>1.5</v>
      </c>
      <c r="K385" s="18" t="s">
        <v>5494</v>
      </c>
      <c r="L385" s="14" t="s">
        <v>5442</v>
      </c>
      <c r="M385" s="14" t="s">
        <v>5441</v>
      </c>
      <c r="N385" s="14" t="s">
        <v>5493</v>
      </c>
      <c r="O385" s="14" t="s">
        <v>5495</v>
      </c>
      <c r="P385" s="14" t="s">
        <v>2800</v>
      </c>
      <c r="Q385" s="14" t="s">
        <v>3524</v>
      </c>
      <c r="R385" s="14" t="s">
        <v>5496</v>
      </c>
      <c r="S385" s="14">
        <v>0</v>
      </c>
      <c r="T385" s="14">
        <v>10</v>
      </c>
      <c r="U385" s="14" t="s">
        <v>5446</v>
      </c>
      <c r="V385" s="14" t="s">
        <v>5444</v>
      </c>
      <c r="W385" s="14" t="s">
        <v>5445</v>
      </c>
      <c r="Z385" s="14" t="s">
        <v>5443</v>
      </c>
      <c r="AA385" s="14" t="s">
        <v>5447</v>
      </c>
      <c r="AB385" s="14" t="s">
        <v>5441</v>
      </c>
      <c r="AC385" s="14" t="s">
        <v>5448</v>
      </c>
      <c r="AD385" s="14" t="s">
        <v>5449</v>
      </c>
      <c r="AE385" s="14" t="s">
        <v>5450</v>
      </c>
      <c r="AF385" s="14" t="s">
        <v>5451</v>
      </c>
      <c r="AG385" s="14" t="s">
        <v>5452</v>
      </c>
      <c r="AH385" s="14" t="s">
        <v>5453</v>
      </c>
      <c r="AI385" s="14" t="s">
        <v>5454</v>
      </c>
      <c r="AJ385" s="14" t="s">
        <v>5395</v>
      </c>
      <c r="AK385" s="14" t="s">
        <v>5396</v>
      </c>
      <c r="AL385" s="14" t="s">
        <v>5397</v>
      </c>
      <c r="AM385" s="14" t="s">
        <v>5398</v>
      </c>
      <c r="AN385" s="14" t="s">
        <v>5399</v>
      </c>
      <c r="AO385" s="14" t="s">
        <v>5400</v>
      </c>
      <c r="AP385" s="14" t="s">
        <v>8473</v>
      </c>
      <c r="AQ385" s="14" t="s">
        <v>5401</v>
      </c>
      <c r="AR385" s="14" t="s">
        <v>5402</v>
      </c>
      <c r="AS385" s="20">
        <v>0.7</v>
      </c>
      <c r="AU385" s="14" t="s">
        <v>8391</v>
      </c>
    </row>
    <row r="386" spans="1:48" s="14" customFormat="1" x14ac:dyDescent="0.2">
      <c r="A386" s="8">
        <f t="shared" si="11"/>
        <v>19.515770702753429</v>
      </c>
      <c r="B386" s="14" t="s">
        <v>9359</v>
      </c>
      <c r="C386" s="15">
        <v>2</v>
      </c>
      <c r="D386" s="14" t="s">
        <v>2801</v>
      </c>
      <c r="E386" s="16">
        <v>107</v>
      </c>
      <c r="F386" s="16">
        <f>F385</f>
        <v>122.5</v>
      </c>
      <c r="G386" s="16">
        <v>2</v>
      </c>
      <c r="H386" s="16">
        <v>2</v>
      </c>
      <c r="I386" s="16">
        <v>3</v>
      </c>
      <c r="J386" s="17">
        <f t="shared" ref="J386:J449" si="12">I386/G386</f>
        <v>1.5</v>
      </c>
      <c r="K386" s="18" t="s">
        <v>5494</v>
      </c>
      <c r="L386" s="14" t="s">
        <v>5442</v>
      </c>
      <c r="M386" s="14" t="s">
        <v>5441</v>
      </c>
      <c r="N386" s="14" t="s">
        <v>5493</v>
      </c>
      <c r="O386" s="14" t="s">
        <v>5495</v>
      </c>
      <c r="P386" s="14" t="s">
        <v>2800</v>
      </c>
      <c r="Q386" s="14" t="s">
        <v>3524</v>
      </c>
      <c r="R386" s="14" t="s">
        <v>5496</v>
      </c>
      <c r="S386" s="14">
        <v>0</v>
      </c>
      <c r="T386" s="14">
        <v>10</v>
      </c>
      <c r="U386" s="14" t="s">
        <v>5446</v>
      </c>
      <c r="V386" s="14" t="s">
        <v>5444</v>
      </c>
      <c r="W386" s="14" t="s">
        <v>5445</v>
      </c>
      <c r="Z386" s="14" t="s">
        <v>5443</v>
      </c>
      <c r="AA386" s="14" t="s">
        <v>5447</v>
      </c>
      <c r="AB386" s="14" t="s">
        <v>5441</v>
      </c>
      <c r="AC386" s="14" t="s">
        <v>5448</v>
      </c>
      <c r="AD386" s="14" t="s">
        <v>5449</v>
      </c>
      <c r="AE386" s="14" t="s">
        <v>5450</v>
      </c>
      <c r="AF386" s="14" t="s">
        <v>5451</v>
      </c>
      <c r="AG386" s="14" t="s">
        <v>5452</v>
      </c>
      <c r="AH386" s="14" t="s">
        <v>5453</v>
      </c>
      <c r="AI386" s="14" t="s">
        <v>5454</v>
      </c>
      <c r="AJ386" s="14" t="s">
        <v>5395</v>
      </c>
      <c r="AK386" s="14" t="s">
        <v>5396</v>
      </c>
      <c r="AL386" s="14" t="s">
        <v>5397</v>
      </c>
      <c r="AM386" s="14" t="s">
        <v>5398</v>
      </c>
      <c r="AN386" s="14" t="s">
        <v>5399</v>
      </c>
      <c r="AO386" s="14" t="s">
        <v>5400</v>
      </c>
      <c r="AP386" s="14" t="s">
        <v>8473</v>
      </c>
      <c r="AQ386" s="14" t="s">
        <v>5401</v>
      </c>
      <c r="AR386" s="14" t="s">
        <v>5402</v>
      </c>
      <c r="AS386" s="20">
        <v>0.7</v>
      </c>
      <c r="AU386" s="14" t="s">
        <v>8391</v>
      </c>
    </row>
    <row r="387" spans="1:48" s="14" customFormat="1" x14ac:dyDescent="0.2">
      <c r="A387" s="8">
        <f t="shared" ref="A387:A450" si="13">C387^4*J387^2*G387*I387/(SQRT(F387))</f>
        <v>18.872570387826833</v>
      </c>
      <c r="B387" s="14" t="s">
        <v>8749</v>
      </c>
      <c r="C387" s="15">
        <v>2</v>
      </c>
      <c r="D387" s="14" t="s">
        <v>2802</v>
      </c>
      <c r="E387" s="16">
        <v>61</v>
      </c>
      <c r="F387" s="16">
        <f>AVERAGE(E387:E388)</f>
        <v>46</v>
      </c>
      <c r="G387" s="16">
        <v>1</v>
      </c>
      <c r="H387" s="16">
        <v>2</v>
      </c>
      <c r="I387" s="16">
        <v>2</v>
      </c>
      <c r="J387" s="17">
        <f t="shared" si="12"/>
        <v>2</v>
      </c>
      <c r="K387" s="18" t="s">
        <v>8544</v>
      </c>
      <c r="L387" s="14" t="s">
        <v>8541</v>
      </c>
      <c r="M387" s="14" t="s">
        <v>8540</v>
      </c>
      <c r="N387" s="14" t="s">
        <v>8543</v>
      </c>
      <c r="O387" s="14" t="s">
        <v>8545</v>
      </c>
      <c r="P387" s="14" t="s">
        <v>3490</v>
      </c>
      <c r="Q387" s="14" t="s">
        <v>3490</v>
      </c>
      <c r="R387" s="14" t="s">
        <v>2803</v>
      </c>
      <c r="S387" s="14">
        <v>0</v>
      </c>
      <c r="T387" s="14">
        <v>0</v>
      </c>
      <c r="U387" s="14" t="s">
        <v>8548</v>
      </c>
      <c r="V387" s="14" t="s">
        <v>8547</v>
      </c>
      <c r="W387" s="14" t="s">
        <v>8473</v>
      </c>
      <c r="Z387" s="14" t="s">
        <v>8542</v>
      </c>
      <c r="AA387" s="14" t="s">
        <v>8433</v>
      </c>
      <c r="AB387" s="14" t="s">
        <v>8540</v>
      </c>
      <c r="AC387" s="14" t="s">
        <v>8434</v>
      </c>
      <c r="AE387" s="14" t="s">
        <v>8435</v>
      </c>
      <c r="AF387" s="14" t="s">
        <v>8436</v>
      </c>
      <c r="AG387" s="14" t="s">
        <v>8473</v>
      </c>
      <c r="AH387" s="14" t="s">
        <v>8437</v>
      </c>
      <c r="AI387" s="14" t="s">
        <v>8438</v>
      </c>
      <c r="AJ387" s="14" t="s">
        <v>8520</v>
      </c>
      <c r="AK387" s="14" t="s">
        <v>8520</v>
      </c>
      <c r="AL387" s="14" t="s">
        <v>8520</v>
      </c>
      <c r="AM387" s="14" t="s">
        <v>8439</v>
      </c>
      <c r="AN387" s="14" t="s">
        <v>8520</v>
      </c>
      <c r="AO387" s="14" t="s">
        <v>8440</v>
      </c>
      <c r="AP387" s="14" t="s">
        <v>8473</v>
      </c>
      <c r="AQ387" s="14" t="s">
        <v>8441</v>
      </c>
      <c r="AR387" s="14" t="s">
        <v>8442</v>
      </c>
      <c r="AS387" s="20">
        <v>0.82</v>
      </c>
    </row>
    <row r="388" spans="1:48" s="14" customFormat="1" x14ac:dyDescent="0.2">
      <c r="A388" s="8">
        <f t="shared" si="13"/>
        <v>18.872570387826833</v>
      </c>
      <c r="B388" s="14" t="s">
        <v>8749</v>
      </c>
      <c r="C388" s="15">
        <v>2</v>
      </c>
      <c r="D388" s="14" t="s">
        <v>14953</v>
      </c>
      <c r="E388" s="16">
        <v>31</v>
      </c>
      <c r="F388" s="16">
        <f>F387</f>
        <v>46</v>
      </c>
      <c r="G388" s="16">
        <v>1</v>
      </c>
      <c r="H388" s="16">
        <v>2</v>
      </c>
      <c r="I388" s="16">
        <v>2</v>
      </c>
      <c r="J388" s="17">
        <f t="shared" si="12"/>
        <v>2</v>
      </c>
      <c r="K388" s="18" t="s">
        <v>8544</v>
      </c>
      <c r="L388" s="14" t="s">
        <v>8541</v>
      </c>
      <c r="M388" s="14" t="s">
        <v>8540</v>
      </c>
      <c r="N388" s="14" t="s">
        <v>8543</v>
      </c>
      <c r="O388" s="14" t="s">
        <v>8545</v>
      </c>
      <c r="P388" s="14" t="s">
        <v>3490</v>
      </c>
      <c r="Q388" s="14" t="s">
        <v>3490</v>
      </c>
      <c r="R388" s="14" t="s">
        <v>2803</v>
      </c>
      <c r="S388" s="14">
        <v>0</v>
      </c>
      <c r="T388" s="14">
        <v>0</v>
      </c>
      <c r="U388" s="14" t="s">
        <v>8548</v>
      </c>
      <c r="V388" s="14" t="s">
        <v>8547</v>
      </c>
      <c r="W388" s="14" t="s">
        <v>8473</v>
      </c>
      <c r="Z388" s="14" t="s">
        <v>8542</v>
      </c>
      <c r="AA388" s="14" t="s">
        <v>8433</v>
      </c>
      <c r="AB388" s="14" t="s">
        <v>8540</v>
      </c>
      <c r="AC388" s="14" t="s">
        <v>8434</v>
      </c>
      <c r="AE388" s="14" t="s">
        <v>8435</v>
      </c>
      <c r="AF388" s="14" t="s">
        <v>8436</v>
      </c>
      <c r="AG388" s="14" t="s">
        <v>8473</v>
      </c>
      <c r="AH388" s="14" t="s">
        <v>8437</v>
      </c>
      <c r="AI388" s="14" t="s">
        <v>8438</v>
      </c>
      <c r="AJ388" s="14" t="s">
        <v>8520</v>
      </c>
      <c r="AK388" s="14" t="s">
        <v>8520</v>
      </c>
      <c r="AL388" s="14" t="s">
        <v>8520</v>
      </c>
      <c r="AM388" s="14" t="s">
        <v>8439</v>
      </c>
      <c r="AN388" s="14" t="s">
        <v>8520</v>
      </c>
      <c r="AO388" s="14" t="s">
        <v>8440</v>
      </c>
      <c r="AP388" s="14" t="s">
        <v>8473</v>
      </c>
      <c r="AQ388" s="14" t="s">
        <v>8441</v>
      </c>
      <c r="AR388" s="14" t="s">
        <v>8442</v>
      </c>
      <c r="AS388" s="20">
        <v>0.82</v>
      </c>
    </row>
    <row r="389" spans="1:48" s="14" customFormat="1" x14ac:dyDescent="0.2">
      <c r="A389" s="8">
        <f t="shared" si="13"/>
        <v>18.872570387826833</v>
      </c>
      <c r="B389" s="14" t="s">
        <v>10480</v>
      </c>
      <c r="C389" s="15">
        <v>2</v>
      </c>
      <c r="D389" s="14" t="s">
        <v>2804</v>
      </c>
      <c r="E389" s="16">
        <v>59</v>
      </c>
      <c r="F389" s="16">
        <f>AVERAGE(E389:E390)</f>
        <v>46</v>
      </c>
      <c r="G389" s="16">
        <v>1</v>
      </c>
      <c r="H389" s="16">
        <v>2</v>
      </c>
      <c r="I389" s="16">
        <v>2</v>
      </c>
      <c r="J389" s="17">
        <f t="shared" si="12"/>
        <v>2</v>
      </c>
      <c r="K389" s="18" t="s">
        <v>2805</v>
      </c>
      <c r="M389" s="14" t="s">
        <v>2806</v>
      </c>
      <c r="N389" s="14" t="s">
        <v>2807</v>
      </c>
      <c r="O389" s="14" t="s">
        <v>8473</v>
      </c>
      <c r="P389" s="14" t="s">
        <v>3490</v>
      </c>
      <c r="Q389" s="14" t="s">
        <v>3524</v>
      </c>
      <c r="R389" s="14" t="s">
        <v>2808</v>
      </c>
      <c r="S389" s="14">
        <v>2</v>
      </c>
      <c r="T389" s="14">
        <v>1</v>
      </c>
      <c r="W389" s="14" t="s">
        <v>8473</v>
      </c>
      <c r="AA389" s="14" t="s">
        <v>2767</v>
      </c>
      <c r="AB389" s="14" t="s">
        <v>2768</v>
      </c>
      <c r="AE389" s="14" t="s">
        <v>8473</v>
      </c>
      <c r="AH389" s="14" t="s">
        <v>8473</v>
      </c>
      <c r="AI389" s="14" t="s">
        <v>2769</v>
      </c>
      <c r="AJ389" s="14" t="s">
        <v>8520</v>
      </c>
      <c r="AK389" s="14" t="s">
        <v>8520</v>
      </c>
      <c r="AL389" s="14" t="s">
        <v>2770</v>
      </c>
      <c r="AM389" s="14" t="s">
        <v>8520</v>
      </c>
      <c r="AN389" s="14" t="s">
        <v>8520</v>
      </c>
      <c r="AP389" s="14" t="s">
        <v>8473</v>
      </c>
      <c r="AQ389" s="14" t="s">
        <v>8441</v>
      </c>
    </row>
    <row r="390" spans="1:48" s="14" customFormat="1" x14ac:dyDescent="0.2">
      <c r="A390" s="8">
        <f t="shared" si="13"/>
        <v>18.872570387826833</v>
      </c>
      <c r="B390" s="14" t="s">
        <v>10480</v>
      </c>
      <c r="C390" s="15">
        <v>2</v>
      </c>
      <c r="D390" s="14" t="s">
        <v>2771</v>
      </c>
      <c r="E390" s="16">
        <v>33</v>
      </c>
      <c r="F390" s="16">
        <f>F389</f>
        <v>46</v>
      </c>
      <c r="G390" s="16">
        <v>1</v>
      </c>
      <c r="H390" s="16">
        <v>2</v>
      </c>
      <c r="I390" s="16">
        <v>2</v>
      </c>
      <c r="J390" s="17">
        <f t="shared" si="12"/>
        <v>2</v>
      </c>
      <c r="K390" s="18" t="s">
        <v>2805</v>
      </c>
      <c r="M390" s="14" t="s">
        <v>2806</v>
      </c>
      <c r="N390" s="14" t="s">
        <v>2807</v>
      </c>
      <c r="O390" s="14" t="s">
        <v>8473</v>
      </c>
      <c r="P390" s="14" t="s">
        <v>3490</v>
      </c>
      <c r="Q390" s="14" t="s">
        <v>3524</v>
      </c>
      <c r="R390" s="14" t="s">
        <v>2808</v>
      </c>
      <c r="S390" s="14">
        <v>2</v>
      </c>
      <c r="T390" s="14">
        <v>1</v>
      </c>
      <c r="W390" s="14" t="s">
        <v>8473</v>
      </c>
      <c r="AA390" s="14" t="s">
        <v>2767</v>
      </c>
      <c r="AB390" s="14" t="s">
        <v>2768</v>
      </c>
      <c r="AE390" s="14" t="s">
        <v>8473</v>
      </c>
      <c r="AH390" s="14" t="s">
        <v>8473</v>
      </c>
      <c r="AI390" s="14" t="s">
        <v>2769</v>
      </c>
      <c r="AJ390" s="14" t="s">
        <v>8520</v>
      </c>
      <c r="AK390" s="14" t="s">
        <v>8520</v>
      </c>
      <c r="AL390" s="14" t="s">
        <v>2770</v>
      </c>
      <c r="AM390" s="14" t="s">
        <v>8520</v>
      </c>
      <c r="AN390" s="14" t="s">
        <v>8520</v>
      </c>
      <c r="AP390" s="14" t="s">
        <v>8473</v>
      </c>
      <c r="AQ390" s="14" t="s">
        <v>8441</v>
      </c>
    </row>
    <row r="391" spans="1:48" s="14" customFormat="1" x14ac:dyDescent="0.2">
      <c r="A391" s="8">
        <f t="shared" si="13"/>
        <v>18.285714285714285</v>
      </c>
      <c r="B391" s="14" t="s">
        <v>11925</v>
      </c>
      <c r="C391" s="15">
        <v>2</v>
      </c>
      <c r="D391" s="14" t="s">
        <v>2772</v>
      </c>
      <c r="E391" s="16">
        <v>24</v>
      </c>
      <c r="F391" s="16">
        <f>AVERAGE(E391:E392)</f>
        <v>49</v>
      </c>
      <c r="G391" s="16">
        <v>1</v>
      </c>
      <c r="H391" s="16">
        <v>2</v>
      </c>
      <c r="I391" s="16">
        <v>2</v>
      </c>
      <c r="J391" s="17">
        <f t="shared" si="12"/>
        <v>2</v>
      </c>
      <c r="K391" s="18" t="s">
        <v>2773</v>
      </c>
      <c r="L391" s="14" t="s">
        <v>2774</v>
      </c>
      <c r="M391" s="14" t="s">
        <v>2775</v>
      </c>
      <c r="N391" s="14" t="s">
        <v>2776</v>
      </c>
      <c r="O391" s="14" t="s">
        <v>2777</v>
      </c>
      <c r="P391" s="14" t="s">
        <v>3490</v>
      </c>
      <c r="Q391" s="14" t="s">
        <v>2778</v>
      </c>
      <c r="R391" s="14" t="s">
        <v>2779</v>
      </c>
      <c r="S391" s="14">
        <v>0</v>
      </c>
      <c r="T391" s="14">
        <v>1</v>
      </c>
      <c r="U391" s="14" t="s">
        <v>2780</v>
      </c>
      <c r="V391" s="14" t="s">
        <v>2782</v>
      </c>
      <c r="W391" s="14" t="s">
        <v>2783</v>
      </c>
      <c r="Y391" s="14" t="s">
        <v>2784</v>
      </c>
      <c r="Z391" s="14" t="s">
        <v>2785</v>
      </c>
      <c r="AA391" s="14" t="s">
        <v>2751</v>
      </c>
      <c r="AB391" s="14" t="s">
        <v>2775</v>
      </c>
      <c r="AC391" s="14" t="s">
        <v>2752</v>
      </c>
      <c r="AD391" s="14" t="s">
        <v>2753</v>
      </c>
      <c r="AE391" s="14" t="s">
        <v>2754</v>
      </c>
      <c r="AF391" s="14" t="s">
        <v>2755</v>
      </c>
      <c r="AG391" s="14" t="s">
        <v>2792</v>
      </c>
      <c r="AH391" s="14" t="s">
        <v>2793</v>
      </c>
      <c r="AI391" s="14" t="s">
        <v>2756</v>
      </c>
      <c r="AJ391" s="14" t="s">
        <v>2757</v>
      </c>
      <c r="AK391" s="14" t="s">
        <v>8520</v>
      </c>
      <c r="AL391" s="14" t="s">
        <v>2758</v>
      </c>
      <c r="AM391" s="14" t="s">
        <v>2759</v>
      </c>
      <c r="AN391" s="14" t="s">
        <v>8520</v>
      </c>
      <c r="AO391" s="14" t="s">
        <v>2760</v>
      </c>
      <c r="AP391" s="14" t="s">
        <v>8473</v>
      </c>
      <c r="AQ391" s="14" t="s">
        <v>8441</v>
      </c>
      <c r="AR391" s="14" t="s">
        <v>2761</v>
      </c>
      <c r="AS391" s="20">
        <v>0.69</v>
      </c>
      <c r="AT391" s="14">
        <v>309860</v>
      </c>
      <c r="AU391" s="14" t="s">
        <v>8391</v>
      </c>
    </row>
    <row r="392" spans="1:48" s="14" customFormat="1" x14ac:dyDescent="0.2">
      <c r="A392" s="8">
        <f t="shared" si="13"/>
        <v>18.285714285714285</v>
      </c>
      <c r="B392" s="14" t="s">
        <v>11925</v>
      </c>
      <c r="C392" s="15">
        <v>2</v>
      </c>
      <c r="D392" s="14" t="s">
        <v>14954</v>
      </c>
      <c r="E392" s="16">
        <v>74</v>
      </c>
      <c r="F392" s="16">
        <f>F391</f>
        <v>49</v>
      </c>
      <c r="G392" s="16">
        <v>1</v>
      </c>
      <c r="H392" s="16">
        <v>2</v>
      </c>
      <c r="I392" s="16">
        <v>2</v>
      </c>
      <c r="J392" s="17">
        <f t="shared" si="12"/>
        <v>2</v>
      </c>
      <c r="K392" s="18" t="s">
        <v>2773</v>
      </c>
      <c r="L392" s="14" t="s">
        <v>2774</v>
      </c>
      <c r="M392" s="14" t="s">
        <v>2775</v>
      </c>
      <c r="N392" s="14" t="s">
        <v>2776</v>
      </c>
      <c r="O392" s="14" t="s">
        <v>2777</v>
      </c>
      <c r="P392" s="14" t="s">
        <v>3490</v>
      </c>
      <c r="Q392" s="14" t="s">
        <v>2778</v>
      </c>
      <c r="R392" s="14" t="s">
        <v>2779</v>
      </c>
      <c r="S392" s="14">
        <v>0</v>
      </c>
      <c r="T392" s="14">
        <v>1</v>
      </c>
      <c r="U392" s="14" t="s">
        <v>2780</v>
      </c>
      <c r="V392" s="14" t="s">
        <v>2782</v>
      </c>
      <c r="W392" s="14" t="s">
        <v>2783</v>
      </c>
      <c r="Y392" s="14" t="s">
        <v>2784</v>
      </c>
      <c r="Z392" s="14" t="s">
        <v>2785</v>
      </c>
      <c r="AA392" s="14" t="s">
        <v>2751</v>
      </c>
      <c r="AB392" s="14" t="s">
        <v>2775</v>
      </c>
      <c r="AC392" s="14" t="s">
        <v>2752</v>
      </c>
      <c r="AD392" s="14" t="s">
        <v>2753</v>
      </c>
      <c r="AE392" s="14" t="s">
        <v>2754</v>
      </c>
      <c r="AF392" s="14" t="s">
        <v>2755</v>
      </c>
      <c r="AG392" s="14" t="s">
        <v>2792</v>
      </c>
      <c r="AH392" s="14" t="s">
        <v>2793</v>
      </c>
      <c r="AI392" s="14" t="s">
        <v>2756</v>
      </c>
      <c r="AJ392" s="14" t="s">
        <v>2757</v>
      </c>
      <c r="AK392" s="14" t="s">
        <v>8520</v>
      </c>
      <c r="AL392" s="14" t="s">
        <v>2758</v>
      </c>
      <c r="AM392" s="14" t="s">
        <v>2759</v>
      </c>
      <c r="AN392" s="14" t="s">
        <v>8520</v>
      </c>
      <c r="AO392" s="14" t="s">
        <v>2760</v>
      </c>
      <c r="AP392" s="14" t="s">
        <v>8473</v>
      </c>
      <c r="AQ392" s="14" t="s">
        <v>8441</v>
      </c>
      <c r="AR392" s="14" t="s">
        <v>2761</v>
      </c>
      <c r="AS392" s="20">
        <v>0.69</v>
      </c>
      <c r="AT392" s="14">
        <v>309860</v>
      </c>
      <c r="AU392" s="14" t="s">
        <v>8391</v>
      </c>
    </row>
    <row r="393" spans="1:48" s="14" customFormat="1" x14ac:dyDescent="0.2">
      <c r="A393" s="8">
        <f t="shared" si="13"/>
        <v>17.836365165865413</v>
      </c>
      <c r="B393" s="14" t="s">
        <v>8508</v>
      </c>
      <c r="C393" s="15">
        <v>2</v>
      </c>
      <c r="D393" s="14" t="s">
        <v>2762</v>
      </c>
      <c r="E393" s="16">
        <v>25</v>
      </c>
      <c r="F393" s="16">
        <f>AVERAGE(E393:E394)</f>
        <v>51.5</v>
      </c>
      <c r="G393" s="16">
        <v>1</v>
      </c>
      <c r="H393" s="16">
        <v>2</v>
      </c>
      <c r="I393" s="16">
        <v>2</v>
      </c>
      <c r="J393" s="17">
        <f t="shared" si="12"/>
        <v>2</v>
      </c>
      <c r="K393" s="18" t="s">
        <v>7476</v>
      </c>
      <c r="L393" s="14" t="s">
        <v>7473</v>
      </c>
      <c r="M393" s="14" t="s">
        <v>7472</v>
      </c>
      <c r="N393" s="14" t="s">
        <v>7475</v>
      </c>
      <c r="O393" s="14" t="s">
        <v>7477</v>
      </c>
      <c r="P393" s="14" t="s">
        <v>3230</v>
      </c>
      <c r="Q393" s="14" t="s">
        <v>3230</v>
      </c>
      <c r="R393" s="14" t="s">
        <v>2763</v>
      </c>
      <c r="S393" s="14">
        <v>0</v>
      </c>
      <c r="T393" s="14">
        <v>0</v>
      </c>
      <c r="U393" s="14" t="s">
        <v>7424</v>
      </c>
      <c r="V393" s="14" t="s">
        <v>7455</v>
      </c>
      <c r="W393" s="14" t="s">
        <v>7423</v>
      </c>
      <c r="X393" s="14" t="s">
        <v>7421</v>
      </c>
      <c r="Y393" s="14" t="s">
        <v>7422</v>
      </c>
      <c r="Z393" s="14" t="s">
        <v>7474</v>
      </c>
      <c r="AA393" s="14" t="s">
        <v>7445</v>
      </c>
      <c r="AB393" s="14" t="s">
        <v>7446</v>
      </c>
      <c r="AC393" s="14" t="s">
        <v>7447</v>
      </c>
      <c r="AD393" s="14" t="s">
        <v>7448</v>
      </c>
      <c r="AE393" s="14" t="s">
        <v>7449</v>
      </c>
      <c r="AF393" s="14" t="s">
        <v>7450</v>
      </c>
      <c r="AG393" s="14" t="s">
        <v>7451</v>
      </c>
      <c r="AH393" s="14" t="s">
        <v>7452</v>
      </c>
      <c r="AI393" s="14" t="s">
        <v>7453</v>
      </c>
      <c r="AJ393" s="14" t="s">
        <v>7377</v>
      </c>
      <c r="AK393" s="14" t="s">
        <v>7378</v>
      </c>
      <c r="AL393" s="14" t="s">
        <v>7379</v>
      </c>
      <c r="AM393" s="14" t="s">
        <v>7428</v>
      </c>
      <c r="AN393" s="14" t="s">
        <v>7429</v>
      </c>
      <c r="AO393" s="14" t="s">
        <v>7430</v>
      </c>
      <c r="AP393" s="14" t="s">
        <v>7431</v>
      </c>
      <c r="AQ393" s="14" t="s">
        <v>8441</v>
      </c>
      <c r="AR393" s="14" t="s">
        <v>7432</v>
      </c>
      <c r="AS393" s="20">
        <v>0.74</v>
      </c>
      <c r="AT393" s="14">
        <v>603277</v>
      </c>
    </row>
    <row r="394" spans="1:48" s="14" customFormat="1" x14ac:dyDescent="0.2">
      <c r="A394" s="8">
        <f t="shared" si="13"/>
        <v>17.836365165865413</v>
      </c>
      <c r="B394" s="14" t="s">
        <v>8508</v>
      </c>
      <c r="C394" s="15">
        <v>2</v>
      </c>
      <c r="D394" s="14" t="s">
        <v>14955</v>
      </c>
      <c r="E394" s="16">
        <v>78</v>
      </c>
      <c r="F394" s="16">
        <f>F393</f>
        <v>51.5</v>
      </c>
      <c r="G394" s="16">
        <v>1</v>
      </c>
      <c r="H394" s="16">
        <v>2</v>
      </c>
      <c r="I394" s="16">
        <v>2</v>
      </c>
      <c r="J394" s="17">
        <f t="shared" si="12"/>
        <v>2</v>
      </c>
      <c r="K394" s="18" t="s">
        <v>7476</v>
      </c>
      <c r="L394" s="14" t="s">
        <v>7473</v>
      </c>
      <c r="M394" s="14" t="s">
        <v>7472</v>
      </c>
      <c r="N394" s="14" t="s">
        <v>7475</v>
      </c>
      <c r="O394" s="14" t="s">
        <v>7477</v>
      </c>
      <c r="P394" s="14" t="s">
        <v>3230</v>
      </c>
      <c r="Q394" s="14" t="s">
        <v>3230</v>
      </c>
      <c r="R394" s="14" t="s">
        <v>2763</v>
      </c>
      <c r="S394" s="14">
        <v>0</v>
      </c>
      <c r="T394" s="14">
        <v>0</v>
      </c>
      <c r="U394" s="14" t="s">
        <v>7424</v>
      </c>
      <c r="V394" s="14" t="s">
        <v>7455</v>
      </c>
      <c r="W394" s="14" t="s">
        <v>7423</v>
      </c>
      <c r="X394" s="14" t="s">
        <v>7421</v>
      </c>
      <c r="Y394" s="14" t="s">
        <v>7422</v>
      </c>
      <c r="Z394" s="14" t="s">
        <v>7474</v>
      </c>
      <c r="AA394" s="14" t="s">
        <v>7445</v>
      </c>
      <c r="AB394" s="14" t="s">
        <v>7446</v>
      </c>
      <c r="AC394" s="14" t="s">
        <v>7447</v>
      </c>
      <c r="AD394" s="14" t="s">
        <v>7448</v>
      </c>
      <c r="AE394" s="14" t="s">
        <v>7449</v>
      </c>
      <c r="AF394" s="14" t="s">
        <v>7450</v>
      </c>
      <c r="AG394" s="14" t="s">
        <v>7451</v>
      </c>
      <c r="AH394" s="14" t="s">
        <v>7452</v>
      </c>
      <c r="AI394" s="14" t="s">
        <v>7453</v>
      </c>
      <c r="AJ394" s="14" t="s">
        <v>7377</v>
      </c>
      <c r="AK394" s="14" t="s">
        <v>7378</v>
      </c>
      <c r="AL394" s="14" t="s">
        <v>7379</v>
      </c>
      <c r="AM394" s="14" t="s">
        <v>7428</v>
      </c>
      <c r="AN394" s="14" t="s">
        <v>7429</v>
      </c>
      <c r="AO394" s="14" t="s">
        <v>7430</v>
      </c>
      <c r="AP394" s="14" t="s">
        <v>7431</v>
      </c>
      <c r="AQ394" s="14" t="s">
        <v>8441</v>
      </c>
      <c r="AR394" s="14" t="s">
        <v>7432</v>
      </c>
      <c r="AS394" s="20">
        <v>0.74</v>
      </c>
      <c r="AT394" s="14">
        <v>603277</v>
      </c>
    </row>
    <row r="395" spans="1:48" s="14" customFormat="1" x14ac:dyDescent="0.2">
      <c r="A395" s="8">
        <f t="shared" si="13"/>
        <v>17.338507813852068</v>
      </c>
      <c r="B395" s="14" t="s">
        <v>8819</v>
      </c>
      <c r="C395" s="15">
        <v>2</v>
      </c>
      <c r="D395" s="14" t="s">
        <v>2764</v>
      </c>
      <c r="E395" s="16">
        <v>67</v>
      </c>
      <c r="F395" s="16">
        <f>AVERAGE(E395:E396)</f>
        <v>54.5</v>
      </c>
      <c r="G395" s="16">
        <v>1</v>
      </c>
      <c r="H395" s="16">
        <v>2</v>
      </c>
      <c r="I395" s="16">
        <v>2</v>
      </c>
      <c r="J395" s="17">
        <f t="shared" si="12"/>
        <v>2</v>
      </c>
      <c r="K395" s="18" t="s">
        <v>2765</v>
      </c>
      <c r="M395" s="14" t="s">
        <v>7353</v>
      </c>
      <c r="N395" s="14" t="s">
        <v>7354</v>
      </c>
      <c r="O395" s="14" t="s">
        <v>8473</v>
      </c>
      <c r="P395" s="14" t="s">
        <v>2766</v>
      </c>
      <c r="Q395" s="14" t="s">
        <v>3524</v>
      </c>
      <c r="R395" s="14" t="s">
        <v>2781</v>
      </c>
      <c r="S395" s="14">
        <v>1</v>
      </c>
      <c r="T395" s="14">
        <v>0</v>
      </c>
      <c r="W395" s="14" t="s">
        <v>8473</v>
      </c>
      <c r="AA395" s="14" t="s">
        <v>7330</v>
      </c>
      <c r="AB395" s="14" t="s">
        <v>7331</v>
      </c>
      <c r="AE395" s="14" t="s">
        <v>8473</v>
      </c>
      <c r="AH395" s="14" t="s">
        <v>8473</v>
      </c>
      <c r="AI395" s="14" t="s">
        <v>7332</v>
      </c>
      <c r="AJ395" s="14" t="s">
        <v>8520</v>
      </c>
      <c r="AK395" s="14" t="s">
        <v>8520</v>
      </c>
      <c r="AL395" s="14" t="s">
        <v>7333</v>
      </c>
      <c r="AM395" s="14" t="s">
        <v>8520</v>
      </c>
      <c r="AN395" s="14" t="s">
        <v>8520</v>
      </c>
      <c r="AP395" s="14" t="s">
        <v>8473</v>
      </c>
      <c r="AQ395" s="14" t="s">
        <v>8441</v>
      </c>
    </row>
    <row r="396" spans="1:48" s="14" customFormat="1" x14ac:dyDescent="0.2">
      <c r="A396" s="8">
        <f t="shared" si="13"/>
        <v>17.338507813852068</v>
      </c>
      <c r="B396" s="14" t="s">
        <v>8819</v>
      </c>
      <c r="C396" s="15">
        <v>2</v>
      </c>
      <c r="D396" s="14" t="s">
        <v>2738</v>
      </c>
      <c r="E396" s="16">
        <v>42</v>
      </c>
      <c r="F396" s="16">
        <f>F395</f>
        <v>54.5</v>
      </c>
      <c r="G396" s="16">
        <v>1</v>
      </c>
      <c r="H396" s="16">
        <v>2</v>
      </c>
      <c r="I396" s="16">
        <v>2</v>
      </c>
      <c r="J396" s="17">
        <f t="shared" si="12"/>
        <v>2</v>
      </c>
      <c r="K396" s="18" t="s">
        <v>2765</v>
      </c>
      <c r="M396" s="14" t="s">
        <v>7353</v>
      </c>
      <c r="N396" s="14" t="s">
        <v>7354</v>
      </c>
      <c r="O396" s="14" t="s">
        <v>8473</v>
      </c>
      <c r="P396" s="14" t="s">
        <v>2766</v>
      </c>
      <c r="Q396" s="14" t="s">
        <v>3524</v>
      </c>
      <c r="R396" s="14" t="s">
        <v>2781</v>
      </c>
      <c r="S396" s="14">
        <v>1</v>
      </c>
      <c r="T396" s="14">
        <v>0</v>
      </c>
      <c r="W396" s="14" t="s">
        <v>8473</v>
      </c>
      <c r="AA396" s="14" t="s">
        <v>7330</v>
      </c>
      <c r="AB396" s="14" t="s">
        <v>7331</v>
      </c>
      <c r="AE396" s="14" t="s">
        <v>8473</v>
      </c>
      <c r="AH396" s="14" t="s">
        <v>8473</v>
      </c>
      <c r="AI396" s="14" t="s">
        <v>7332</v>
      </c>
      <c r="AJ396" s="14" t="s">
        <v>8520</v>
      </c>
      <c r="AK396" s="14" t="s">
        <v>8520</v>
      </c>
      <c r="AL396" s="14" t="s">
        <v>7333</v>
      </c>
      <c r="AM396" s="14" t="s">
        <v>8520</v>
      </c>
      <c r="AN396" s="14" t="s">
        <v>8520</v>
      </c>
      <c r="AP396" s="14" t="s">
        <v>8473</v>
      </c>
      <c r="AQ396" s="14" t="s">
        <v>8441</v>
      </c>
    </row>
    <row r="397" spans="1:48" s="14" customFormat="1" x14ac:dyDescent="0.2">
      <c r="A397" s="8">
        <f t="shared" si="13"/>
        <v>17.29384061094941</v>
      </c>
      <c r="B397" s="14" t="s">
        <v>9257</v>
      </c>
      <c r="C397" s="15">
        <v>2</v>
      </c>
      <c r="D397" s="14" t="s">
        <v>2739</v>
      </c>
      <c r="E397" s="16">
        <v>146</v>
      </c>
      <c r="F397" s="16">
        <f>AVERAGE(E397:E398)</f>
        <v>156</v>
      </c>
      <c r="G397" s="16">
        <v>2</v>
      </c>
      <c r="H397" s="16">
        <v>3</v>
      </c>
      <c r="I397" s="16">
        <v>3</v>
      </c>
      <c r="J397" s="17">
        <f t="shared" si="12"/>
        <v>1.5</v>
      </c>
      <c r="K397" s="18" t="s">
        <v>6559</v>
      </c>
      <c r="L397" s="14" t="s">
        <v>6640</v>
      </c>
      <c r="M397" s="14" t="s">
        <v>6639</v>
      </c>
      <c r="N397" s="14" t="s">
        <v>6000</v>
      </c>
      <c r="O397" s="14" t="s">
        <v>6560</v>
      </c>
      <c r="P397" s="14" t="s">
        <v>2740</v>
      </c>
      <c r="Q397" s="14" t="s">
        <v>2741</v>
      </c>
      <c r="R397" s="14" t="s">
        <v>2742</v>
      </c>
      <c r="S397" s="14">
        <v>0</v>
      </c>
      <c r="T397" s="14">
        <v>0</v>
      </c>
      <c r="U397" s="14" t="s">
        <v>6563</v>
      </c>
      <c r="W397" s="14" t="s">
        <v>6562</v>
      </c>
      <c r="Z397" s="14" t="s">
        <v>6641</v>
      </c>
      <c r="AA397" s="14" t="s">
        <v>6001</v>
      </c>
      <c r="AB397" s="14" t="s">
        <v>5937</v>
      </c>
      <c r="AC397" s="14" t="s">
        <v>6566</v>
      </c>
      <c r="AD397" s="14" t="s">
        <v>6567</v>
      </c>
      <c r="AE397" s="14" t="s">
        <v>6568</v>
      </c>
      <c r="AF397" s="14" t="s">
        <v>6569</v>
      </c>
      <c r="AG397" s="14" t="s">
        <v>6570</v>
      </c>
      <c r="AH397" s="14" t="s">
        <v>9489</v>
      </c>
      <c r="AI397" s="14" t="s">
        <v>8520</v>
      </c>
      <c r="AJ397" s="14" t="s">
        <v>6571</v>
      </c>
      <c r="AK397" s="14" t="s">
        <v>6572</v>
      </c>
      <c r="AL397" s="14" t="s">
        <v>8520</v>
      </c>
      <c r="AM397" s="14" t="s">
        <v>6573</v>
      </c>
      <c r="AN397" s="14" t="s">
        <v>5938</v>
      </c>
      <c r="AO397" s="14" t="s">
        <v>6575</v>
      </c>
      <c r="AP397" s="14" t="s">
        <v>8473</v>
      </c>
      <c r="AQ397" s="14" t="s">
        <v>8441</v>
      </c>
      <c r="AR397" s="14" t="s">
        <v>6576</v>
      </c>
      <c r="AS397" s="20">
        <v>0.7</v>
      </c>
    </row>
    <row r="398" spans="1:48" s="14" customFormat="1" x14ac:dyDescent="0.2">
      <c r="A398" s="8">
        <f t="shared" si="13"/>
        <v>17.29384061094941</v>
      </c>
      <c r="B398" s="14" t="s">
        <v>9257</v>
      </c>
      <c r="C398" s="15">
        <v>2</v>
      </c>
      <c r="D398" s="14" t="s">
        <v>14956</v>
      </c>
      <c r="E398" s="16">
        <v>166</v>
      </c>
      <c r="F398" s="16">
        <f>F397</f>
        <v>156</v>
      </c>
      <c r="G398" s="16">
        <v>2</v>
      </c>
      <c r="H398" s="16">
        <v>3</v>
      </c>
      <c r="I398" s="16">
        <v>3</v>
      </c>
      <c r="J398" s="17">
        <f t="shared" si="12"/>
        <v>1.5</v>
      </c>
      <c r="K398" s="18" t="s">
        <v>6559</v>
      </c>
      <c r="L398" s="14" t="s">
        <v>6640</v>
      </c>
      <c r="M398" s="14" t="s">
        <v>6639</v>
      </c>
      <c r="N398" s="14" t="s">
        <v>6000</v>
      </c>
      <c r="O398" s="14" t="s">
        <v>6560</v>
      </c>
      <c r="P398" s="14" t="s">
        <v>2740</v>
      </c>
      <c r="Q398" s="14" t="s">
        <v>2741</v>
      </c>
      <c r="R398" s="14" t="s">
        <v>2742</v>
      </c>
      <c r="S398" s="14">
        <v>0</v>
      </c>
      <c r="T398" s="14">
        <v>0</v>
      </c>
      <c r="U398" s="14" t="s">
        <v>6563</v>
      </c>
      <c r="W398" s="14" t="s">
        <v>6562</v>
      </c>
      <c r="Z398" s="14" t="s">
        <v>6641</v>
      </c>
      <c r="AA398" s="14" t="s">
        <v>6001</v>
      </c>
      <c r="AB398" s="14" t="s">
        <v>5937</v>
      </c>
      <c r="AC398" s="14" t="s">
        <v>6566</v>
      </c>
      <c r="AD398" s="14" t="s">
        <v>6567</v>
      </c>
      <c r="AE398" s="14" t="s">
        <v>6568</v>
      </c>
      <c r="AF398" s="14" t="s">
        <v>6569</v>
      </c>
      <c r="AG398" s="14" t="s">
        <v>6570</v>
      </c>
      <c r="AH398" s="14" t="s">
        <v>9489</v>
      </c>
      <c r="AI398" s="14" t="s">
        <v>8520</v>
      </c>
      <c r="AJ398" s="14" t="s">
        <v>6571</v>
      </c>
      <c r="AK398" s="14" t="s">
        <v>6572</v>
      </c>
      <c r="AL398" s="14" t="s">
        <v>8520</v>
      </c>
      <c r="AM398" s="14" t="s">
        <v>6573</v>
      </c>
      <c r="AN398" s="14" t="s">
        <v>5938</v>
      </c>
      <c r="AO398" s="14" t="s">
        <v>6575</v>
      </c>
      <c r="AP398" s="14" t="s">
        <v>8473</v>
      </c>
      <c r="AQ398" s="14" t="s">
        <v>8441</v>
      </c>
      <c r="AR398" s="14" t="s">
        <v>6576</v>
      </c>
      <c r="AS398" s="20">
        <v>0.7</v>
      </c>
    </row>
    <row r="399" spans="1:48" s="14" customFormat="1" x14ac:dyDescent="0.2">
      <c r="A399" s="8">
        <f t="shared" si="13"/>
        <v>16.735243531791703</v>
      </c>
      <c r="B399" s="14" t="s">
        <v>10660</v>
      </c>
      <c r="C399" s="15">
        <v>2</v>
      </c>
      <c r="D399" s="14" t="s">
        <v>2743</v>
      </c>
      <c r="E399" s="16">
        <v>53</v>
      </c>
      <c r="F399" s="16">
        <f>AVERAGE(E399:E400)</f>
        <v>58.5</v>
      </c>
      <c r="G399" s="16">
        <v>1</v>
      </c>
      <c r="H399" s="16">
        <v>2</v>
      </c>
      <c r="I399" s="16">
        <v>2</v>
      </c>
      <c r="J399" s="17">
        <f t="shared" si="12"/>
        <v>2</v>
      </c>
      <c r="K399" s="18" t="s">
        <v>2744</v>
      </c>
      <c r="M399" s="14" t="s">
        <v>2745</v>
      </c>
      <c r="N399" s="14" t="s">
        <v>2746</v>
      </c>
      <c r="O399" s="14" t="s">
        <v>2747</v>
      </c>
      <c r="P399" s="14" t="s">
        <v>2748</v>
      </c>
      <c r="Q399" s="14" t="s">
        <v>3040</v>
      </c>
      <c r="R399" s="14" t="s">
        <v>2749</v>
      </c>
      <c r="S399" s="14">
        <v>2</v>
      </c>
      <c r="T399" s="14">
        <v>4</v>
      </c>
      <c r="U399" s="14" t="s">
        <v>2750</v>
      </c>
      <c r="V399" s="14" t="s">
        <v>2725</v>
      </c>
      <c r="W399" s="14" t="s">
        <v>2726</v>
      </c>
      <c r="Y399" s="14" t="s">
        <v>2727</v>
      </c>
      <c r="AA399" s="14" t="s">
        <v>2728</v>
      </c>
      <c r="AB399" s="14" t="s">
        <v>2729</v>
      </c>
      <c r="AE399" s="14" t="s">
        <v>2730</v>
      </c>
      <c r="AF399" s="14" t="s">
        <v>2731</v>
      </c>
      <c r="AG399" s="14" t="s">
        <v>2732</v>
      </c>
      <c r="AH399" s="14" t="s">
        <v>2733</v>
      </c>
      <c r="AI399" s="14" t="s">
        <v>2734</v>
      </c>
      <c r="AJ399" s="14" t="s">
        <v>2735</v>
      </c>
      <c r="AK399" s="14" t="s">
        <v>8520</v>
      </c>
      <c r="AL399" s="14" t="s">
        <v>2736</v>
      </c>
      <c r="AM399" s="14" t="s">
        <v>2737</v>
      </c>
      <c r="AN399" s="14" t="s">
        <v>2709</v>
      </c>
      <c r="AO399" s="14" t="s">
        <v>2710</v>
      </c>
      <c r="AP399" s="14" t="s">
        <v>8473</v>
      </c>
      <c r="AQ399" s="14" t="s">
        <v>8441</v>
      </c>
      <c r="AR399" s="14" t="s">
        <v>2711</v>
      </c>
      <c r="AS399" s="20">
        <v>0.67</v>
      </c>
      <c r="AT399" s="14">
        <v>602911</v>
      </c>
      <c r="AU399" s="14" t="s">
        <v>8391</v>
      </c>
      <c r="AV399" s="14" t="s">
        <v>8369</v>
      </c>
    </row>
    <row r="400" spans="1:48" s="14" customFormat="1" x14ac:dyDescent="0.2">
      <c r="A400" s="8">
        <f t="shared" si="13"/>
        <v>16.735243531791703</v>
      </c>
      <c r="B400" s="14" t="s">
        <v>10660</v>
      </c>
      <c r="C400" s="15">
        <v>2</v>
      </c>
      <c r="D400" s="14" t="s">
        <v>2712</v>
      </c>
      <c r="E400" s="16">
        <v>64</v>
      </c>
      <c r="F400" s="16">
        <f>F399</f>
        <v>58.5</v>
      </c>
      <c r="G400" s="16">
        <v>1</v>
      </c>
      <c r="H400" s="16">
        <v>2</v>
      </c>
      <c r="I400" s="16">
        <v>2</v>
      </c>
      <c r="J400" s="17">
        <f t="shared" si="12"/>
        <v>2</v>
      </c>
      <c r="K400" s="18" t="s">
        <v>2744</v>
      </c>
      <c r="M400" s="14" t="s">
        <v>2745</v>
      </c>
      <c r="N400" s="14" t="s">
        <v>2746</v>
      </c>
      <c r="O400" s="14" t="s">
        <v>2747</v>
      </c>
      <c r="P400" s="14" t="s">
        <v>2748</v>
      </c>
      <c r="Q400" s="14" t="s">
        <v>3040</v>
      </c>
      <c r="R400" s="14" t="s">
        <v>2749</v>
      </c>
      <c r="S400" s="14">
        <v>2</v>
      </c>
      <c r="T400" s="14">
        <v>4</v>
      </c>
      <c r="U400" s="14" t="s">
        <v>2750</v>
      </c>
      <c r="V400" s="14" t="s">
        <v>2725</v>
      </c>
      <c r="W400" s="14" t="s">
        <v>2726</v>
      </c>
      <c r="Y400" s="14" t="s">
        <v>2727</v>
      </c>
      <c r="AA400" s="14" t="s">
        <v>2728</v>
      </c>
      <c r="AB400" s="14" t="s">
        <v>2729</v>
      </c>
      <c r="AE400" s="14" t="s">
        <v>2730</v>
      </c>
      <c r="AF400" s="14" t="s">
        <v>2731</v>
      </c>
      <c r="AG400" s="14" t="s">
        <v>2732</v>
      </c>
      <c r="AH400" s="14" t="s">
        <v>2733</v>
      </c>
      <c r="AI400" s="14" t="s">
        <v>2734</v>
      </c>
      <c r="AJ400" s="14" t="s">
        <v>2735</v>
      </c>
      <c r="AK400" s="14" t="s">
        <v>8520</v>
      </c>
      <c r="AL400" s="14" t="s">
        <v>2736</v>
      </c>
      <c r="AM400" s="14" t="s">
        <v>2737</v>
      </c>
      <c r="AN400" s="14" t="s">
        <v>2709</v>
      </c>
      <c r="AO400" s="14" t="s">
        <v>2710</v>
      </c>
      <c r="AP400" s="14" t="s">
        <v>8473</v>
      </c>
      <c r="AQ400" s="14" t="s">
        <v>8441</v>
      </c>
      <c r="AR400" s="14" t="s">
        <v>2711</v>
      </c>
      <c r="AS400" s="20">
        <v>0.67</v>
      </c>
      <c r="AT400" s="14">
        <v>602911</v>
      </c>
      <c r="AU400" s="14" t="s">
        <v>8391</v>
      </c>
      <c r="AV400" s="14" t="s">
        <v>8369</v>
      </c>
    </row>
    <row r="401" spans="1:47" s="14" customFormat="1" x14ac:dyDescent="0.2">
      <c r="A401" s="8">
        <f t="shared" si="13"/>
        <v>16.388720631410685</v>
      </c>
      <c r="B401" s="14" t="s">
        <v>9346</v>
      </c>
      <c r="C401" s="15">
        <v>2</v>
      </c>
      <c r="D401" s="14" t="s">
        <v>2713</v>
      </c>
      <c r="E401" s="16">
        <v>105</v>
      </c>
      <c r="F401" s="16">
        <f>AVERAGE(E401:E402)</f>
        <v>61</v>
      </c>
      <c r="G401" s="16">
        <v>1</v>
      </c>
      <c r="H401" s="16">
        <v>2</v>
      </c>
      <c r="I401" s="16">
        <v>2</v>
      </c>
      <c r="J401" s="17">
        <f t="shared" si="12"/>
        <v>2</v>
      </c>
      <c r="K401" s="18" t="s">
        <v>4790</v>
      </c>
      <c r="L401" s="14" t="s">
        <v>4787</v>
      </c>
      <c r="M401" s="14" t="s">
        <v>4786</v>
      </c>
      <c r="N401" s="14" t="s">
        <v>4789</v>
      </c>
      <c r="O401" s="14" t="s">
        <v>4791</v>
      </c>
      <c r="P401" s="14" t="s">
        <v>3230</v>
      </c>
      <c r="Q401" s="14" t="s">
        <v>3490</v>
      </c>
      <c r="R401" s="14" t="s">
        <v>2714</v>
      </c>
      <c r="S401" s="14">
        <v>0</v>
      </c>
      <c r="T401" s="14">
        <v>0</v>
      </c>
      <c r="U401" s="14" t="s">
        <v>4741</v>
      </c>
      <c r="V401" s="14" t="s">
        <v>4771</v>
      </c>
      <c r="W401" s="14" t="s">
        <v>6562</v>
      </c>
      <c r="Y401" s="14" t="s">
        <v>4740</v>
      </c>
      <c r="Z401" s="14" t="s">
        <v>4788</v>
      </c>
      <c r="AA401" s="14" t="s">
        <v>4742</v>
      </c>
      <c r="AB401" s="14" t="s">
        <v>4773</v>
      </c>
      <c r="AC401" s="14" t="s">
        <v>4743</v>
      </c>
      <c r="AE401" s="14" t="s">
        <v>4744</v>
      </c>
      <c r="AF401" s="14" t="s">
        <v>4745</v>
      </c>
      <c r="AG401" s="14" t="s">
        <v>4746</v>
      </c>
      <c r="AH401" s="14" t="s">
        <v>4747</v>
      </c>
      <c r="AI401" s="14" t="s">
        <v>4748</v>
      </c>
      <c r="AJ401" s="14" t="s">
        <v>8520</v>
      </c>
      <c r="AK401" s="14" t="s">
        <v>8520</v>
      </c>
      <c r="AL401" s="14" t="s">
        <v>4749</v>
      </c>
      <c r="AM401" s="14" t="s">
        <v>4750</v>
      </c>
      <c r="AN401" s="14" t="s">
        <v>8520</v>
      </c>
      <c r="AO401" s="14" t="s">
        <v>4751</v>
      </c>
      <c r="AP401" s="14" t="s">
        <v>8473</v>
      </c>
      <c r="AQ401" s="14" t="s">
        <v>8441</v>
      </c>
      <c r="AR401" s="14" t="s">
        <v>4752</v>
      </c>
      <c r="AS401" s="20">
        <v>0.92</v>
      </c>
      <c r="AT401" s="14">
        <v>610607</v>
      </c>
    </row>
    <row r="402" spans="1:47" s="14" customFormat="1" x14ac:dyDescent="0.2">
      <c r="A402" s="8">
        <f t="shared" si="13"/>
        <v>16.388720631410685</v>
      </c>
      <c r="B402" s="14" t="s">
        <v>9346</v>
      </c>
      <c r="C402" s="15">
        <v>2</v>
      </c>
      <c r="D402" s="14" t="s">
        <v>2715</v>
      </c>
      <c r="E402" s="16">
        <v>17</v>
      </c>
      <c r="F402" s="16">
        <f>F401</f>
        <v>61</v>
      </c>
      <c r="G402" s="16">
        <v>1</v>
      </c>
      <c r="H402" s="16">
        <v>2</v>
      </c>
      <c r="I402" s="16">
        <v>2</v>
      </c>
      <c r="J402" s="17">
        <f t="shared" si="12"/>
        <v>2</v>
      </c>
      <c r="K402" s="18" t="s">
        <v>4790</v>
      </c>
      <c r="L402" s="14" t="s">
        <v>4787</v>
      </c>
      <c r="M402" s="14" t="s">
        <v>4786</v>
      </c>
      <c r="N402" s="14" t="s">
        <v>4789</v>
      </c>
      <c r="O402" s="14" t="s">
        <v>4791</v>
      </c>
      <c r="P402" s="14" t="s">
        <v>3230</v>
      </c>
      <c r="Q402" s="14" t="s">
        <v>3490</v>
      </c>
      <c r="R402" s="14" t="s">
        <v>2714</v>
      </c>
      <c r="S402" s="14">
        <v>0</v>
      </c>
      <c r="T402" s="14">
        <v>0</v>
      </c>
      <c r="U402" s="14" t="s">
        <v>4741</v>
      </c>
      <c r="V402" s="14" t="s">
        <v>4771</v>
      </c>
      <c r="W402" s="14" t="s">
        <v>6562</v>
      </c>
      <c r="Y402" s="14" t="s">
        <v>4740</v>
      </c>
      <c r="Z402" s="14" t="s">
        <v>4788</v>
      </c>
      <c r="AA402" s="14" t="s">
        <v>4742</v>
      </c>
      <c r="AB402" s="14" t="s">
        <v>4773</v>
      </c>
      <c r="AC402" s="14" t="s">
        <v>4743</v>
      </c>
      <c r="AE402" s="14" t="s">
        <v>4744</v>
      </c>
      <c r="AF402" s="14" t="s">
        <v>4745</v>
      </c>
      <c r="AG402" s="14" t="s">
        <v>4746</v>
      </c>
      <c r="AH402" s="14" t="s">
        <v>4747</v>
      </c>
      <c r="AI402" s="14" t="s">
        <v>4748</v>
      </c>
      <c r="AJ402" s="14" t="s">
        <v>8520</v>
      </c>
      <c r="AK402" s="14" t="s">
        <v>8520</v>
      </c>
      <c r="AL402" s="14" t="s">
        <v>4749</v>
      </c>
      <c r="AM402" s="14" t="s">
        <v>4750</v>
      </c>
      <c r="AN402" s="14" t="s">
        <v>8520</v>
      </c>
      <c r="AO402" s="14" t="s">
        <v>4751</v>
      </c>
      <c r="AP402" s="14" t="s">
        <v>8473</v>
      </c>
      <c r="AQ402" s="14" t="s">
        <v>8441</v>
      </c>
      <c r="AR402" s="14" t="s">
        <v>4752</v>
      </c>
      <c r="AS402" s="20">
        <v>0.92</v>
      </c>
      <c r="AT402" s="14">
        <v>610607</v>
      </c>
    </row>
    <row r="403" spans="1:47" s="14" customFormat="1" x14ac:dyDescent="0.2">
      <c r="A403" s="8">
        <f t="shared" si="13"/>
        <v>16.126484181727026</v>
      </c>
      <c r="B403" s="14" t="s">
        <v>11002</v>
      </c>
      <c r="C403" s="15">
        <v>2</v>
      </c>
      <c r="D403" s="14" t="s">
        <v>2716</v>
      </c>
      <c r="E403" s="16">
        <v>75</v>
      </c>
      <c r="F403" s="16">
        <f>AVERAGE(E404:E405)</f>
        <v>63</v>
      </c>
      <c r="G403" s="16">
        <v>1</v>
      </c>
      <c r="H403" s="16">
        <v>2</v>
      </c>
      <c r="I403" s="16">
        <v>2</v>
      </c>
      <c r="J403" s="17">
        <f t="shared" si="12"/>
        <v>2</v>
      </c>
      <c r="K403" s="18" t="s">
        <v>2717</v>
      </c>
      <c r="L403" s="14" t="s">
        <v>2718</v>
      </c>
      <c r="M403" s="14" t="s">
        <v>2719</v>
      </c>
      <c r="N403" s="14" t="s">
        <v>2720</v>
      </c>
      <c r="O403" s="14" t="s">
        <v>2721</v>
      </c>
      <c r="P403" s="14" t="s">
        <v>3490</v>
      </c>
      <c r="Q403" s="14" t="s">
        <v>2722</v>
      </c>
      <c r="R403" s="14" t="s">
        <v>2723</v>
      </c>
      <c r="S403" s="14">
        <v>0</v>
      </c>
      <c r="T403" s="14">
        <v>0</v>
      </c>
      <c r="U403" s="14" t="s">
        <v>2724</v>
      </c>
      <c r="V403" s="14" t="s">
        <v>2699</v>
      </c>
      <c r="W403" s="14" t="s">
        <v>5981</v>
      </c>
      <c r="Y403" s="14" t="s">
        <v>2700</v>
      </c>
      <c r="Z403" s="14" t="s">
        <v>2701</v>
      </c>
      <c r="AA403" s="14" t="s">
        <v>2702</v>
      </c>
      <c r="AB403" s="14" t="s">
        <v>2703</v>
      </c>
      <c r="AC403" s="14" t="s">
        <v>2704</v>
      </c>
      <c r="AE403" s="14" t="s">
        <v>2705</v>
      </c>
      <c r="AF403" s="14" t="s">
        <v>2706</v>
      </c>
      <c r="AG403" s="14" t="s">
        <v>2707</v>
      </c>
      <c r="AH403" s="14" t="s">
        <v>2708</v>
      </c>
      <c r="AI403" s="14" t="s">
        <v>2683</v>
      </c>
      <c r="AJ403" s="14" t="s">
        <v>8520</v>
      </c>
      <c r="AK403" s="14" t="s">
        <v>2684</v>
      </c>
      <c r="AL403" s="14" t="s">
        <v>2685</v>
      </c>
      <c r="AM403" s="14" t="s">
        <v>8520</v>
      </c>
      <c r="AN403" s="14" t="s">
        <v>8520</v>
      </c>
      <c r="AO403" s="14" t="s">
        <v>2686</v>
      </c>
      <c r="AP403" s="14" t="s">
        <v>8473</v>
      </c>
      <c r="AQ403" s="14" t="s">
        <v>8441</v>
      </c>
      <c r="AR403" s="14" t="s">
        <v>2687</v>
      </c>
      <c r="AS403" s="20">
        <v>0.53</v>
      </c>
      <c r="AT403" s="14">
        <v>604424</v>
      </c>
    </row>
    <row r="404" spans="1:47" s="14" customFormat="1" x14ac:dyDescent="0.2">
      <c r="A404" s="8">
        <f t="shared" si="13"/>
        <v>16.126484181727026</v>
      </c>
      <c r="B404" s="14" t="s">
        <v>11002</v>
      </c>
      <c r="C404" s="15">
        <v>2</v>
      </c>
      <c r="D404" s="14" t="s">
        <v>2688</v>
      </c>
      <c r="E404" s="16">
        <v>69</v>
      </c>
      <c r="F404" s="16">
        <f>F403</f>
        <v>63</v>
      </c>
      <c r="G404" s="16">
        <v>1</v>
      </c>
      <c r="H404" s="16">
        <v>2</v>
      </c>
      <c r="I404" s="16">
        <v>2</v>
      </c>
      <c r="J404" s="17">
        <f t="shared" si="12"/>
        <v>2</v>
      </c>
      <c r="K404" s="18" t="s">
        <v>2717</v>
      </c>
      <c r="L404" s="14" t="s">
        <v>2718</v>
      </c>
      <c r="M404" s="14" t="s">
        <v>2719</v>
      </c>
      <c r="N404" s="14" t="s">
        <v>2720</v>
      </c>
      <c r="O404" s="14" t="s">
        <v>2721</v>
      </c>
      <c r="P404" s="14" t="s">
        <v>3490</v>
      </c>
      <c r="Q404" s="14" t="s">
        <v>2722</v>
      </c>
      <c r="R404" s="14" t="s">
        <v>2723</v>
      </c>
      <c r="S404" s="14">
        <v>0</v>
      </c>
      <c r="T404" s="14">
        <v>0</v>
      </c>
      <c r="U404" s="14" t="s">
        <v>2724</v>
      </c>
      <c r="V404" s="14" t="s">
        <v>2699</v>
      </c>
      <c r="W404" s="14" t="s">
        <v>5981</v>
      </c>
      <c r="Y404" s="14" t="s">
        <v>2700</v>
      </c>
      <c r="Z404" s="14" t="s">
        <v>2701</v>
      </c>
      <c r="AA404" s="14" t="s">
        <v>2702</v>
      </c>
      <c r="AB404" s="14" t="s">
        <v>2703</v>
      </c>
      <c r="AC404" s="14" t="s">
        <v>2704</v>
      </c>
      <c r="AE404" s="14" t="s">
        <v>2705</v>
      </c>
      <c r="AF404" s="14" t="s">
        <v>2706</v>
      </c>
      <c r="AG404" s="14" t="s">
        <v>2707</v>
      </c>
      <c r="AH404" s="14" t="s">
        <v>2708</v>
      </c>
      <c r="AI404" s="14" t="s">
        <v>2683</v>
      </c>
      <c r="AJ404" s="14" t="s">
        <v>8520</v>
      </c>
      <c r="AK404" s="14" t="s">
        <v>2684</v>
      </c>
      <c r="AL404" s="14" t="s">
        <v>2685</v>
      </c>
      <c r="AM404" s="14" t="s">
        <v>8520</v>
      </c>
      <c r="AN404" s="14" t="s">
        <v>8520</v>
      </c>
      <c r="AO404" s="14" t="s">
        <v>2686</v>
      </c>
      <c r="AP404" s="14" t="s">
        <v>8473</v>
      </c>
      <c r="AQ404" s="14" t="s">
        <v>8441</v>
      </c>
      <c r="AR404" s="14" t="s">
        <v>2687</v>
      </c>
      <c r="AS404" s="20">
        <v>0.53</v>
      </c>
      <c r="AT404" s="14">
        <v>604424</v>
      </c>
    </row>
    <row r="405" spans="1:47" s="14" customFormat="1" x14ac:dyDescent="0.2">
      <c r="A405" s="8">
        <f t="shared" si="13"/>
        <v>15.937863842936073</v>
      </c>
      <c r="B405" s="14" t="s">
        <v>10608</v>
      </c>
      <c r="C405" s="15">
        <v>2</v>
      </c>
      <c r="D405" s="14" t="s">
        <v>2689</v>
      </c>
      <c r="E405" s="16">
        <v>57</v>
      </c>
      <c r="F405" s="16">
        <f>AVERAGE(E405:E406)</f>
        <v>64.5</v>
      </c>
      <c r="G405" s="16">
        <v>1</v>
      </c>
      <c r="H405" s="16">
        <v>2</v>
      </c>
      <c r="I405" s="16">
        <v>2</v>
      </c>
      <c r="J405" s="17">
        <f t="shared" si="12"/>
        <v>2</v>
      </c>
      <c r="K405" s="18" t="s">
        <v>2690</v>
      </c>
      <c r="L405" s="14" t="s">
        <v>2691</v>
      </c>
      <c r="M405" s="14" t="s">
        <v>2692</v>
      </c>
      <c r="N405" s="14" t="s">
        <v>2693</v>
      </c>
      <c r="O405" s="14" t="s">
        <v>2694</v>
      </c>
      <c r="P405" s="14" t="s">
        <v>2695</v>
      </c>
      <c r="Q405" s="14" t="s">
        <v>2696</v>
      </c>
      <c r="R405" s="14" t="s">
        <v>2697</v>
      </c>
      <c r="S405" s="14">
        <v>0</v>
      </c>
      <c r="T405" s="14">
        <v>0</v>
      </c>
      <c r="U405" s="14" t="s">
        <v>2698</v>
      </c>
      <c r="V405" s="14" t="s">
        <v>2682</v>
      </c>
      <c r="W405" s="14" t="s">
        <v>2645</v>
      </c>
      <c r="Y405" s="14" t="s">
        <v>2646</v>
      </c>
      <c r="Z405" s="14" t="s">
        <v>2647</v>
      </c>
      <c r="AA405" s="14" t="s">
        <v>2648</v>
      </c>
      <c r="AB405" s="14" t="s">
        <v>2692</v>
      </c>
      <c r="AC405" s="14" t="s">
        <v>2649</v>
      </c>
      <c r="AE405" s="14" t="s">
        <v>2650</v>
      </c>
      <c r="AF405" s="14" t="s">
        <v>2651</v>
      </c>
      <c r="AG405" s="14" t="s">
        <v>2652</v>
      </c>
      <c r="AH405" s="14" t="s">
        <v>2653</v>
      </c>
      <c r="AI405" s="14" t="s">
        <v>2671</v>
      </c>
      <c r="AJ405" s="14" t="s">
        <v>2672</v>
      </c>
      <c r="AK405" s="14" t="s">
        <v>8520</v>
      </c>
      <c r="AL405" s="14" t="s">
        <v>2673</v>
      </c>
      <c r="AM405" s="14" t="s">
        <v>2674</v>
      </c>
      <c r="AN405" s="14" t="s">
        <v>2675</v>
      </c>
      <c r="AO405" s="14" t="s">
        <v>2676</v>
      </c>
      <c r="AP405" s="14" t="s">
        <v>8473</v>
      </c>
      <c r="AQ405" s="14" t="s">
        <v>8441</v>
      </c>
      <c r="AR405" s="14" t="s">
        <v>2677</v>
      </c>
      <c r="AS405" s="20">
        <v>0.67</v>
      </c>
      <c r="AT405" s="14">
        <v>605523</v>
      </c>
    </row>
    <row r="406" spans="1:47" s="14" customFormat="1" x14ac:dyDescent="0.2">
      <c r="A406" s="8">
        <f t="shared" si="13"/>
        <v>15.937863842936073</v>
      </c>
      <c r="B406" s="14" t="s">
        <v>10608</v>
      </c>
      <c r="C406" s="15">
        <v>2</v>
      </c>
      <c r="D406" s="14" t="s">
        <v>14957</v>
      </c>
      <c r="E406" s="16">
        <v>72</v>
      </c>
      <c r="F406" s="16">
        <f>F405</f>
        <v>64.5</v>
      </c>
      <c r="G406" s="16">
        <v>1</v>
      </c>
      <c r="H406" s="16">
        <v>2</v>
      </c>
      <c r="I406" s="16">
        <v>2</v>
      </c>
      <c r="J406" s="17">
        <f t="shared" si="12"/>
        <v>2</v>
      </c>
      <c r="K406" s="18" t="s">
        <v>2690</v>
      </c>
      <c r="L406" s="14" t="s">
        <v>2691</v>
      </c>
      <c r="M406" s="14" t="s">
        <v>2692</v>
      </c>
      <c r="N406" s="14" t="s">
        <v>2693</v>
      </c>
      <c r="O406" s="14" t="s">
        <v>2694</v>
      </c>
      <c r="P406" s="14" t="s">
        <v>2695</v>
      </c>
      <c r="Q406" s="14" t="s">
        <v>2696</v>
      </c>
      <c r="R406" s="14" t="s">
        <v>2697</v>
      </c>
      <c r="S406" s="14">
        <v>0</v>
      </c>
      <c r="T406" s="14">
        <v>0</v>
      </c>
      <c r="U406" s="14" t="s">
        <v>2698</v>
      </c>
      <c r="V406" s="14" t="s">
        <v>2682</v>
      </c>
      <c r="W406" s="14" t="s">
        <v>2645</v>
      </c>
      <c r="Y406" s="14" t="s">
        <v>2646</v>
      </c>
      <c r="Z406" s="14" t="s">
        <v>2647</v>
      </c>
      <c r="AA406" s="14" t="s">
        <v>2648</v>
      </c>
      <c r="AB406" s="14" t="s">
        <v>2692</v>
      </c>
      <c r="AC406" s="14" t="s">
        <v>2649</v>
      </c>
      <c r="AE406" s="14" t="s">
        <v>2650</v>
      </c>
      <c r="AF406" s="14" t="s">
        <v>2651</v>
      </c>
      <c r="AG406" s="14" t="s">
        <v>2652</v>
      </c>
      <c r="AH406" s="14" t="s">
        <v>2653</v>
      </c>
      <c r="AI406" s="14" t="s">
        <v>2671</v>
      </c>
      <c r="AJ406" s="14" t="s">
        <v>2672</v>
      </c>
      <c r="AK406" s="14" t="s">
        <v>8520</v>
      </c>
      <c r="AL406" s="14" t="s">
        <v>2673</v>
      </c>
      <c r="AM406" s="14" t="s">
        <v>2674</v>
      </c>
      <c r="AN406" s="14" t="s">
        <v>2675</v>
      </c>
      <c r="AO406" s="14" t="s">
        <v>2676</v>
      </c>
      <c r="AP406" s="14" t="s">
        <v>8473</v>
      </c>
      <c r="AQ406" s="14" t="s">
        <v>8441</v>
      </c>
      <c r="AR406" s="14" t="s">
        <v>2677</v>
      </c>
      <c r="AS406" s="20">
        <v>0.67</v>
      </c>
      <c r="AT406" s="14">
        <v>605523</v>
      </c>
    </row>
    <row r="407" spans="1:47" s="14" customFormat="1" x14ac:dyDescent="0.2">
      <c r="A407" s="8">
        <f t="shared" si="13"/>
        <v>15.937863842936073</v>
      </c>
      <c r="B407" s="14" t="s">
        <v>10474</v>
      </c>
      <c r="C407" s="15">
        <v>2</v>
      </c>
      <c r="D407" s="14" t="s">
        <v>2668</v>
      </c>
      <c r="E407" s="16">
        <v>64</v>
      </c>
      <c r="F407" s="16">
        <f>AVERAGE(E407:E408)</f>
        <v>64.5</v>
      </c>
      <c r="G407" s="16">
        <v>1</v>
      </c>
      <c r="H407" s="16">
        <v>2</v>
      </c>
      <c r="I407" s="16">
        <v>2</v>
      </c>
      <c r="J407" s="17">
        <f t="shared" si="12"/>
        <v>2</v>
      </c>
      <c r="K407" s="18" t="s">
        <v>6741</v>
      </c>
      <c r="M407" s="14" t="s">
        <v>2669</v>
      </c>
      <c r="N407" s="14" t="s">
        <v>2670</v>
      </c>
      <c r="O407" s="14" t="s">
        <v>6742</v>
      </c>
      <c r="P407" s="14" t="s">
        <v>3490</v>
      </c>
      <c r="Q407" s="14" t="s">
        <v>3490</v>
      </c>
      <c r="R407" s="14" t="s">
        <v>2632</v>
      </c>
      <c r="S407" s="14">
        <v>0</v>
      </c>
      <c r="T407" s="14">
        <v>0</v>
      </c>
      <c r="U407" s="14" t="s">
        <v>6670</v>
      </c>
      <c r="V407" s="14" t="s">
        <v>6744</v>
      </c>
      <c r="W407" s="14" t="s">
        <v>6669</v>
      </c>
      <c r="Y407" s="14" t="s">
        <v>6668</v>
      </c>
      <c r="AA407" s="14" t="s">
        <v>2633</v>
      </c>
      <c r="AB407" s="14" t="s">
        <v>2634</v>
      </c>
      <c r="AE407" s="14" t="s">
        <v>6673</v>
      </c>
      <c r="AF407" s="14" t="s">
        <v>6674</v>
      </c>
      <c r="AG407" s="14" t="s">
        <v>6675</v>
      </c>
      <c r="AH407" s="14" t="s">
        <v>10474</v>
      </c>
      <c r="AI407" s="14" t="s">
        <v>2635</v>
      </c>
      <c r="AJ407" s="14" t="s">
        <v>2636</v>
      </c>
      <c r="AK407" s="14" t="s">
        <v>8520</v>
      </c>
      <c r="AL407" s="14" t="s">
        <v>2637</v>
      </c>
      <c r="AM407" s="14" t="s">
        <v>2638</v>
      </c>
      <c r="AN407" s="14" t="s">
        <v>2639</v>
      </c>
      <c r="AO407" s="14" t="s">
        <v>6680</v>
      </c>
      <c r="AP407" s="14" t="s">
        <v>8473</v>
      </c>
      <c r="AQ407" s="14" t="s">
        <v>8441</v>
      </c>
      <c r="AR407" s="14" t="s">
        <v>2640</v>
      </c>
      <c r="AS407" s="20">
        <v>0.57999999999999996</v>
      </c>
      <c r="AT407" s="14">
        <v>605551</v>
      </c>
    </row>
    <row r="408" spans="1:47" s="14" customFormat="1" x14ac:dyDescent="0.2">
      <c r="A408" s="8">
        <f t="shared" si="13"/>
        <v>15.937863842936073</v>
      </c>
      <c r="B408" s="14" t="s">
        <v>10474</v>
      </c>
      <c r="C408" s="15">
        <v>2</v>
      </c>
      <c r="D408" s="14" t="s">
        <v>2641</v>
      </c>
      <c r="E408" s="16">
        <v>65</v>
      </c>
      <c r="F408" s="16">
        <f>F407</f>
        <v>64.5</v>
      </c>
      <c r="G408" s="16">
        <v>1</v>
      </c>
      <c r="H408" s="16">
        <v>2</v>
      </c>
      <c r="I408" s="16">
        <v>2</v>
      </c>
      <c r="J408" s="17">
        <f t="shared" si="12"/>
        <v>2</v>
      </c>
      <c r="K408" s="18" t="s">
        <v>6741</v>
      </c>
      <c r="M408" s="14" t="s">
        <v>2669</v>
      </c>
      <c r="N408" s="14" t="s">
        <v>2670</v>
      </c>
      <c r="O408" s="14" t="s">
        <v>6742</v>
      </c>
      <c r="P408" s="14" t="s">
        <v>3490</v>
      </c>
      <c r="Q408" s="14" t="s">
        <v>3490</v>
      </c>
      <c r="R408" s="14" t="s">
        <v>2632</v>
      </c>
      <c r="S408" s="14">
        <v>0</v>
      </c>
      <c r="T408" s="14">
        <v>0</v>
      </c>
      <c r="U408" s="14" t="s">
        <v>6670</v>
      </c>
      <c r="V408" s="14" t="s">
        <v>6744</v>
      </c>
      <c r="W408" s="14" t="s">
        <v>6669</v>
      </c>
      <c r="Y408" s="14" t="s">
        <v>6668</v>
      </c>
      <c r="AA408" s="14" t="s">
        <v>2633</v>
      </c>
      <c r="AB408" s="14" t="s">
        <v>2634</v>
      </c>
      <c r="AE408" s="14" t="s">
        <v>6673</v>
      </c>
      <c r="AF408" s="14" t="s">
        <v>6674</v>
      </c>
      <c r="AG408" s="14" t="s">
        <v>6675</v>
      </c>
      <c r="AH408" s="14" t="s">
        <v>10474</v>
      </c>
      <c r="AI408" s="14" t="s">
        <v>2635</v>
      </c>
      <c r="AJ408" s="14" t="s">
        <v>2636</v>
      </c>
      <c r="AK408" s="14" t="s">
        <v>8520</v>
      </c>
      <c r="AL408" s="14" t="s">
        <v>2637</v>
      </c>
      <c r="AM408" s="14" t="s">
        <v>2638</v>
      </c>
      <c r="AN408" s="14" t="s">
        <v>2639</v>
      </c>
      <c r="AO408" s="14" t="s">
        <v>6680</v>
      </c>
      <c r="AP408" s="14" t="s">
        <v>8473</v>
      </c>
      <c r="AQ408" s="14" t="s">
        <v>8441</v>
      </c>
      <c r="AR408" s="14" t="s">
        <v>2640</v>
      </c>
      <c r="AS408" s="20">
        <v>0.57999999999999996</v>
      </c>
      <c r="AT408" s="14">
        <v>605551</v>
      </c>
    </row>
    <row r="409" spans="1:47" s="14" customFormat="1" x14ac:dyDescent="0.2">
      <c r="A409" s="8">
        <f t="shared" si="13"/>
        <v>15.353859683944121</v>
      </c>
      <c r="B409" s="14" t="s">
        <v>8562</v>
      </c>
      <c r="C409" s="15">
        <v>2</v>
      </c>
      <c r="D409" s="14" t="s">
        <v>2642</v>
      </c>
      <c r="E409" s="16">
        <v>59</v>
      </c>
      <c r="F409" s="16">
        <f>AVERAGE(E409:E410)</f>
        <v>69.5</v>
      </c>
      <c r="G409" s="16">
        <v>1</v>
      </c>
      <c r="H409" s="16">
        <v>2</v>
      </c>
      <c r="I409" s="16">
        <v>2</v>
      </c>
      <c r="J409" s="17">
        <f t="shared" si="12"/>
        <v>2</v>
      </c>
      <c r="K409" s="18" t="s">
        <v>8170</v>
      </c>
      <c r="L409" s="14" t="s">
        <v>8167</v>
      </c>
      <c r="M409" s="14" t="s">
        <v>8166</v>
      </c>
      <c r="N409" s="14" t="s">
        <v>8169</v>
      </c>
      <c r="O409" s="14" t="s">
        <v>8171</v>
      </c>
      <c r="P409" s="14" t="s">
        <v>3490</v>
      </c>
      <c r="Q409" s="14" t="s">
        <v>2678</v>
      </c>
      <c r="R409" s="14" t="s">
        <v>2679</v>
      </c>
      <c r="S409" s="14">
        <v>0</v>
      </c>
      <c r="T409" s="14">
        <v>0</v>
      </c>
      <c r="U409" s="14" t="s">
        <v>8142</v>
      </c>
      <c r="V409" s="14" t="s">
        <v>8173</v>
      </c>
      <c r="W409" s="14" t="s">
        <v>8141</v>
      </c>
      <c r="Y409" s="14" t="s">
        <v>8140</v>
      </c>
      <c r="Z409" s="14" t="s">
        <v>8168</v>
      </c>
      <c r="AA409" s="14" t="s">
        <v>8143</v>
      </c>
      <c r="AB409" s="14" t="s">
        <v>8144</v>
      </c>
      <c r="AC409" s="14" t="s">
        <v>8179</v>
      </c>
      <c r="AE409" s="14" t="s">
        <v>8180</v>
      </c>
      <c r="AF409" s="14" t="s">
        <v>8181</v>
      </c>
      <c r="AG409" s="14" t="s">
        <v>8145</v>
      </c>
      <c r="AH409" s="14" t="s">
        <v>8146</v>
      </c>
      <c r="AI409" s="14" t="s">
        <v>8147</v>
      </c>
      <c r="AJ409" s="14" t="s">
        <v>8148</v>
      </c>
      <c r="AK409" s="14" t="s">
        <v>8149</v>
      </c>
      <c r="AL409" s="14" t="s">
        <v>8150</v>
      </c>
      <c r="AM409" s="14" t="s">
        <v>8151</v>
      </c>
      <c r="AN409" s="14" t="s">
        <v>8152</v>
      </c>
      <c r="AO409" s="14" t="s">
        <v>8153</v>
      </c>
      <c r="AP409" s="14" t="s">
        <v>8473</v>
      </c>
      <c r="AQ409" s="14" t="s">
        <v>8441</v>
      </c>
      <c r="AR409" s="14" t="s">
        <v>8154</v>
      </c>
      <c r="AS409" s="20">
        <v>0.63</v>
      </c>
      <c r="AT409" s="14">
        <v>606629</v>
      </c>
    </row>
    <row r="410" spans="1:47" s="14" customFormat="1" x14ac:dyDescent="0.2">
      <c r="A410" s="8">
        <f t="shared" si="13"/>
        <v>15.353859683944121</v>
      </c>
      <c r="B410" s="14" t="s">
        <v>8562</v>
      </c>
      <c r="C410" s="15">
        <v>2</v>
      </c>
      <c r="D410" s="14" t="s">
        <v>2680</v>
      </c>
      <c r="E410" s="16">
        <v>80</v>
      </c>
      <c r="F410" s="16">
        <f>F409</f>
        <v>69.5</v>
      </c>
      <c r="G410" s="16">
        <v>1</v>
      </c>
      <c r="H410" s="16">
        <v>2</v>
      </c>
      <c r="I410" s="16">
        <v>2</v>
      </c>
      <c r="J410" s="17">
        <f t="shared" si="12"/>
        <v>2</v>
      </c>
      <c r="K410" s="18" t="s">
        <v>8170</v>
      </c>
      <c r="L410" s="14" t="s">
        <v>8167</v>
      </c>
      <c r="M410" s="14" t="s">
        <v>8166</v>
      </c>
      <c r="N410" s="14" t="s">
        <v>8169</v>
      </c>
      <c r="O410" s="14" t="s">
        <v>8171</v>
      </c>
      <c r="P410" s="14" t="s">
        <v>3490</v>
      </c>
      <c r="Q410" s="14" t="s">
        <v>2678</v>
      </c>
      <c r="R410" s="14" t="s">
        <v>2679</v>
      </c>
      <c r="S410" s="14">
        <v>0</v>
      </c>
      <c r="T410" s="14">
        <v>0</v>
      </c>
      <c r="U410" s="14" t="s">
        <v>8142</v>
      </c>
      <c r="V410" s="14" t="s">
        <v>8173</v>
      </c>
      <c r="W410" s="14" t="s">
        <v>8141</v>
      </c>
      <c r="Y410" s="14" t="s">
        <v>8140</v>
      </c>
      <c r="Z410" s="14" t="s">
        <v>8168</v>
      </c>
      <c r="AA410" s="14" t="s">
        <v>8143</v>
      </c>
      <c r="AB410" s="14" t="s">
        <v>8144</v>
      </c>
      <c r="AC410" s="14" t="s">
        <v>8179</v>
      </c>
      <c r="AE410" s="14" t="s">
        <v>8180</v>
      </c>
      <c r="AF410" s="14" t="s">
        <v>8181</v>
      </c>
      <c r="AG410" s="14" t="s">
        <v>8145</v>
      </c>
      <c r="AH410" s="14" t="s">
        <v>8146</v>
      </c>
      <c r="AI410" s="14" t="s">
        <v>8147</v>
      </c>
      <c r="AJ410" s="14" t="s">
        <v>8148</v>
      </c>
      <c r="AK410" s="14" t="s">
        <v>8149</v>
      </c>
      <c r="AL410" s="14" t="s">
        <v>8150</v>
      </c>
      <c r="AM410" s="14" t="s">
        <v>8151</v>
      </c>
      <c r="AN410" s="14" t="s">
        <v>8152</v>
      </c>
      <c r="AO410" s="14" t="s">
        <v>8153</v>
      </c>
      <c r="AP410" s="14" t="s">
        <v>8473</v>
      </c>
      <c r="AQ410" s="14" t="s">
        <v>8441</v>
      </c>
      <c r="AR410" s="14" t="s">
        <v>8154</v>
      </c>
      <c r="AS410" s="20">
        <v>0.63</v>
      </c>
      <c r="AT410" s="14">
        <v>606629</v>
      </c>
    </row>
    <row r="411" spans="1:47" s="14" customFormat="1" x14ac:dyDescent="0.2">
      <c r="A411" s="8">
        <f t="shared" si="13"/>
        <v>15.298926199480238</v>
      </c>
      <c r="B411" s="14" t="s">
        <v>9587</v>
      </c>
      <c r="C411" s="15">
        <v>2</v>
      </c>
      <c r="D411" s="14" t="s">
        <v>2681</v>
      </c>
      <c r="E411" s="16">
        <v>90</v>
      </c>
      <c r="F411" s="16">
        <f>AVERAGE(E411:E412)</f>
        <v>70</v>
      </c>
      <c r="G411" s="16">
        <v>1</v>
      </c>
      <c r="H411" s="16">
        <v>2</v>
      </c>
      <c r="I411" s="16">
        <v>2</v>
      </c>
      <c r="J411" s="17">
        <f t="shared" si="12"/>
        <v>2</v>
      </c>
      <c r="K411" s="18" t="s">
        <v>2643</v>
      </c>
      <c r="M411" s="14" t="s">
        <v>4430</v>
      </c>
      <c r="N411" s="14" t="s">
        <v>4431</v>
      </c>
      <c r="O411" s="14" t="s">
        <v>8473</v>
      </c>
      <c r="P411" s="14" t="s">
        <v>3490</v>
      </c>
      <c r="Q411" s="14" t="s">
        <v>2644</v>
      </c>
      <c r="R411" s="14" t="s">
        <v>2654</v>
      </c>
      <c r="S411" s="14">
        <v>0</v>
      </c>
      <c r="T411" s="14">
        <v>0</v>
      </c>
      <c r="W411" s="14" t="s">
        <v>8473</v>
      </c>
      <c r="AA411" s="14" t="s">
        <v>4432</v>
      </c>
      <c r="AB411" s="14" t="s">
        <v>4433</v>
      </c>
      <c r="AE411" s="14" t="s">
        <v>8473</v>
      </c>
      <c r="AH411" s="14" t="s">
        <v>8473</v>
      </c>
      <c r="AI411" s="14" t="s">
        <v>4434</v>
      </c>
      <c r="AJ411" s="14" t="s">
        <v>8520</v>
      </c>
      <c r="AK411" s="14" t="s">
        <v>8520</v>
      </c>
      <c r="AL411" s="14" t="s">
        <v>4435</v>
      </c>
      <c r="AM411" s="14" t="s">
        <v>8520</v>
      </c>
      <c r="AN411" s="14" t="s">
        <v>8520</v>
      </c>
      <c r="AP411" s="14" t="s">
        <v>8473</v>
      </c>
      <c r="AQ411" s="14" t="s">
        <v>4436</v>
      </c>
    </row>
    <row r="412" spans="1:47" s="14" customFormat="1" x14ac:dyDescent="0.2">
      <c r="A412" s="8">
        <f t="shared" si="13"/>
        <v>15.298926199480238</v>
      </c>
      <c r="B412" s="14" t="s">
        <v>9587</v>
      </c>
      <c r="C412" s="15">
        <v>2</v>
      </c>
      <c r="D412" s="14" t="s">
        <v>2655</v>
      </c>
      <c r="E412" s="16">
        <v>50</v>
      </c>
      <c r="F412" s="16">
        <f>F411</f>
        <v>70</v>
      </c>
      <c r="G412" s="16">
        <v>1</v>
      </c>
      <c r="H412" s="16">
        <v>2</v>
      </c>
      <c r="I412" s="16">
        <v>2</v>
      </c>
      <c r="J412" s="17">
        <f t="shared" si="12"/>
        <v>2</v>
      </c>
      <c r="K412" s="18" t="s">
        <v>2643</v>
      </c>
      <c r="M412" s="14" t="s">
        <v>4430</v>
      </c>
      <c r="N412" s="14" t="s">
        <v>4431</v>
      </c>
      <c r="O412" s="14" t="s">
        <v>8473</v>
      </c>
      <c r="P412" s="14" t="s">
        <v>3490</v>
      </c>
      <c r="Q412" s="14" t="s">
        <v>2644</v>
      </c>
      <c r="R412" s="14" t="s">
        <v>2654</v>
      </c>
      <c r="S412" s="14">
        <v>0</v>
      </c>
      <c r="T412" s="14">
        <v>0</v>
      </c>
      <c r="W412" s="14" t="s">
        <v>8473</v>
      </c>
      <c r="AA412" s="14" t="s">
        <v>4432</v>
      </c>
      <c r="AB412" s="14" t="s">
        <v>4433</v>
      </c>
      <c r="AE412" s="14" t="s">
        <v>8473</v>
      </c>
      <c r="AH412" s="14" t="s">
        <v>8473</v>
      </c>
      <c r="AI412" s="14" t="s">
        <v>4434</v>
      </c>
      <c r="AJ412" s="14" t="s">
        <v>8520</v>
      </c>
      <c r="AK412" s="14" t="s">
        <v>8520</v>
      </c>
      <c r="AL412" s="14" t="s">
        <v>4435</v>
      </c>
      <c r="AM412" s="14" t="s">
        <v>8520</v>
      </c>
      <c r="AN412" s="14" t="s">
        <v>8520</v>
      </c>
      <c r="AP412" s="14" t="s">
        <v>8473</v>
      </c>
      <c r="AQ412" s="14" t="s">
        <v>4436</v>
      </c>
    </row>
    <row r="413" spans="1:47" s="14" customFormat="1" x14ac:dyDescent="0.2">
      <c r="A413" s="8">
        <f t="shared" si="13"/>
        <v>14.93022319410699</v>
      </c>
      <c r="B413" s="14" t="s">
        <v>9644</v>
      </c>
      <c r="C413" s="15">
        <v>2</v>
      </c>
      <c r="D413" s="14" t="s">
        <v>2656</v>
      </c>
      <c r="E413" s="16">
        <v>93</v>
      </c>
      <c r="F413" s="16">
        <f>AVERAGE(E413:E414)</f>
        <v>73.5</v>
      </c>
      <c r="G413" s="16">
        <v>1</v>
      </c>
      <c r="H413" s="16">
        <v>2</v>
      </c>
      <c r="I413" s="16">
        <v>2</v>
      </c>
      <c r="J413" s="17">
        <f t="shared" si="12"/>
        <v>2</v>
      </c>
      <c r="K413" s="18" t="s">
        <v>3730</v>
      </c>
      <c r="L413" s="14" t="s">
        <v>3727</v>
      </c>
      <c r="M413" s="14" t="s">
        <v>3726</v>
      </c>
      <c r="N413" s="14" t="s">
        <v>3729</v>
      </c>
      <c r="O413" s="14" t="s">
        <v>3731</v>
      </c>
      <c r="P413" s="14" t="s">
        <v>2657</v>
      </c>
      <c r="Q413" s="14" t="s">
        <v>2658</v>
      </c>
      <c r="R413" s="14" t="s">
        <v>2659</v>
      </c>
      <c r="S413" s="14">
        <v>0</v>
      </c>
      <c r="T413" s="14">
        <v>2</v>
      </c>
      <c r="U413" s="14" t="s">
        <v>3734</v>
      </c>
      <c r="V413" s="14" t="s">
        <v>3733</v>
      </c>
      <c r="W413" s="14" t="s">
        <v>8473</v>
      </c>
      <c r="Z413" s="14" t="s">
        <v>3728</v>
      </c>
      <c r="AA413" s="14" t="s">
        <v>3735</v>
      </c>
      <c r="AB413" s="14" t="s">
        <v>3726</v>
      </c>
      <c r="AC413" s="14" t="s">
        <v>3692</v>
      </c>
      <c r="AD413" s="14" t="s">
        <v>6209</v>
      </c>
      <c r="AE413" s="14" t="s">
        <v>3693</v>
      </c>
      <c r="AF413" s="14" t="s">
        <v>3694</v>
      </c>
      <c r="AG413" s="14" t="s">
        <v>3737</v>
      </c>
      <c r="AH413" s="14" t="s">
        <v>12393</v>
      </c>
      <c r="AI413" s="14" t="s">
        <v>3695</v>
      </c>
      <c r="AJ413" s="14" t="s">
        <v>8520</v>
      </c>
      <c r="AK413" s="14" t="s">
        <v>8520</v>
      </c>
      <c r="AL413" s="14" t="s">
        <v>3696</v>
      </c>
      <c r="AM413" s="14" t="s">
        <v>3697</v>
      </c>
      <c r="AN413" s="14" t="s">
        <v>8520</v>
      </c>
      <c r="AO413" s="14" t="s">
        <v>3740</v>
      </c>
      <c r="AP413" s="14" t="s">
        <v>8473</v>
      </c>
      <c r="AQ413" s="14" t="s">
        <v>8441</v>
      </c>
      <c r="AR413" s="14" t="s">
        <v>3741</v>
      </c>
      <c r="AS413" s="20">
        <v>0.56000000000000005</v>
      </c>
      <c r="AU413" s="14" t="s">
        <v>8391</v>
      </c>
    </row>
    <row r="414" spans="1:47" s="14" customFormat="1" x14ac:dyDescent="0.2">
      <c r="A414" s="8">
        <f t="shared" si="13"/>
        <v>14.93022319410699</v>
      </c>
      <c r="B414" s="14" t="s">
        <v>9644</v>
      </c>
      <c r="C414" s="15">
        <v>2</v>
      </c>
      <c r="D414" s="14" t="s">
        <v>2660</v>
      </c>
      <c r="E414" s="16">
        <v>54</v>
      </c>
      <c r="F414" s="16">
        <f>F413</f>
        <v>73.5</v>
      </c>
      <c r="G414" s="16">
        <v>1</v>
      </c>
      <c r="H414" s="16">
        <v>2</v>
      </c>
      <c r="I414" s="16">
        <v>2</v>
      </c>
      <c r="J414" s="17">
        <f t="shared" si="12"/>
        <v>2</v>
      </c>
      <c r="K414" s="18" t="s">
        <v>3730</v>
      </c>
      <c r="L414" s="14" t="s">
        <v>3727</v>
      </c>
      <c r="M414" s="14" t="s">
        <v>3726</v>
      </c>
      <c r="N414" s="14" t="s">
        <v>3729</v>
      </c>
      <c r="O414" s="14" t="s">
        <v>3731</v>
      </c>
      <c r="P414" s="14" t="s">
        <v>2657</v>
      </c>
      <c r="Q414" s="14" t="s">
        <v>2658</v>
      </c>
      <c r="R414" s="14" t="s">
        <v>2659</v>
      </c>
      <c r="S414" s="14">
        <v>0</v>
      </c>
      <c r="T414" s="14">
        <v>2</v>
      </c>
      <c r="U414" s="14" t="s">
        <v>3734</v>
      </c>
      <c r="V414" s="14" t="s">
        <v>3733</v>
      </c>
      <c r="W414" s="14" t="s">
        <v>8473</v>
      </c>
      <c r="Z414" s="14" t="s">
        <v>3728</v>
      </c>
      <c r="AA414" s="14" t="s">
        <v>3735</v>
      </c>
      <c r="AB414" s="14" t="s">
        <v>3726</v>
      </c>
      <c r="AC414" s="14" t="s">
        <v>3692</v>
      </c>
      <c r="AD414" s="14" t="s">
        <v>6209</v>
      </c>
      <c r="AE414" s="14" t="s">
        <v>3693</v>
      </c>
      <c r="AF414" s="14" t="s">
        <v>3694</v>
      </c>
      <c r="AG414" s="14" t="s">
        <v>3737</v>
      </c>
      <c r="AH414" s="14" t="s">
        <v>12393</v>
      </c>
      <c r="AI414" s="14" t="s">
        <v>3695</v>
      </c>
      <c r="AJ414" s="14" t="s">
        <v>8520</v>
      </c>
      <c r="AK414" s="14" t="s">
        <v>8520</v>
      </c>
      <c r="AL414" s="14" t="s">
        <v>3696</v>
      </c>
      <c r="AM414" s="14" t="s">
        <v>3697</v>
      </c>
      <c r="AN414" s="14" t="s">
        <v>8520</v>
      </c>
      <c r="AO414" s="14" t="s">
        <v>3740</v>
      </c>
      <c r="AP414" s="14" t="s">
        <v>8473</v>
      </c>
      <c r="AQ414" s="14" t="s">
        <v>8441</v>
      </c>
      <c r="AR414" s="14" t="s">
        <v>3741</v>
      </c>
      <c r="AS414" s="20">
        <v>0.56000000000000005</v>
      </c>
      <c r="AU414" s="14" t="s">
        <v>8391</v>
      </c>
    </row>
    <row r="415" spans="1:47" s="14" customFormat="1" x14ac:dyDescent="0.2">
      <c r="A415" s="8">
        <f t="shared" si="13"/>
        <v>14.731144643799961</v>
      </c>
      <c r="B415" s="14" t="s">
        <v>10703</v>
      </c>
      <c r="C415" s="15">
        <v>2</v>
      </c>
      <c r="D415" s="14" t="s">
        <v>2661</v>
      </c>
      <c r="E415" s="16">
        <v>82</v>
      </c>
      <c r="F415" s="16">
        <f>AVERAGE(E415:E416)</f>
        <v>75.5</v>
      </c>
      <c r="G415" s="16">
        <v>1</v>
      </c>
      <c r="H415" s="16">
        <v>2</v>
      </c>
      <c r="I415" s="16">
        <v>2</v>
      </c>
      <c r="J415" s="17">
        <f t="shared" si="12"/>
        <v>2</v>
      </c>
      <c r="K415" s="18" t="s">
        <v>2662</v>
      </c>
      <c r="L415" s="14" t="s">
        <v>2663</v>
      </c>
      <c r="M415" s="14" t="s">
        <v>2664</v>
      </c>
      <c r="N415" s="14" t="s">
        <v>2665</v>
      </c>
      <c r="O415" s="14" t="s">
        <v>2666</v>
      </c>
      <c r="P415" s="14" t="s">
        <v>3490</v>
      </c>
      <c r="Q415" s="14" t="s">
        <v>2667</v>
      </c>
      <c r="R415" s="14" t="s">
        <v>2630</v>
      </c>
      <c r="S415" s="14">
        <v>0</v>
      </c>
      <c r="T415" s="14">
        <v>0</v>
      </c>
      <c r="U415" s="14" t="s">
        <v>2631</v>
      </c>
      <c r="V415" s="14" t="s">
        <v>2605</v>
      </c>
      <c r="W415" s="14" t="s">
        <v>8047</v>
      </c>
      <c r="X415" s="14" t="s">
        <v>4232</v>
      </c>
      <c r="Y415" s="14" t="s">
        <v>2606</v>
      </c>
      <c r="Z415" s="14" t="s">
        <v>2607</v>
      </c>
      <c r="AA415" s="14" t="s">
        <v>2608</v>
      </c>
      <c r="AB415" s="14" t="s">
        <v>2609</v>
      </c>
      <c r="AC415" s="14" t="s">
        <v>2610</v>
      </c>
      <c r="AE415" s="14" t="s">
        <v>2611</v>
      </c>
      <c r="AF415" s="14" t="s">
        <v>2612</v>
      </c>
      <c r="AG415" s="14" t="s">
        <v>2613</v>
      </c>
      <c r="AH415" s="14" t="s">
        <v>2614</v>
      </c>
      <c r="AI415" s="14" t="s">
        <v>2615</v>
      </c>
      <c r="AJ415" s="14" t="s">
        <v>8520</v>
      </c>
      <c r="AK415" s="14" t="s">
        <v>2616</v>
      </c>
      <c r="AL415" s="14" t="s">
        <v>2617</v>
      </c>
      <c r="AM415" s="14" t="s">
        <v>2618</v>
      </c>
      <c r="AN415" s="14" t="s">
        <v>2619</v>
      </c>
      <c r="AO415" s="14" t="s">
        <v>2620</v>
      </c>
      <c r="AP415" s="14" t="s">
        <v>2621</v>
      </c>
      <c r="AQ415" s="14" t="s">
        <v>2622</v>
      </c>
      <c r="AR415" s="14" t="s">
        <v>2623</v>
      </c>
      <c r="AS415" s="20">
        <v>0.43</v>
      </c>
      <c r="AT415" s="14">
        <v>606863</v>
      </c>
    </row>
    <row r="416" spans="1:47" s="14" customFormat="1" x14ac:dyDescent="0.2">
      <c r="A416" s="8">
        <f t="shared" si="13"/>
        <v>14.731144643799961</v>
      </c>
      <c r="B416" s="14" t="s">
        <v>10703</v>
      </c>
      <c r="C416" s="15">
        <v>2</v>
      </c>
      <c r="D416" s="14" t="s">
        <v>2624</v>
      </c>
      <c r="E416" s="16">
        <v>69</v>
      </c>
      <c r="F416" s="16">
        <f>F415</f>
        <v>75.5</v>
      </c>
      <c r="G416" s="16">
        <v>1</v>
      </c>
      <c r="H416" s="16">
        <v>2</v>
      </c>
      <c r="I416" s="16">
        <v>2</v>
      </c>
      <c r="J416" s="17">
        <f t="shared" si="12"/>
        <v>2</v>
      </c>
      <c r="K416" s="18" t="s">
        <v>2662</v>
      </c>
      <c r="L416" s="14" t="s">
        <v>2663</v>
      </c>
      <c r="M416" s="14" t="s">
        <v>2664</v>
      </c>
      <c r="N416" s="14" t="s">
        <v>2665</v>
      </c>
      <c r="O416" s="14" t="s">
        <v>2666</v>
      </c>
      <c r="P416" s="14" t="s">
        <v>3490</v>
      </c>
      <c r="Q416" s="14" t="s">
        <v>2667</v>
      </c>
      <c r="R416" s="14" t="s">
        <v>2630</v>
      </c>
      <c r="S416" s="14">
        <v>0</v>
      </c>
      <c r="T416" s="14">
        <v>0</v>
      </c>
      <c r="U416" s="14" t="s">
        <v>2631</v>
      </c>
      <c r="V416" s="14" t="s">
        <v>2605</v>
      </c>
      <c r="W416" s="14" t="s">
        <v>8047</v>
      </c>
      <c r="X416" s="14" t="s">
        <v>4232</v>
      </c>
      <c r="Y416" s="14" t="s">
        <v>2606</v>
      </c>
      <c r="Z416" s="14" t="s">
        <v>2607</v>
      </c>
      <c r="AA416" s="14" t="s">
        <v>2608</v>
      </c>
      <c r="AB416" s="14" t="s">
        <v>2609</v>
      </c>
      <c r="AC416" s="14" t="s">
        <v>2610</v>
      </c>
      <c r="AE416" s="14" t="s">
        <v>2611</v>
      </c>
      <c r="AF416" s="14" t="s">
        <v>2612</v>
      </c>
      <c r="AG416" s="14" t="s">
        <v>2613</v>
      </c>
      <c r="AH416" s="14" t="s">
        <v>2614</v>
      </c>
      <c r="AI416" s="14" t="s">
        <v>2615</v>
      </c>
      <c r="AJ416" s="14" t="s">
        <v>8520</v>
      </c>
      <c r="AK416" s="14" t="s">
        <v>2616</v>
      </c>
      <c r="AL416" s="14" t="s">
        <v>2617</v>
      </c>
      <c r="AM416" s="14" t="s">
        <v>2618</v>
      </c>
      <c r="AN416" s="14" t="s">
        <v>2619</v>
      </c>
      <c r="AO416" s="14" t="s">
        <v>2620</v>
      </c>
      <c r="AP416" s="14" t="s">
        <v>2621</v>
      </c>
      <c r="AQ416" s="14" t="s">
        <v>2622</v>
      </c>
      <c r="AR416" s="14" t="s">
        <v>2623</v>
      </c>
      <c r="AS416" s="20">
        <v>0.43</v>
      </c>
      <c r="AT416" s="14">
        <v>606863</v>
      </c>
    </row>
    <row r="417" spans="1:48" s="14" customFormat="1" x14ac:dyDescent="0.2">
      <c r="A417" s="8">
        <f t="shared" si="13"/>
        <v>14.682606967715952</v>
      </c>
      <c r="B417" s="14" t="s">
        <v>11988</v>
      </c>
      <c r="C417" s="15">
        <v>2</v>
      </c>
      <c r="D417" s="14" t="s">
        <v>2625</v>
      </c>
      <c r="E417" s="16">
        <v>43</v>
      </c>
      <c r="F417" s="16">
        <f>AVERAGE(E417:E418)</f>
        <v>76</v>
      </c>
      <c r="G417" s="16">
        <v>1</v>
      </c>
      <c r="H417" s="16">
        <v>2</v>
      </c>
      <c r="I417" s="16">
        <v>2</v>
      </c>
      <c r="J417" s="17">
        <f t="shared" si="12"/>
        <v>2</v>
      </c>
      <c r="K417" s="18" t="s">
        <v>2626</v>
      </c>
      <c r="M417" s="14" t="s">
        <v>2627</v>
      </c>
      <c r="N417" s="14" t="s">
        <v>2628</v>
      </c>
      <c r="O417" s="14" t="s">
        <v>8473</v>
      </c>
      <c r="P417" s="14" t="s">
        <v>3490</v>
      </c>
      <c r="Q417" s="14" t="s">
        <v>3490</v>
      </c>
      <c r="R417" s="14" t="s">
        <v>2629</v>
      </c>
      <c r="S417" s="14">
        <v>2</v>
      </c>
      <c r="T417" s="14">
        <v>1</v>
      </c>
      <c r="W417" s="14" t="s">
        <v>8473</v>
      </c>
      <c r="AA417" s="14" t="s">
        <v>2580</v>
      </c>
      <c r="AB417" s="14" t="s">
        <v>2581</v>
      </c>
      <c r="AE417" s="14" t="s">
        <v>8473</v>
      </c>
      <c r="AH417" s="14" t="s">
        <v>8473</v>
      </c>
      <c r="AI417" s="14" t="s">
        <v>2582</v>
      </c>
      <c r="AJ417" s="14" t="s">
        <v>8520</v>
      </c>
      <c r="AK417" s="14" t="s">
        <v>8520</v>
      </c>
      <c r="AL417" s="14" t="s">
        <v>2583</v>
      </c>
      <c r="AM417" s="14" t="s">
        <v>8520</v>
      </c>
      <c r="AN417" s="14" t="s">
        <v>8520</v>
      </c>
      <c r="AP417" s="14" t="s">
        <v>8473</v>
      </c>
      <c r="AQ417" s="14" t="s">
        <v>2584</v>
      </c>
    </row>
    <row r="418" spans="1:48" s="14" customFormat="1" x14ac:dyDescent="0.2">
      <c r="A418" s="8">
        <f t="shared" si="13"/>
        <v>14.682606967715952</v>
      </c>
      <c r="B418" s="14" t="s">
        <v>11988</v>
      </c>
      <c r="C418" s="15">
        <v>2</v>
      </c>
      <c r="D418" s="14" t="s">
        <v>14958</v>
      </c>
      <c r="E418" s="16">
        <v>109</v>
      </c>
      <c r="F418" s="16">
        <f>F417</f>
        <v>76</v>
      </c>
      <c r="G418" s="16">
        <v>1</v>
      </c>
      <c r="H418" s="16">
        <v>2</v>
      </c>
      <c r="I418" s="16">
        <v>2</v>
      </c>
      <c r="J418" s="17">
        <f t="shared" si="12"/>
        <v>2</v>
      </c>
      <c r="K418" s="18" t="s">
        <v>2626</v>
      </c>
      <c r="M418" s="14" t="s">
        <v>2627</v>
      </c>
      <c r="N418" s="14" t="s">
        <v>2628</v>
      </c>
      <c r="O418" s="14" t="s">
        <v>8473</v>
      </c>
      <c r="P418" s="14" t="s">
        <v>3490</v>
      </c>
      <c r="Q418" s="14" t="s">
        <v>3490</v>
      </c>
      <c r="R418" s="14" t="s">
        <v>2629</v>
      </c>
      <c r="S418" s="14">
        <v>2</v>
      </c>
      <c r="T418" s="14">
        <v>1</v>
      </c>
      <c r="W418" s="14" t="s">
        <v>8473</v>
      </c>
      <c r="AA418" s="14" t="s">
        <v>2580</v>
      </c>
      <c r="AB418" s="14" t="s">
        <v>2581</v>
      </c>
      <c r="AE418" s="14" t="s">
        <v>8473</v>
      </c>
      <c r="AH418" s="14" t="s">
        <v>8473</v>
      </c>
      <c r="AI418" s="14" t="s">
        <v>2582</v>
      </c>
      <c r="AJ418" s="14" t="s">
        <v>8520</v>
      </c>
      <c r="AK418" s="14" t="s">
        <v>8520</v>
      </c>
      <c r="AL418" s="14" t="s">
        <v>2583</v>
      </c>
      <c r="AM418" s="14" t="s">
        <v>8520</v>
      </c>
      <c r="AN418" s="14" t="s">
        <v>8520</v>
      </c>
      <c r="AP418" s="14" t="s">
        <v>8473</v>
      </c>
      <c r="AQ418" s="14" t="s">
        <v>2584</v>
      </c>
    </row>
    <row r="419" spans="1:48" s="14" customFormat="1" x14ac:dyDescent="0.2">
      <c r="A419" s="8">
        <f t="shared" si="13"/>
        <v>14.539822956724858</v>
      </c>
      <c r="B419" s="14" t="s">
        <v>8696</v>
      </c>
      <c r="C419" s="15">
        <v>2</v>
      </c>
      <c r="D419" s="14" t="s">
        <v>2585</v>
      </c>
      <c r="E419" s="16">
        <v>70</v>
      </c>
      <c r="F419" s="16">
        <f>AVERAGE(E419:E420)</f>
        <v>77.5</v>
      </c>
      <c r="G419" s="16">
        <v>1</v>
      </c>
      <c r="H419" s="16">
        <v>2</v>
      </c>
      <c r="I419" s="16">
        <v>2</v>
      </c>
      <c r="J419" s="17">
        <f t="shared" si="12"/>
        <v>2</v>
      </c>
      <c r="K419" s="18" t="s">
        <v>7849</v>
      </c>
      <c r="L419" s="14" t="s">
        <v>7846</v>
      </c>
      <c r="M419" s="14" t="s">
        <v>7845</v>
      </c>
      <c r="N419" s="14" t="s">
        <v>7848</v>
      </c>
      <c r="O419" s="14" t="s">
        <v>7850</v>
      </c>
      <c r="P419" s="14" t="s">
        <v>3490</v>
      </c>
      <c r="Q419" s="14" t="s">
        <v>3490</v>
      </c>
      <c r="R419" s="14" t="s">
        <v>2586</v>
      </c>
      <c r="S419" s="14">
        <v>0</v>
      </c>
      <c r="T419" s="14">
        <v>0</v>
      </c>
      <c r="U419" s="14" t="s">
        <v>7790</v>
      </c>
      <c r="V419" s="14" t="s">
        <v>7788</v>
      </c>
      <c r="W419" s="14" t="s">
        <v>8473</v>
      </c>
      <c r="Y419" s="14" t="s">
        <v>7789</v>
      </c>
      <c r="Z419" s="14" t="s">
        <v>7847</v>
      </c>
      <c r="AA419" s="14" t="s">
        <v>7791</v>
      </c>
      <c r="AB419" s="14" t="s">
        <v>7845</v>
      </c>
      <c r="AC419" s="14" t="s">
        <v>7792</v>
      </c>
      <c r="AD419" s="14" t="s">
        <v>7793</v>
      </c>
      <c r="AE419" s="14" t="s">
        <v>7794</v>
      </c>
      <c r="AF419" s="14" t="s">
        <v>7795</v>
      </c>
      <c r="AG419" s="14" t="s">
        <v>7796</v>
      </c>
      <c r="AH419" s="14" t="s">
        <v>7797</v>
      </c>
      <c r="AI419" s="14" t="s">
        <v>7798</v>
      </c>
      <c r="AJ419" s="14" t="s">
        <v>8520</v>
      </c>
      <c r="AK419" s="14" t="s">
        <v>8520</v>
      </c>
      <c r="AL419" s="14" t="s">
        <v>7799</v>
      </c>
      <c r="AM419" s="14" t="s">
        <v>7800</v>
      </c>
      <c r="AN419" s="14" t="s">
        <v>8520</v>
      </c>
      <c r="AO419" s="14" t="s">
        <v>7801</v>
      </c>
      <c r="AP419" s="14" t="s">
        <v>8473</v>
      </c>
      <c r="AQ419" s="14" t="s">
        <v>7802</v>
      </c>
      <c r="AR419" s="14" t="s">
        <v>7803</v>
      </c>
      <c r="AS419" s="20">
        <v>0.49</v>
      </c>
      <c r="AT419" s="14">
        <v>609697</v>
      </c>
    </row>
    <row r="420" spans="1:48" s="14" customFormat="1" x14ac:dyDescent="0.2">
      <c r="A420" s="8">
        <f t="shared" si="13"/>
        <v>14.539822956724858</v>
      </c>
      <c r="B420" s="14" t="s">
        <v>8696</v>
      </c>
      <c r="C420" s="15">
        <v>2</v>
      </c>
      <c r="D420" s="14" t="s">
        <v>2587</v>
      </c>
      <c r="E420" s="16">
        <v>85</v>
      </c>
      <c r="F420" s="16">
        <f>F419</f>
        <v>77.5</v>
      </c>
      <c r="G420" s="16">
        <v>1</v>
      </c>
      <c r="H420" s="16">
        <v>2</v>
      </c>
      <c r="I420" s="16">
        <v>2</v>
      </c>
      <c r="J420" s="17">
        <f t="shared" si="12"/>
        <v>2</v>
      </c>
      <c r="K420" s="18" t="s">
        <v>7849</v>
      </c>
      <c r="L420" s="14" t="s">
        <v>7846</v>
      </c>
      <c r="M420" s="14" t="s">
        <v>7845</v>
      </c>
      <c r="N420" s="14" t="s">
        <v>7848</v>
      </c>
      <c r="O420" s="14" t="s">
        <v>7850</v>
      </c>
      <c r="P420" s="14" t="s">
        <v>3490</v>
      </c>
      <c r="Q420" s="14" t="s">
        <v>3490</v>
      </c>
      <c r="R420" s="14" t="s">
        <v>2586</v>
      </c>
      <c r="S420" s="14">
        <v>0</v>
      </c>
      <c r="T420" s="14">
        <v>0</v>
      </c>
      <c r="U420" s="14" t="s">
        <v>7790</v>
      </c>
      <c r="V420" s="14" t="s">
        <v>7788</v>
      </c>
      <c r="W420" s="14" t="s">
        <v>8473</v>
      </c>
      <c r="Y420" s="14" t="s">
        <v>7789</v>
      </c>
      <c r="Z420" s="14" t="s">
        <v>7847</v>
      </c>
      <c r="AA420" s="14" t="s">
        <v>7791</v>
      </c>
      <c r="AB420" s="14" t="s">
        <v>7845</v>
      </c>
      <c r="AC420" s="14" t="s">
        <v>7792</v>
      </c>
      <c r="AD420" s="14" t="s">
        <v>7793</v>
      </c>
      <c r="AE420" s="14" t="s">
        <v>7794</v>
      </c>
      <c r="AF420" s="14" t="s">
        <v>7795</v>
      </c>
      <c r="AG420" s="14" t="s">
        <v>7796</v>
      </c>
      <c r="AH420" s="14" t="s">
        <v>7797</v>
      </c>
      <c r="AI420" s="14" t="s">
        <v>7798</v>
      </c>
      <c r="AJ420" s="14" t="s">
        <v>8520</v>
      </c>
      <c r="AK420" s="14" t="s">
        <v>8520</v>
      </c>
      <c r="AL420" s="14" t="s">
        <v>7799</v>
      </c>
      <c r="AM420" s="14" t="s">
        <v>7800</v>
      </c>
      <c r="AN420" s="14" t="s">
        <v>8520</v>
      </c>
      <c r="AO420" s="14" t="s">
        <v>7801</v>
      </c>
      <c r="AP420" s="14" t="s">
        <v>8473</v>
      </c>
      <c r="AQ420" s="14" t="s">
        <v>7802</v>
      </c>
      <c r="AR420" s="14" t="s">
        <v>7803</v>
      </c>
      <c r="AS420" s="20">
        <v>0.49</v>
      </c>
      <c r="AT420" s="14">
        <v>609697</v>
      </c>
    </row>
    <row r="421" spans="1:48" s="14" customFormat="1" x14ac:dyDescent="0.2">
      <c r="A421" s="8">
        <f t="shared" si="13"/>
        <v>14.539822956724858</v>
      </c>
      <c r="B421" s="14" t="s">
        <v>10708</v>
      </c>
      <c r="C421" s="15">
        <v>2</v>
      </c>
      <c r="D421" s="14" t="s">
        <v>2588</v>
      </c>
      <c r="E421" s="16">
        <v>54</v>
      </c>
      <c r="F421" s="16">
        <f>AVERAGE(E421:E422)</f>
        <v>77.5</v>
      </c>
      <c r="G421" s="16">
        <v>1</v>
      </c>
      <c r="H421" s="16">
        <v>2</v>
      </c>
      <c r="I421" s="16">
        <v>2</v>
      </c>
      <c r="J421" s="17">
        <f t="shared" si="12"/>
        <v>2</v>
      </c>
      <c r="K421" s="18" t="s">
        <v>2589</v>
      </c>
      <c r="M421" s="14" t="s">
        <v>2590</v>
      </c>
      <c r="N421" s="14" t="s">
        <v>2591</v>
      </c>
      <c r="O421" s="14" t="s">
        <v>8473</v>
      </c>
      <c r="P421" s="14" t="s">
        <v>3230</v>
      </c>
      <c r="Q421" s="14" t="s">
        <v>2592</v>
      </c>
      <c r="R421" s="14" t="s">
        <v>2593</v>
      </c>
      <c r="S421" s="14">
        <v>0</v>
      </c>
      <c r="T421" s="14">
        <v>0</v>
      </c>
      <c r="W421" s="14" t="s">
        <v>8473</v>
      </c>
      <c r="AA421" s="14" t="s">
        <v>2594</v>
      </c>
      <c r="AB421" s="14" t="s">
        <v>2595</v>
      </c>
      <c r="AE421" s="14" t="s">
        <v>8473</v>
      </c>
      <c r="AH421" s="14" t="s">
        <v>8473</v>
      </c>
      <c r="AI421" s="14" t="s">
        <v>2596</v>
      </c>
      <c r="AJ421" s="14" t="s">
        <v>8520</v>
      </c>
      <c r="AK421" s="14" t="s">
        <v>8520</v>
      </c>
      <c r="AL421" s="14" t="s">
        <v>8520</v>
      </c>
      <c r="AM421" s="14" t="s">
        <v>2597</v>
      </c>
      <c r="AN421" s="14" t="s">
        <v>8520</v>
      </c>
      <c r="AP421" s="14" t="s">
        <v>8473</v>
      </c>
      <c r="AQ421" s="14" t="s">
        <v>8441</v>
      </c>
    </row>
    <row r="422" spans="1:48" s="14" customFormat="1" x14ac:dyDescent="0.2">
      <c r="A422" s="8">
        <f t="shared" si="13"/>
        <v>14.539822956724858</v>
      </c>
      <c r="B422" s="14" t="s">
        <v>10708</v>
      </c>
      <c r="C422" s="15">
        <v>2</v>
      </c>
      <c r="D422" s="14" t="s">
        <v>2598</v>
      </c>
      <c r="E422" s="16">
        <v>101</v>
      </c>
      <c r="F422" s="16">
        <f>F421</f>
        <v>77.5</v>
      </c>
      <c r="G422" s="16">
        <v>1</v>
      </c>
      <c r="H422" s="16">
        <v>2</v>
      </c>
      <c r="I422" s="16">
        <v>2</v>
      </c>
      <c r="J422" s="17">
        <f t="shared" si="12"/>
        <v>2</v>
      </c>
      <c r="K422" s="18" t="s">
        <v>2599</v>
      </c>
      <c r="M422" s="14" t="s">
        <v>2590</v>
      </c>
      <c r="N422" s="14" t="s">
        <v>2591</v>
      </c>
      <c r="O422" s="14" t="s">
        <v>8473</v>
      </c>
      <c r="P422" s="14" t="s">
        <v>3230</v>
      </c>
      <c r="Q422" s="14" t="s">
        <v>2592</v>
      </c>
      <c r="R422" s="14" t="s">
        <v>2593</v>
      </c>
      <c r="S422" s="14">
        <v>0</v>
      </c>
      <c r="T422" s="14">
        <v>0</v>
      </c>
      <c r="W422" s="14" t="s">
        <v>8473</v>
      </c>
      <c r="AA422" s="14" t="s">
        <v>2594</v>
      </c>
      <c r="AB422" s="14" t="s">
        <v>2595</v>
      </c>
      <c r="AE422" s="14" t="s">
        <v>8473</v>
      </c>
      <c r="AH422" s="14" t="s">
        <v>8473</v>
      </c>
      <c r="AI422" s="14" t="s">
        <v>2596</v>
      </c>
      <c r="AJ422" s="14" t="s">
        <v>8520</v>
      </c>
      <c r="AK422" s="14" t="s">
        <v>8520</v>
      </c>
      <c r="AL422" s="14" t="s">
        <v>8520</v>
      </c>
      <c r="AM422" s="14" t="s">
        <v>2597</v>
      </c>
      <c r="AN422" s="14" t="s">
        <v>8520</v>
      </c>
      <c r="AP422" s="14" t="s">
        <v>8473</v>
      </c>
      <c r="AQ422" s="14" t="s">
        <v>8441</v>
      </c>
    </row>
    <row r="423" spans="1:48" s="14" customFormat="1" x14ac:dyDescent="0.2">
      <c r="A423" s="8">
        <f t="shared" si="13"/>
        <v>13.567972864081408</v>
      </c>
      <c r="B423" s="14" t="s">
        <v>9476</v>
      </c>
      <c r="C423" s="15">
        <v>2</v>
      </c>
      <c r="D423" s="14" t="s">
        <v>2568</v>
      </c>
      <c r="E423" s="16">
        <v>61</v>
      </c>
      <c r="F423" s="16">
        <f>AVERAGE(E423:E424)</f>
        <v>89</v>
      </c>
      <c r="G423" s="16">
        <v>1</v>
      </c>
      <c r="H423" s="16">
        <v>2</v>
      </c>
      <c r="I423" s="16">
        <v>2</v>
      </c>
      <c r="J423" s="17">
        <f t="shared" si="12"/>
        <v>2</v>
      </c>
      <c r="K423" s="18" t="s">
        <v>3871</v>
      </c>
      <c r="L423" s="14" t="s">
        <v>3920</v>
      </c>
      <c r="M423" s="14" t="s">
        <v>3868</v>
      </c>
      <c r="N423" s="14" t="s">
        <v>3870</v>
      </c>
      <c r="O423" s="14" t="s">
        <v>3872</v>
      </c>
      <c r="P423" s="14" t="s">
        <v>3427</v>
      </c>
      <c r="Q423" s="14" t="s">
        <v>2569</v>
      </c>
      <c r="R423" s="14" t="s">
        <v>3873</v>
      </c>
      <c r="S423" s="14">
        <v>0</v>
      </c>
      <c r="T423" s="14">
        <v>14</v>
      </c>
      <c r="U423" s="14" t="s">
        <v>3877</v>
      </c>
      <c r="V423" s="14" t="s">
        <v>3874</v>
      </c>
      <c r="W423" s="14" t="s">
        <v>3876</v>
      </c>
      <c r="Y423" s="14" t="s">
        <v>3875</v>
      </c>
      <c r="Z423" s="14" t="s">
        <v>3869</v>
      </c>
      <c r="AA423" s="14" t="s">
        <v>3846</v>
      </c>
      <c r="AB423" s="14" t="s">
        <v>3868</v>
      </c>
      <c r="AC423" s="14" t="s">
        <v>3880</v>
      </c>
      <c r="AD423" s="14" t="s">
        <v>3881</v>
      </c>
      <c r="AE423" s="14" t="s">
        <v>3882</v>
      </c>
      <c r="AF423" s="14" t="s">
        <v>3883</v>
      </c>
      <c r="AG423" s="14" t="s">
        <v>3884</v>
      </c>
      <c r="AH423" s="14" t="s">
        <v>3885</v>
      </c>
      <c r="AI423" s="14" t="s">
        <v>3886</v>
      </c>
      <c r="AJ423" s="14" t="s">
        <v>3887</v>
      </c>
      <c r="AK423" s="14" t="s">
        <v>8520</v>
      </c>
      <c r="AL423" s="14" t="s">
        <v>3888</v>
      </c>
      <c r="AM423" s="14" t="s">
        <v>3889</v>
      </c>
      <c r="AN423" s="14" t="s">
        <v>8520</v>
      </c>
      <c r="AO423" s="14" t="s">
        <v>3890</v>
      </c>
      <c r="AP423" s="14" t="s">
        <v>8473</v>
      </c>
      <c r="AQ423" s="14" t="s">
        <v>8441</v>
      </c>
      <c r="AR423" s="14" t="s">
        <v>3891</v>
      </c>
      <c r="AS423" s="20">
        <v>0.59</v>
      </c>
      <c r="AT423" s="14">
        <v>300443</v>
      </c>
      <c r="AU423" s="14" t="s">
        <v>8391</v>
      </c>
    </row>
    <row r="424" spans="1:48" s="14" customFormat="1" x14ac:dyDescent="0.2">
      <c r="A424" s="8">
        <f t="shared" si="13"/>
        <v>13.567972864081408</v>
      </c>
      <c r="B424" s="14" t="s">
        <v>9476</v>
      </c>
      <c r="C424" s="15">
        <v>2</v>
      </c>
      <c r="D424" s="14" t="s">
        <v>14959</v>
      </c>
      <c r="E424" s="16">
        <v>117</v>
      </c>
      <c r="F424" s="16">
        <f>F423</f>
        <v>89</v>
      </c>
      <c r="G424" s="16">
        <v>1</v>
      </c>
      <c r="H424" s="16">
        <v>2</v>
      </c>
      <c r="I424" s="16">
        <v>2</v>
      </c>
      <c r="J424" s="17">
        <f t="shared" si="12"/>
        <v>2</v>
      </c>
      <c r="K424" s="18" t="s">
        <v>3871</v>
      </c>
      <c r="L424" s="14" t="s">
        <v>3920</v>
      </c>
      <c r="M424" s="14" t="s">
        <v>3868</v>
      </c>
      <c r="N424" s="14" t="s">
        <v>3870</v>
      </c>
      <c r="O424" s="14" t="s">
        <v>3872</v>
      </c>
      <c r="P424" s="14" t="s">
        <v>3427</v>
      </c>
      <c r="Q424" s="14" t="s">
        <v>2569</v>
      </c>
      <c r="R424" s="14" t="s">
        <v>3873</v>
      </c>
      <c r="S424" s="14">
        <v>0</v>
      </c>
      <c r="T424" s="14">
        <v>14</v>
      </c>
      <c r="U424" s="14" t="s">
        <v>3877</v>
      </c>
      <c r="V424" s="14" t="s">
        <v>3874</v>
      </c>
      <c r="W424" s="14" t="s">
        <v>3876</v>
      </c>
      <c r="Y424" s="14" t="s">
        <v>3875</v>
      </c>
      <c r="Z424" s="14" t="s">
        <v>3869</v>
      </c>
      <c r="AA424" s="14" t="s">
        <v>3846</v>
      </c>
      <c r="AB424" s="14" t="s">
        <v>3868</v>
      </c>
      <c r="AC424" s="14" t="s">
        <v>3880</v>
      </c>
      <c r="AD424" s="14" t="s">
        <v>3881</v>
      </c>
      <c r="AE424" s="14" t="s">
        <v>3882</v>
      </c>
      <c r="AF424" s="14" t="s">
        <v>3883</v>
      </c>
      <c r="AG424" s="14" t="s">
        <v>3884</v>
      </c>
      <c r="AH424" s="14" t="s">
        <v>3885</v>
      </c>
      <c r="AI424" s="14" t="s">
        <v>3886</v>
      </c>
      <c r="AJ424" s="14" t="s">
        <v>3887</v>
      </c>
      <c r="AK424" s="14" t="s">
        <v>8520</v>
      </c>
      <c r="AL424" s="14" t="s">
        <v>3888</v>
      </c>
      <c r="AM424" s="14" t="s">
        <v>3889</v>
      </c>
      <c r="AN424" s="14" t="s">
        <v>8520</v>
      </c>
      <c r="AO424" s="14" t="s">
        <v>3890</v>
      </c>
      <c r="AP424" s="14" t="s">
        <v>8473</v>
      </c>
      <c r="AQ424" s="14" t="s">
        <v>8441</v>
      </c>
      <c r="AR424" s="14" t="s">
        <v>3891</v>
      </c>
      <c r="AS424" s="20">
        <v>0.59</v>
      </c>
      <c r="AT424" s="14">
        <v>300443</v>
      </c>
      <c r="AU424" s="14" t="s">
        <v>8391</v>
      </c>
    </row>
    <row r="425" spans="1:48" s="14" customFormat="1" x14ac:dyDescent="0.2">
      <c r="A425" s="8">
        <f t="shared" si="13"/>
        <v>13.567972864081408</v>
      </c>
      <c r="B425" s="14" t="s">
        <v>11708</v>
      </c>
      <c r="C425" s="15">
        <v>2</v>
      </c>
      <c r="D425" s="14" t="s">
        <v>2600</v>
      </c>
      <c r="E425" s="16">
        <v>86</v>
      </c>
      <c r="F425" s="16">
        <f>AVERAGE(E425:E426)</f>
        <v>89</v>
      </c>
      <c r="G425" s="16">
        <v>1</v>
      </c>
      <c r="H425" s="16">
        <v>2</v>
      </c>
      <c r="I425" s="16">
        <v>2</v>
      </c>
      <c r="J425" s="17">
        <f t="shared" si="12"/>
        <v>2</v>
      </c>
      <c r="K425" s="18" t="s">
        <v>2601</v>
      </c>
      <c r="M425" s="14" t="s">
        <v>4476</v>
      </c>
      <c r="N425" s="14" t="s">
        <v>2602</v>
      </c>
      <c r="O425" s="14" t="s">
        <v>8473</v>
      </c>
      <c r="P425" s="14" t="s">
        <v>2603</v>
      </c>
      <c r="Q425" s="14" t="s">
        <v>3524</v>
      </c>
      <c r="R425" s="14" t="s">
        <v>2604</v>
      </c>
      <c r="S425" s="14">
        <v>0</v>
      </c>
      <c r="T425" s="14">
        <v>0</v>
      </c>
      <c r="W425" s="14" t="s">
        <v>8473</v>
      </c>
      <c r="AA425" s="14" t="s">
        <v>2570</v>
      </c>
      <c r="AB425" s="14" t="s">
        <v>2571</v>
      </c>
      <c r="AE425" s="14" t="s">
        <v>8473</v>
      </c>
      <c r="AH425" s="14" t="s">
        <v>8473</v>
      </c>
      <c r="AI425" s="14" t="s">
        <v>2572</v>
      </c>
      <c r="AJ425" s="14" t="s">
        <v>8520</v>
      </c>
      <c r="AK425" s="14" t="s">
        <v>8520</v>
      </c>
      <c r="AL425" s="14" t="s">
        <v>4483</v>
      </c>
      <c r="AM425" s="14" t="s">
        <v>8520</v>
      </c>
      <c r="AN425" s="14" t="s">
        <v>8520</v>
      </c>
      <c r="AP425" s="14" t="s">
        <v>8473</v>
      </c>
      <c r="AQ425" s="14" t="s">
        <v>8441</v>
      </c>
    </row>
    <row r="426" spans="1:48" s="14" customFormat="1" x14ac:dyDescent="0.2">
      <c r="A426" s="8">
        <f t="shared" si="13"/>
        <v>13.567972864081408</v>
      </c>
      <c r="B426" s="14" t="s">
        <v>11708</v>
      </c>
      <c r="C426" s="15">
        <v>2</v>
      </c>
      <c r="D426" s="14" t="s">
        <v>2573</v>
      </c>
      <c r="E426" s="16">
        <v>92</v>
      </c>
      <c r="F426" s="16">
        <f>F425</f>
        <v>89</v>
      </c>
      <c r="G426" s="16">
        <v>1</v>
      </c>
      <c r="H426" s="16">
        <v>2</v>
      </c>
      <c r="I426" s="16">
        <v>2</v>
      </c>
      <c r="J426" s="17">
        <f t="shared" si="12"/>
        <v>2</v>
      </c>
      <c r="K426" s="18" t="s">
        <v>2601</v>
      </c>
      <c r="M426" s="14" t="s">
        <v>4476</v>
      </c>
      <c r="N426" s="14" t="s">
        <v>2602</v>
      </c>
      <c r="O426" s="14" t="s">
        <v>8473</v>
      </c>
      <c r="P426" s="14" t="s">
        <v>2603</v>
      </c>
      <c r="Q426" s="14" t="s">
        <v>3524</v>
      </c>
      <c r="R426" s="14" t="s">
        <v>2604</v>
      </c>
      <c r="S426" s="14">
        <v>0</v>
      </c>
      <c r="T426" s="14">
        <v>0</v>
      </c>
      <c r="W426" s="14" t="s">
        <v>8473</v>
      </c>
      <c r="AA426" s="14" t="s">
        <v>2570</v>
      </c>
      <c r="AB426" s="14" t="s">
        <v>2571</v>
      </c>
      <c r="AE426" s="14" t="s">
        <v>8473</v>
      </c>
      <c r="AH426" s="14" t="s">
        <v>8473</v>
      </c>
      <c r="AI426" s="14" t="s">
        <v>2572</v>
      </c>
      <c r="AJ426" s="14" t="s">
        <v>8520</v>
      </c>
      <c r="AK426" s="14" t="s">
        <v>8520</v>
      </c>
      <c r="AL426" s="14" t="s">
        <v>4483</v>
      </c>
      <c r="AM426" s="14" t="s">
        <v>8520</v>
      </c>
      <c r="AN426" s="14" t="s">
        <v>8520</v>
      </c>
      <c r="AP426" s="14" t="s">
        <v>8473</v>
      </c>
      <c r="AQ426" s="14" t="s">
        <v>8441</v>
      </c>
    </row>
    <row r="427" spans="1:48" s="14" customFormat="1" x14ac:dyDescent="0.2">
      <c r="A427" s="8">
        <f t="shared" si="13"/>
        <v>13.344922499652785</v>
      </c>
      <c r="B427" s="14" t="s">
        <v>10674</v>
      </c>
      <c r="C427" s="15">
        <v>2</v>
      </c>
      <c r="D427" s="14" t="s">
        <v>2574</v>
      </c>
      <c r="E427" s="16">
        <v>78</v>
      </c>
      <c r="F427" s="16">
        <f>AVERAGE(E427:E428)</f>
        <v>92</v>
      </c>
      <c r="G427" s="16">
        <v>1</v>
      </c>
      <c r="H427" s="16">
        <v>2</v>
      </c>
      <c r="I427" s="16">
        <v>2</v>
      </c>
      <c r="J427" s="17">
        <f t="shared" si="12"/>
        <v>2</v>
      </c>
      <c r="K427" s="18" t="s">
        <v>2575</v>
      </c>
      <c r="L427" s="14" t="s">
        <v>2576</v>
      </c>
      <c r="M427" s="14" t="s">
        <v>2577</v>
      </c>
      <c r="N427" s="14" t="s">
        <v>2578</v>
      </c>
      <c r="O427" s="14" t="s">
        <v>2579</v>
      </c>
      <c r="P427" s="14" t="s">
        <v>3490</v>
      </c>
      <c r="Q427" s="14" t="s">
        <v>3524</v>
      </c>
      <c r="R427" s="14" t="s">
        <v>2562</v>
      </c>
      <c r="S427" s="14">
        <v>2</v>
      </c>
      <c r="T427" s="14">
        <v>0</v>
      </c>
      <c r="U427" s="14" t="s">
        <v>2563</v>
      </c>
      <c r="V427" s="14" t="s">
        <v>2564</v>
      </c>
      <c r="W427" s="14" t="s">
        <v>2565</v>
      </c>
      <c r="Y427" s="14" t="s">
        <v>2566</v>
      </c>
      <c r="Z427" s="14" t="s">
        <v>2567</v>
      </c>
      <c r="AA427" s="14" t="s">
        <v>2547</v>
      </c>
      <c r="AB427" s="14" t="s">
        <v>2577</v>
      </c>
      <c r="AC427" s="14" t="s">
        <v>2548</v>
      </c>
      <c r="AD427" s="14" t="s">
        <v>2549</v>
      </c>
      <c r="AE427" s="14" t="s">
        <v>2550</v>
      </c>
      <c r="AF427" s="14" t="s">
        <v>2551</v>
      </c>
      <c r="AG427" s="14" t="s">
        <v>2552</v>
      </c>
      <c r="AH427" s="14" t="s">
        <v>2553</v>
      </c>
      <c r="AI427" s="14" t="s">
        <v>2554</v>
      </c>
      <c r="AJ427" s="14" t="s">
        <v>2555</v>
      </c>
      <c r="AK427" s="14" t="s">
        <v>2556</v>
      </c>
      <c r="AL427" s="14" t="s">
        <v>2557</v>
      </c>
      <c r="AM427" s="14" t="s">
        <v>2558</v>
      </c>
      <c r="AN427" s="14" t="s">
        <v>2559</v>
      </c>
      <c r="AO427" s="14" t="s">
        <v>2560</v>
      </c>
      <c r="AP427" s="14" t="s">
        <v>8473</v>
      </c>
      <c r="AQ427" s="14" t="s">
        <v>8441</v>
      </c>
      <c r="AR427" s="14" t="s">
        <v>2561</v>
      </c>
      <c r="AS427" s="20">
        <v>0.56000000000000005</v>
      </c>
      <c r="AT427" s="14">
        <v>602447</v>
      </c>
      <c r="AV427" s="14" t="s">
        <v>8369</v>
      </c>
    </row>
    <row r="428" spans="1:48" s="14" customFormat="1" x14ac:dyDescent="0.2">
      <c r="A428" s="8">
        <f t="shared" si="13"/>
        <v>13.344922499652785</v>
      </c>
      <c r="B428" s="14" t="s">
        <v>10674</v>
      </c>
      <c r="C428" s="15">
        <v>2</v>
      </c>
      <c r="D428" s="14" t="s">
        <v>14960</v>
      </c>
      <c r="E428" s="16">
        <v>106</v>
      </c>
      <c r="F428" s="16">
        <f>F427</f>
        <v>92</v>
      </c>
      <c r="G428" s="16">
        <v>1</v>
      </c>
      <c r="H428" s="16">
        <v>2</v>
      </c>
      <c r="I428" s="16">
        <v>2</v>
      </c>
      <c r="J428" s="17">
        <f t="shared" si="12"/>
        <v>2</v>
      </c>
      <c r="K428" s="18" t="s">
        <v>2575</v>
      </c>
      <c r="L428" s="14" t="s">
        <v>2576</v>
      </c>
      <c r="M428" s="14" t="s">
        <v>2577</v>
      </c>
      <c r="N428" s="14" t="s">
        <v>2578</v>
      </c>
      <c r="O428" s="14" t="s">
        <v>2579</v>
      </c>
      <c r="P428" s="14" t="s">
        <v>3490</v>
      </c>
      <c r="Q428" s="14" t="s">
        <v>3524</v>
      </c>
      <c r="R428" s="14" t="s">
        <v>2535</v>
      </c>
      <c r="S428" s="14">
        <v>2</v>
      </c>
      <c r="T428" s="14">
        <v>0</v>
      </c>
      <c r="U428" s="14" t="s">
        <v>2563</v>
      </c>
      <c r="V428" s="14" t="s">
        <v>2564</v>
      </c>
      <c r="W428" s="14" t="s">
        <v>2565</v>
      </c>
      <c r="Y428" s="14" t="s">
        <v>2566</v>
      </c>
      <c r="Z428" s="14" t="s">
        <v>2567</v>
      </c>
      <c r="AA428" s="14" t="s">
        <v>2547</v>
      </c>
      <c r="AB428" s="14" t="s">
        <v>2577</v>
      </c>
      <c r="AC428" s="14" t="s">
        <v>2548</v>
      </c>
      <c r="AD428" s="14" t="s">
        <v>2549</v>
      </c>
      <c r="AE428" s="14" t="s">
        <v>2550</v>
      </c>
      <c r="AF428" s="14" t="s">
        <v>2551</v>
      </c>
      <c r="AG428" s="14" t="s">
        <v>2552</v>
      </c>
      <c r="AH428" s="14" t="s">
        <v>2553</v>
      </c>
      <c r="AI428" s="14" t="s">
        <v>2554</v>
      </c>
      <c r="AJ428" s="14" t="s">
        <v>2555</v>
      </c>
      <c r="AK428" s="14" t="s">
        <v>2556</v>
      </c>
      <c r="AL428" s="14" t="s">
        <v>2557</v>
      </c>
      <c r="AM428" s="14" t="s">
        <v>2558</v>
      </c>
      <c r="AN428" s="14" t="s">
        <v>2559</v>
      </c>
      <c r="AO428" s="14" t="s">
        <v>2560</v>
      </c>
      <c r="AP428" s="14" t="s">
        <v>8473</v>
      </c>
      <c r="AQ428" s="14" t="s">
        <v>8441</v>
      </c>
      <c r="AR428" s="14" t="s">
        <v>2561</v>
      </c>
      <c r="AS428" s="20">
        <v>0.56000000000000005</v>
      </c>
      <c r="AT428" s="14">
        <v>602447</v>
      </c>
      <c r="AV428" s="14" t="s">
        <v>8369</v>
      </c>
    </row>
    <row r="429" spans="1:48" s="14" customFormat="1" x14ac:dyDescent="0.2">
      <c r="A429" s="8">
        <f t="shared" si="13"/>
        <v>13.308806269696932</v>
      </c>
      <c r="B429" s="14" t="s">
        <v>9278</v>
      </c>
      <c r="C429" s="15">
        <v>2</v>
      </c>
      <c r="D429" s="14" t="s">
        <v>2536</v>
      </c>
      <c r="E429" s="16">
        <v>47</v>
      </c>
      <c r="F429" s="16">
        <f>AVERAGE(E429:E430)</f>
        <v>92.5</v>
      </c>
      <c r="G429" s="16">
        <v>1</v>
      </c>
      <c r="H429" s="16">
        <v>2</v>
      </c>
      <c r="I429" s="16">
        <v>2</v>
      </c>
      <c r="J429" s="17">
        <f t="shared" si="12"/>
        <v>2</v>
      </c>
      <c r="K429" s="18" t="s">
        <v>2537</v>
      </c>
      <c r="M429" s="14" t="s">
        <v>4195</v>
      </c>
      <c r="N429" s="14" t="s">
        <v>4196</v>
      </c>
      <c r="O429" s="14" t="s">
        <v>8473</v>
      </c>
      <c r="W429" s="14" t="s">
        <v>8473</v>
      </c>
      <c r="AA429" s="14" t="s">
        <v>4154</v>
      </c>
      <c r="AB429" s="14" t="s">
        <v>4195</v>
      </c>
      <c r="AE429" s="14" t="s">
        <v>8473</v>
      </c>
      <c r="AH429" s="14" t="s">
        <v>8473</v>
      </c>
      <c r="AI429" s="14" t="s">
        <v>4155</v>
      </c>
      <c r="AJ429" s="14" t="s">
        <v>8520</v>
      </c>
      <c r="AK429" s="14" t="s">
        <v>8520</v>
      </c>
      <c r="AL429" s="14" t="s">
        <v>8520</v>
      </c>
      <c r="AM429" s="14" t="s">
        <v>8520</v>
      </c>
      <c r="AN429" s="14" t="s">
        <v>8520</v>
      </c>
      <c r="AP429" s="14" t="s">
        <v>8473</v>
      </c>
      <c r="AQ429" s="14" t="s">
        <v>4156</v>
      </c>
    </row>
    <row r="430" spans="1:48" s="14" customFormat="1" x14ac:dyDescent="0.2">
      <c r="A430" s="8">
        <f t="shared" si="13"/>
        <v>13.308806269696932</v>
      </c>
      <c r="B430" s="14" t="s">
        <v>9278</v>
      </c>
      <c r="C430" s="15">
        <v>2</v>
      </c>
      <c r="D430" s="14" t="s">
        <v>14961</v>
      </c>
      <c r="E430" s="16">
        <v>138</v>
      </c>
      <c r="F430" s="16">
        <f>F429</f>
        <v>92.5</v>
      </c>
      <c r="G430" s="16">
        <v>1</v>
      </c>
      <c r="H430" s="16">
        <v>2</v>
      </c>
      <c r="I430" s="16">
        <v>2</v>
      </c>
      <c r="J430" s="17">
        <f t="shared" si="12"/>
        <v>2</v>
      </c>
      <c r="K430" s="18" t="s">
        <v>2538</v>
      </c>
      <c r="M430" s="14" t="s">
        <v>4195</v>
      </c>
      <c r="N430" s="14" t="s">
        <v>4196</v>
      </c>
      <c r="O430" s="14" t="s">
        <v>8473</v>
      </c>
      <c r="W430" s="14" t="s">
        <v>8473</v>
      </c>
      <c r="AA430" s="14" t="s">
        <v>4154</v>
      </c>
      <c r="AB430" s="14" t="s">
        <v>4195</v>
      </c>
      <c r="AE430" s="14" t="s">
        <v>8473</v>
      </c>
      <c r="AH430" s="14" t="s">
        <v>8473</v>
      </c>
      <c r="AI430" s="14" t="s">
        <v>4155</v>
      </c>
      <c r="AJ430" s="14" t="s">
        <v>8520</v>
      </c>
      <c r="AK430" s="14" t="s">
        <v>8520</v>
      </c>
      <c r="AL430" s="14" t="s">
        <v>8520</v>
      </c>
      <c r="AM430" s="14" t="s">
        <v>8520</v>
      </c>
      <c r="AN430" s="14" t="s">
        <v>8520</v>
      </c>
      <c r="AP430" s="14" t="s">
        <v>8473</v>
      </c>
      <c r="AQ430" s="14" t="s">
        <v>4156</v>
      </c>
    </row>
    <row r="431" spans="1:48" s="14" customFormat="1" x14ac:dyDescent="0.2">
      <c r="A431" s="8">
        <f t="shared" si="13"/>
        <v>13.167219196765176</v>
      </c>
      <c r="B431" s="14" t="s">
        <v>9412</v>
      </c>
      <c r="C431" s="15">
        <v>2</v>
      </c>
      <c r="D431" s="14" t="s">
        <v>2539</v>
      </c>
      <c r="E431" s="16">
        <v>101</v>
      </c>
      <c r="F431" s="16">
        <f>AVERAGE(E431:E432)</f>
        <v>94.5</v>
      </c>
      <c r="G431" s="16">
        <v>1</v>
      </c>
      <c r="H431" s="16">
        <v>2</v>
      </c>
      <c r="I431" s="16">
        <v>2</v>
      </c>
      <c r="J431" s="17">
        <f t="shared" si="12"/>
        <v>2</v>
      </c>
      <c r="K431" s="18" t="s">
        <v>4633</v>
      </c>
      <c r="M431" s="14" t="s">
        <v>4576</v>
      </c>
      <c r="N431" s="14" t="s">
        <v>4632</v>
      </c>
      <c r="O431" s="14" t="s">
        <v>4634</v>
      </c>
      <c r="P431" s="14" t="s">
        <v>2540</v>
      </c>
      <c r="Q431" s="14" t="s">
        <v>2541</v>
      </c>
      <c r="R431" s="14" t="s">
        <v>4577</v>
      </c>
      <c r="S431" s="14">
        <v>2</v>
      </c>
      <c r="T431" s="14">
        <v>1</v>
      </c>
      <c r="U431" s="14" t="s">
        <v>4597</v>
      </c>
      <c r="V431" s="14" t="s">
        <v>4594</v>
      </c>
      <c r="W431" s="14" t="s">
        <v>4596</v>
      </c>
      <c r="Y431" s="14" t="s">
        <v>4595</v>
      </c>
      <c r="AA431" s="14" t="s">
        <v>4583</v>
      </c>
      <c r="AB431" s="14" t="s">
        <v>4584</v>
      </c>
      <c r="AE431" s="14" t="s">
        <v>4585</v>
      </c>
      <c r="AF431" s="14" t="s">
        <v>4586</v>
      </c>
      <c r="AG431" s="14" t="s">
        <v>4587</v>
      </c>
      <c r="AH431" s="14" t="s">
        <v>4588</v>
      </c>
      <c r="AI431" s="14" t="s">
        <v>4589</v>
      </c>
      <c r="AJ431" s="14" t="s">
        <v>8520</v>
      </c>
      <c r="AK431" s="14" t="s">
        <v>8520</v>
      </c>
      <c r="AL431" s="14" t="s">
        <v>4590</v>
      </c>
      <c r="AM431" s="14" t="s">
        <v>4591</v>
      </c>
      <c r="AN431" s="14" t="s">
        <v>4592</v>
      </c>
      <c r="AO431" s="14" t="s">
        <v>4593</v>
      </c>
      <c r="AP431" s="14" t="s">
        <v>8473</v>
      </c>
      <c r="AQ431" s="14" t="s">
        <v>8441</v>
      </c>
      <c r="AR431" s="14" t="s">
        <v>4536</v>
      </c>
      <c r="AS431" s="20">
        <v>0.62</v>
      </c>
      <c r="AT431" s="14">
        <v>610867</v>
      </c>
      <c r="AU431" s="14" t="s">
        <v>8391</v>
      </c>
      <c r="AV431" s="14" t="s">
        <v>8369</v>
      </c>
    </row>
    <row r="432" spans="1:48" s="14" customFormat="1" x14ac:dyDescent="0.2">
      <c r="A432" s="8">
        <f t="shared" si="13"/>
        <v>13.167219196765176</v>
      </c>
      <c r="B432" s="14" t="s">
        <v>9412</v>
      </c>
      <c r="C432" s="15">
        <v>2</v>
      </c>
      <c r="D432" s="14" t="s">
        <v>2542</v>
      </c>
      <c r="E432" s="16">
        <v>88</v>
      </c>
      <c r="F432" s="16">
        <f>F431</f>
        <v>94.5</v>
      </c>
      <c r="G432" s="16">
        <v>1</v>
      </c>
      <c r="H432" s="16">
        <v>2</v>
      </c>
      <c r="I432" s="16">
        <v>2</v>
      </c>
      <c r="J432" s="17">
        <f t="shared" si="12"/>
        <v>2</v>
      </c>
      <c r="K432" s="18" t="s">
        <v>4633</v>
      </c>
      <c r="M432" s="14" t="s">
        <v>4576</v>
      </c>
      <c r="N432" s="14" t="s">
        <v>4632</v>
      </c>
      <c r="O432" s="14" t="s">
        <v>4634</v>
      </c>
      <c r="P432" s="14" t="s">
        <v>2540</v>
      </c>
      <c r="Q432" s="14" t="s">
        <v>2541</v>
      </c>
      <c r="R432" s="14" t="s">
        <v>4577</v>
      </c>
      <c r="S432" s="14">
        <v>2</v>
      </c>
      <c r="T432" s="14">
        <v>1</v>
      </c>
      <c r="U432" s="14" t="s">
        <v>4597</v>
      </c>
      <c r="V432" s="14" t="s">
        <v>4594</v>
      </c>
      <c r="W432" s="14" t="s">
        <v>4596</v>
      </c>
      <c r="Y432" s="14" t="s">
        <v>4595</v>
      </c>
      <c r="AA432" s="14" t="s">
        <v>4583</v>
      </c>
      <c r="AB432" s="14" t="s">
        <v>4584</v>
      </c>
      <c r="AE432" s="14" t="s">
        <v>4585</v>
      </c>
      <c r="AF432" s="14" t="s">
        <v>4586</v>
      </c>
      <c r="AG432" s="14" t="s">
        <v>4587</v>
      </c>
      <c r="AH432" s="14" t="s">
        <v>4588</v>
      </c>
      <c r="AI432" s="14" t="s">
        <v>4589</v>
      </c>
      <c r="AJ432" s="14" t="s">
        <v>8520</v>
      </c>
      <c r="AK432" s="14" t="s">
        <v>8520</v>
      </c>
      <c r="AL432" s="14" t="s">
        <v>4590</v>
      </c>
      <c r="AM432" s="14" t="s">
        <v>4591</v>
      </c>
      <c r="AN432" s="14" t="s">
        <v>4592</v>
      </c>
      <c r="AO432" s="14" t="s">
        <v>4593</v>
      </c>
      <c r="AP432" s="14" t="s">
        <v>8473</v>
      </c>
      <c r="AQ432" s="14" t="s">
        <v>8441</v>
      </c>
      <c r="AR432" s="14" t="s">
        <v>4536</v>
      </c>
      <c r="AS432" s="20">
        <v>0.62</v>
      </c>
      <c r="AT432" s="14">
        <v>610867</v>
      </c>
      <c r="AU432" s="14" t="s">
        <v>8391</v>
      </c>
      <c r="AV432" s="14" t="s">
        <v>8369</v>
      </c>
    </row>
    <row r="433" spans="1:48" s="14" customFormat="1" x14ac:dyDescent="0.2">
      <c r="A433" s="8">
        <f t="shared" si="13"/>
        <v>10.95578860827937</v>
      </c>
      <c r="B433" s="14" t="s">
        <v>13497</v>
      </c>
      <c r="C433" s="15">
        <v>1</v>
      </c>
      <c r="D433" s="14" t="s">
        <v>14962</v>
      </c>
      <c r="E433" s="16">
        <v>130</v>
      </c>
      <c r="F433" s="16">
        <f>AVERAGE(E433:E434)</f>
        <v>136.5</v>
      </c>
      <c r="G433" s="16">
        <v>4</v>
      </c>
      <c r="H433" s="16">
        <v>4</v>
      </c>
      <c r="I433" s="16">
        <v>8</v>
      </c>
      <c r="J433" s="17">
        <f t="shared" si="12"/>
        <v>2</v>
      </c>
      <c r="K433" s="18" t="s">
        <v>6579</v>
      </c>
      <c r="M433" s="14" t="s">
        <v>2543</v>
      </c>
      <c r="N433" s="14" t="s">
        <v>2544</v>
      </c>
      <c r="O433" s="14" t="s">
        <v>6580</v>
      </c>
      <c r="P433" s="14" t="s">
        <v>3490</v>
      </c>
      <c r="Q433" s="14" t="s">
        <v>3524</v>
      </c>
      <c r="R433" s="14" t="s">
        <v>3276</v>
      </c>
      <c r="S433" s="14">
        <v>0</v>
      </c>
      <c r="T433" s="14">
        <v>0</v>
      </c>
      <c r="U433" s="14" t="s">
        <v>6550</v>
      </c>
      <c r="V433" s="14" t="s">
        <v>6547</v>
      </c>
      <c r="W433" s="14" t="s">
        <v>6549</v>
      </c>
      <c r="Y433" s="14" t="s">
        <v>6548</v>
      </c>
      <c r="AA433" s="14" t="s">
        <v>2545</v>
      </c>
      <c r="AB433" s="14" t="s">
        <v>2546</v>
      </c>
      <c r="AE433" s="14" t="s">
        <v>6553</v>
      </c>
      <c r="AF433" s="14" t="s">
        <v>6554</v>
      </c>
      <c r="AG433" s="14" t="s">
        <v>6628</v>
      </c>
      <c r="AH433" s="14" t="s">
        <v>13497</v>
      </c>
      <c r="AI433" s="14" t="s">
        <v>2534</v>
      </c>
      <c r="AJ433" s="14" t="s">
        <v>2532</v>
      </c>
      <c r="AK433" s="14" t="s">
        <v>8520</v>
      </c>
      <c r="AL433" s="14" t="s">
        <v>8520</v>
      </c>
      <c r="AM433" s="14" t="s">
        <v>2533</v>
      </c>
      <c r="AN433" s="14" t="s">
        <v>2522</v>
      </c>
      <c r="AO433" s="14" t="s">
        <v>6540</v>
      </c>
      <c r="AP433" s="14" t="s">
        <v>8473</v>
      </c>
      <c r="AQ433" s="14" t="s">
        <v>8441</v>
      </c>
      <c r="AR433" s="14" t="s">
        <v>2523</v>
      </c>
      <c r="AS433" s="20">
        <v>0.53</v>
      </c>
      <c r="AT433" s="14">
        <v>600938</v>
      </c>
    </row>
    <row r="434" spans="1:48" s="14" customFormat="1" x14ac:dyDescent="0.2">
      <c r="A434" s="8">
        <f t="shared" si="13"/>
        <v>12.996430913710325</v>
      </c>
      <c r="B434" s="14" t="s">
        <v>10530</v>
      </c>
      <c r="C434" s="15">
        <v>2</v>
      </c>
      <c r="D434" s="14" t="s">
        <v>2524</v>
      </c>
      <c r="E434" s="16">
        <v>143</v>
      </c>
      <c r="F434" s="16">
        <f>AVERAGE(E434:E435)</f>
        <v>97</v>
      </c>
      <c r="G434" s="16">
        <v>1</v>
      </c>
      <c r="H434" s="16">
        <v>2</v>
      </c>
      <c r="I434" s="16">
        <v>2</v>
      </c>
      <c r="J434" s="17">
        <f t="shared" si="12"/>
        <v>2</v>
      </c>
      <c r="K434" s="18" t="s">
        <v>2525</v>
      </c>
      <c r="L434" s="14" t="s">
        <v>2526</v>
      </c>
      <c r="M434" s="14" t="s">
        <v>2527</v>
      </c>
      <c r="N434" s="14" t="s">
        <v>2528</v>
      </c>
      <c r="O434" s="14" t="s">
        <v>2529</v>
      </c>
      <c r="P434" s="14" t="s">
        <v>3490</v>
      </c>
      <c r="Q434" s="14" t="s">
        <v>3524</v>
      </c>
      <c r="R434" s="14" t="s">
        <v>2530</v>
      </c>
      <c r="S434" s="14">
        <v>0</v>
      </c>
      <c r="T434" s="14">
        <v>0</v>
      </c>
      <c r="U434" s="14" t="s">
        <v>2531</v>
      </c>
      <c r="V434" s="14" t="s">
        <v>2520</v>
      </c>
      <c r="W434" s="14" t="s">
        <v>2521</v>
      </c>
      <c r="Y434" s="14" t="s">
        <v>2511</v>
      </c>
      <c r="Z434" s="14" t="s">
        <v>2512</v>
      </c>
      <c r="AA434" s="14" t="s">
        <v>2513</v>
      </c>
      <c r="AB434" s="14" t="s">
        <v>2527</v>
      </c>
      <c r="AC434" s="14" t="s">
        <v>2514</v>
      </c>
      <c r="AD434" s="14" t="s">
        <v>2515</v>
      </c>
      <c r="AE434" s="14" t="s">
        <v>2516</v>
      </c>
      <c r="AF434" s="14" t="s">
        <v>2517</v>
      </c>
      <c r="AG434" s="14" t="s">
        <v>2518</v>
      </c>
      <c r="AH434" s="14" t="s">
        <v>2519</v>
      </c>
      <c r="AI434" s="14" t="s">
        <v>2488</v>
      </c>
      <c r="AJ434" s="14" t="s">
        <v>2489</v>
      </c>
      <c r="AK434" s="14" t="s">
        <v>2490</v>
      </c>
      <c r="AL434" s="14" t="s">
        <v>2491</v>
      </c>
      <c r="AM434" s="14" t="s">
        <v>2492</v>
      </c>
      <c r="AN434" s="14" t="s">
        <v>2493</v>
      </c>
      <c r="AO434" s="14" t="s">
        <v>2494</v>
      </c>
      <c r="AP434" s="14" t="s">
        <v>8473</v>
      </c>
      <c r="AQ434" s="14" t="s">
        <v>8441</v>
      </c>
      <c r="AR434" s="14" t="s">
        <v>2495</v>
      </c>
      <c r="AS434" s="20">
        <v>0.55000000000000004</v>
      </c>
      <c r="AT434" s="14">
        <v>123812</v>
      </c>
    </row>
    <row r="435" spans="1:48" s="14" customFormat="1" x14ac:dyDescent="0.2">
      <c r="A435" s="8">
        <f t="shared" si="13"/>
        <v>12.996430913710325</v>
      </c>
      <c r="B435" s="14" t="s">
        <v>10530</v>
      </c>
      <c r="C435" s="15">
        <v>2</v>
      </c>
      <c r="D435" s="14" t="s">
        <v>2496</v>
      </c>
      <c r="E435" s="16">
        <v>51</v>
      </c>
      <c r="F435" s="16">
        <f>F434</f>
        <v>97</v>
      </c>
      <c r="G435" s="16">
        <v>1</v>
      </c>
      <c r="H435" s="16">
        <v>2</v>
      </c>
      <c r="I435" s="16">
        <v>2</v>
      </c>
      <c r="J435" s="17">
        <f t="shared" si="12"/>
        <v>2</v>
      </c>
      <c r="K435" s="18" t="s">
        <v>2525</v>
      </c>
      <c r="L435" s="14" t="s">
        <v>2526</v>
      </c>
      <c r="M435" s="14" t="s">
        <v>2527</v>
      </c>
      <c r="N435" s="14" t="s">
        <v>2528</v>
      </c>
      <c r="O435" s="14" t="s">
        <v>2529</v>
      </c>
      <c r="P435" s="14" t="s">
        <v>3490</v>
      </c>
      <c r="Q435" s="14" t="s">
        <v>3524</v>
      </c>
      <c r="R435" s="14" t="s">
        <v>2530</v>
      </c>
      <c r="S435" s="14">
        <v>0</v>
      </c>
      <c r="T435" s="14">
        <v>0</v>
      </c>
      <c r="U435" s="14" t="s">
        <v>2531</v>
      </c>
      <c r="V435" s="14" t="s">
        <v>2520</v>
      </c>
      <c r="W435" s="14" t="s">
        <v>2521</v>
      </c>
      <c r="Y435" s="14" t="s">
        <v>2511</v>
      </c>
      <c r="Z435" s="14" t="s">
        <v>2512</v>
      </c>
      <c r="AA435" s="14" t="s">
        <v>2513</v>
      </c>
      <c r="AB435" s="14" t="s">
        <v>2527</v>
      </c>
      <c r="AC435" s="14" t="s">
        <v>2514</v>
      </c>
      <c r="AD435" s="14" t="s">
        <v>2515</v>
      </c>
      <c r="AE435" s="14" t="s">
        <v>2516</v>
      </c>
      <c r="AF435" s="14" t="s">
        <v>2517</v>
      </c>
      <c r="AG435" s="14" t="s">
        <v>2518</v>
      </c>
      <c r="AH435" s="14" t="s">
        <v>2519</v>
      </c>
      <c r="AI435" s="14" t="s">
        <v>2488</v>
      </c>
      <c r="AJ435" s="14" t="s">
        <v>2489</v>
      </c>
      <c r="AK435" s="14" t="s">
        <v>2490</v>
      </c>
      <c r="AL435" s="14" t="s">
        <v>2491</v>
      </c>
      <c r="AM435" s="14" t="s">
        <v>2492</v>
      </c>
      <c r="AN435" s="14" t="s">
        <v>2493</v>
      </c>
      <c r="AO435" s="14" t="s">
        <v>2494</v>
      </c>
      <c r="AP435" s="14" t="s">
        <v>8473</v>
      </c>
      <c r="AQ435" s="14" t="s">
        <v>8441</v>
      </c>
      <c r="AR435" s="14" t="s">
        <v>2495</v>
      </c>
      <c r="AS435" s="20">
        <v>0.55000000000000004</v>
      </c>
      <c r="AT435" s="14">
        <v>123812</v>
      </c>
    </row>
    <row r="436" spans="1:48" s="14" customFormat="1" x14ac:dyDescent="0.2">
      <c r="A436" s="8">
        <f t="shared" si="13"/>
        <v>12.929952570268297</v>
      </c>
      <c r="B436" s="14" t="s">
        <v>9472</v>
      </c>
      <c r="C436" s="15">
        <v>1</v>
      </c>
      <c r="D436" s="14" t="s">
        <v>2497</v>
      </c>
      <c r="E436" s="16">
        <v>98</v>
      </c>
      <c r="F436" s="16">
        <f>E436</f>
        <v>98</v>
      </c>
      <c r="G436" s="16">
        <v>4</v>
      </c>
      <c r="H436" s="16">
        <v>4</v>
      </c>
      <c r="I436" s="16">
        <v>8</v>
      </c>
      <c r="J436" s="17">
        <f t="shared" si="12"/>
        <v>2</v>
      </c>
      <c r="K436" s="18" t="s">
        <v>6579</v>
      </c>
      <c r="M436" s="14" t="s">
        <v>6577</v>
      </c>
      <c r="N436" s="14" t="s">
        <v>6578</v>
      </c>
      <c r="O436" s="14" t="s">
        <v>6580</v>
      </c>
      <c r="P436" s="14" t="s">
        <v>3490</v>
      </c>
      <c r="Q436" s="14" t="s">
        <v>3524</v>
      </c>
      <c r="R436" s="14" t="s">
        <v>3276</v>
      </c>
      <c r="S436" s="14">
        <v>0</v>
      </c>
      <c r="T436" s="14">
        <v>0</v>
      </c>
      <c r="U436" s="14" t="s">
        <v>6550</v>
      </c>
      <c r="V436" s="14" t="s">
        <v>6547</v>
      </c>
      <c r="W436" s="14" t="s">
        <v>6549</v>
      </c>
      <c r="Y436" s="14" t="s">
        <v>6548</v>
      </c>
      <c r="AA436" s="14" t="s">
        <v>6551</v>
      </c>
      <c r="AB436" s="14" t="s">
        <v>6552</v>
      </c>
      <c r="AE436" s="14" t="s">
        <v>6553</v>
      </c>
      <c r="AF436" s="14" t="s">
        <v>6554</v>
      </c>
      <c r="AG436" s="14" t="s">
        <v>6628</v>
      </c>
      <c r="AH436" s="14" t="s">
        <v>9472</v>
      </c>
      <c r="AI436" s="14" t="s">
        <v>6534</v>
      </c>
      <c r="AJ436" s="14" t="s">
        <v>6535</v>
      </c>
      <c r="AK436" s="14" t="s">
        <v>6536</v>
      </c>
      <c r="AL436" s="14" t="s">
        <v>6537</v>
      </c>
      <c r="AM436" s="14" t="s">
        <v>6538</v>
      </c>
      <c r="AN436" s="14" t="s">
        <v>6539</v>
      </c>
      <c r="AO436" s="14" t="s">
        <v>6540</v>
      </c>
      <c r="AP436" s="14" t="s">
        <v>8473</v>
      </c>
      <c r="AQ436" s="14" t="s">
        <v>8441</v>
      </c>
      <c r="AR436" s="14" t="s">
        <v>6541</v>
      </c>
      <c r="AS436" s="20">
        <v>0.5</v>
      </c>
      <c r="AT436" s="14">
        <v>600938</v>
      </c>
    </row>
    <row r="437" spans="1:48" s="14" customFormat="1" x14ac:dyDescent="0.2">
      <c r="A437" s="8">
        <f t="shared" si="13"/>
        <v>12.929952570268297</v>
      </c>
      <c r="B437" s="14" t="s">
        <v>9254</v>
      </c>
      <c r="C437" s="15">
        <v>2</v>
      </c>
      <c r="D437" s="14" t="s">
        <v>2498</v>
      </c>
      <c r="E437" s="16">
        <v>131</v>
      </c>
      <c r="F437" s="16">
        <f>AVERAGE(E437:E438)</f>
        <v>98</v>
      </c>
      <c r="G437" s="16">
        <v>1</v>
      </c>
      <c r="H437" s="16">
        <v>2</v>
      </c>
      <c r="I437" s="16">
        <v>2</v>
      </c>
      <c r="J437" s="17">
        <f t="shared" si="12"/>
        <v>2</v>
      </c>
      <c r="K437" s="18" t="s">
        <v>2499</v>
      </c>
      <c r="M437" s="14" t="s">
        <v>3677</v>
      </c>
      <c r="N437" s="14" t="s">
        <v>3678</v>
      </c>
      <c r="O437" s="14" t="s">
        <v>8473</v>
      </c>
      <c r="W437" s="14" t="s">
        <v>8473</v>
      </c>
      <c r="AA437" s="14" t="s">
        <v>3679</v>
      </c>
      <c r="AB437" s="14" t="s">
        <v>3680</v>
      </c>
      <c r="AE437" s="14" t="s">
        <v>8473</v>
      </c>
      <c r="AH437" s="14" t="s">
        <v>8473</v>
      </c>
      <c r="AI437" s="14" t="s">
        <v>3681</v>
      </c>
      <c r="AJ437" s="14" t="s">
        <v>8520</v>
      </c>
      <c r="AK437" s="14" t="s">
        <v>8520</v>
      </c>
      <c r="AL437" s="14" t="s">
        <v>3682</v>
      </c>
      <c r="AM437" s="14" t="s">
        <v>8520</v>
      </c>
      <c r="AN437" s="14" t="s">
        <v>8520</v>
      </c>
      <c r="AP437" s="14" t="s">
        <v>8473</v>
      </c>
      <c r="AQ437" s="14" t="s">
        <v>8441</v>
      </c>
    </row>
    <row r="438" spans="1:48" s="14" customFormat="1" x14ac:dyDescent="0.2">
      <c r="A438" s="8">
        <f t="shared" si="13"/>
        <v>12.929952570268297</v>
      </c>
      <c r="B438" s="14" t="s">
        <v>9254</v>
      </c>
      <c r="C438" s="15">
        <v>2</v>
      </c>
      <c r="D438" s="14" t="s">
        <v>2500</v>
      </c>
      <c r="E438" s="16">
        <v>65</v>
      </c>
      <c r="F438" s="16">
        <f>F437</f>
        <v>98</v>
      </c>
      <c r="G438" s="16">
        <v>1</v>
      </c>
      <c r="H438" s="16">
        <v>2</v>
      </c>
      <c r="I438" s="16">
        <v>2</v>
      </c>
      <c r="J438" s="17">
        <f t="shared" si="12"/>
        <v>2</v>
      </c>
      <c r="K438" s="18" t="s">
        <v>2499</v>
      </c>
      <c r="M438" s="14" t="s">
        <v>3677</v>
      </c>
      <c r="N438" s="14" t="s">
        <v>3678</v>
      </c>
      <c r="O438" s="14" t="s">
        <v>8473</v>
      </c>
      <c r="W438" s="14" t="s">
        <v>8473</v>
      </c>
      <c r="AA438" s="14" t="s">
        <v>3679</v>
      </c>
      <c r="AB438" s="14" t="s">
        <v>3680</v>
      </c>
      <c r="AE438" s="14" t="s">
        <v>8473</v>
      </c>
      <c r="AH438" s="14" t="s">
        <v>8473</v>
      </c>
      <c r="AI438" s="14" t="s">
        <v>3681</v>
      </c>
      <c r="AJ438" s="14" t="s">
        <v>8520</v>
      </c>
      <c r="AK438" s="14" t="s">
        <v>8520</v>
      </c>
      <c r="AL438" s="14" t="s">
        <v>3682</v>
      </c>
      <c r="AM438" s="14" t="s">
        <v>8520</v>
      </c>
      <c r="AN438" s="14" t="s">
        <v>8520</v>
      </c>
      <c r="AP438" s="14" t="s">
        <v>8473</v>
      </c>
      <c r="AQ438" s="14" t="s">
        <v>8441</v>
      </c>
    </row>
    <row r="439" spans="1:48" s="14" customFormat="1" x14ac:dyDescent="0.2">
      <c r="A439" s="8">
        <f t="shared" si="13"/>
        <v>12.736476034687861</v>
      </c>
      <c r="B439" s="14" t="s">
        <v>10491</v>
      </c>
      <c r="C439" s="15">
        <v>2</v>
      </c>
      <c r="D439" s="14" t="s">
        <v>2501</v>
      </c>
      <c r="E439" s="16">
        <v>132</v>
      </c>
      <c r="F439" s="16">
        <f>AVERAGE(E439:E440)</f>
        <v>101</v>
      </c>
      <c r="G439" s="16">
        <v>1</v>
      </c>
      <c r="H439" s="16">
        <v>2</v>
      </c>
      <c r="I439" s="16">
        <v>2</v>
      </c>
      <c r="J439" s="17">
        <f t="shared" si="12"/>
        <v>2</v>
      </c>
      <c r="K439" s="18" t="s">
        <v>2502</v>
      </c>
      <c r="L439" s="14" t="s">
        <v>2503</v>
      </c>
      <c r="M439" s="14" t="s">
        <v>2504</v>
      </c>
      <c r="N439" s="14" t="s">
        <v>2505</v>
      </c>
      <c r="O439" s="14" t="s">
        <v>2506</v>
      </c>
      <c r="P439" s="14" t="s">
        <v>2507</v>
      </c>
      <c r="Q439" s="14" t="s">
        <v>2508</v>
      </c>
      <c r="R439" s="14" t="s">
        <v>2509</v>
      </c>
      <c r="S439" s="14">
        <v>2</v>
      </c>
      <c r="T439" s="14">
        <v>0</v>
      </c>
      <c r="U439" s="14" t="s">
        <v>2510</v>
      </c>
      <c r="V439" s="14" t="s">
        <v>2482</v>
      </c>
      <c r="W439" s="14" t="s">
        <v>2483</v>
      </c>
      <c r="Y439" s="14" t="s">
        <v>2484</v>
      </c>
      <c r="Z439" s="14" t="s">
        <v>2485</v>
      </c>
      <c r="AA439" s="14" t="s">
        <v>2464</v>
      </c>
      <c r="AB439" s="14" t="s">
        <v>2504</v>
      </c>
      <c r="AC439" s="14" t="s">
        <v>2465</v>
      </c>
      <c r="AD439" s="14" t="s">
        <v>2466</v>
      </c>
      <c r="AE439" s="14" t="s">
        <v>2467</v>
      </c>
      <c r="AF439" s="14" t="s">
        <v>2468</v>
      </c>
      <c r="AG439" s="14" t="s">
        <v>2486</v>
      </c>
      <c r="AH439" s="14" t="s">
        <v>2487</v>
      </c>
      <c r="AI439" s="14" t="s">
        <v>2469</v>
      </c>
      <c r="AJ439" s="14" t="s">
        <v>2470</v>
      </c>
      <c r="AK439" s="14" t="s">
        <v>2471</v>
      </c>
      <c r="AL439" s="14" t="s">
        <v>2472</v>
      </c>
      <c r="AM439" s="14" t="s">
        <v>2473</v>
      </c>
      <c r="AN439" s="14" t="s">
        <v>2474</v>
      </c>
      <c r="AO439" s="14" t="s">
        <v>2475</v>
      </c>
      <c r="AP439" s="14" t="s">
        <v>8473</v>
      </c>
      <c r="AQ439" s="14" t="s">
        <v>8441</v>
      </c>
      <c r="AR439" s="14" t="s">
        <v>2476</v>
      </c>
      <c r="AS439" s="20">
        <v>0.53</v>
      </c>
      <c r="AT439" s="14">
        <v>182450</v>
      </c>
      <c r="AV439" s="14" t="s">
        <v>8369</v>
      </c>
    </row>
    <row r="440" spans="1:48" s="14" customFormat="1" x14ac:dyDescent="0.2">
      <c r="A440" s="8">
        <f t="shared" si="13"/>
        <v>12.736476034687861</v>
      </c>
      <c r="B440" s="14" t="s">
        <v>10491</v>
      </c>
      <c r="C440" s="15">
        <v>2</v>
      </c>
      <c r="D440" s="14" t="s">
        <v>2477</v>
      </c>
      <c r="E440" s="16">
        <v>70</v>
      </c>
      <c r="F440" s="16">
        <f>F439</f>
        <v>101</v>
      </c>
      <c r="G440" s="16">
        <v>1</v>
      </c>
      <c r="H440" s="16">
        <v>2</v>
      </c>
      <c r="I440" s="16">
        <v>2</v>
      </c>
      <c r="J440" s="17">
        <f t="shared" si="12"/>
        <v>2</v>
      </c>
      <c r="K440" s="18" t="s">
        <v>2502</v>
      </c>
      <c r="L440" s="14" t="s">
        <v>2503</v>
      </c>
      <c r="M440" s="14" t="s">
        <v>2504</v>
      </c>
      <c r="N440" s="14" t="s">
        <v>2505</v>
      </c>
      <c r="O440" s="14" t="s">
        <v>2506</v>
      </c>
      <c r="P440" s="14" t="s">
        <v>2507</v>
      </c>
      <c r="Q440" s="14" t="s">
        <v>2508</v>
      </c>
      <c r="R440" s="14" t="s">
        <v>2509</v>
      </c>
      <c r="S440" s="14">
        <v>2</v>
      </c>
      <c r="T440" s="14">
        <v>0</v>
      </c>
      <c r="U440" s="14" t="s">
        <v>2510</v>
      </c>
      <c r="V440" s="14" t="s">
        <v>2482</v>
      </c>
      <c r="W440" s="14" t="s">
        <v>2483</v>
      </c>
      <c r="Y440" s="14" t="s">
        <v>2484</v>
      </c>
      <c r="Z440" s="14" t="s">
        <v>2485</v>
      </c>
      <c r="AA440" s="14" t="s">
        <v>2464</v>
      </c>
      <c r="AB440" s="14" t="s">
        <v>2504</v>
      </c>
      <c r="AC440" s="14" t="s">
        <v>2465</v>
      </c>
      <c r="AD440" s="14" t="s">
        <v>2466</v>
      </c>
      <c r="AE440" s="14" t="s">
        <v>2467</v>
      </c>
      <c r="AF440" s="14" t="s">
        <v>2468</v>
      </c>
      <c r="AG440" s="14" t="s">
        <v>2486</v>
      </c>
      <c r="AH440" s="14" t="s">
        <v>2487</v>
      </c>
      <c r="AI440" s="14" t="s">
        <v>2469</v>
      </c>
      <c r="AJ440" s="14" t="s">
        <v>2470</v>
      </c>
      <c r="AK440" s="14" t="s">
        <v>2471</v>
      </c>
      <c r="AL440" s="14" t="s">
        <v>2472</v>
      </c>
      <c r="AM440" s="14" t="s">
        <v>2473</v>
      </c>
      <c r="AN440" s="14" t="s">
        <v>2474</v>
      </c>
      <c r="AO440" s="14" t="s">
        <v>2475</v>
      </c>
      <c r="AP440" s="14" t="s">
        <v>8473</v>
      </c>
      <c r="AQ440" s="14" t="s">
        <v>8441</v>
      </c>
      <c r="AR440" s="14" t="s">
        <v>2476</v>
      </c>
      <c r="AS440" s="20">
        <v>0.53</v>
      </c>
      <c r="AT440" s="14">
        <v>182450</v>
      </c>
      <c r="AV440" s="14" t="s">
        <v>8369</v>
      </c>
    </row>
    <row r="441" spans="1:48" s="14" customFormat="1" x14ac:dyDescent="0.2">
      <c r="A441" s="8">
        <f t="shared" si="13"/>
        <v>12.612214760502953</v>
      </c>
      <c r="B441" s="14" t="s">
        <v>9360</v>
      </c>
      <c r="C441" s="15">
        <v>2</v>
      </c>
      <c r="D441" s="14" t="s">
        <v>2478</v>
      </c>
      <c r="E441" s="16">
        <v>104</v>
      </c>
      <c r="F441" s="16">
        <f>AVERAGE(E441:E442)</f>
        <v>103</v>
      </c>
      <c r="G441" s="16">
        <v>1</v>
      </c>
      <c r="H441" s="16">
        <v>2</v>
      </c>
      <c r="I441" s="16">
        <v>2</v>
      </c>
      <c r="J441" s="17">
        <f t="shared" si="12"/>
        <v>2</v>
      </c>
      <c r="K441" s="18" t="s">
        <v>4850</v>
      </c>
      <c r="L441" s="14" t="s">
        <v>4847</v>
      </c>
      <c r="M441" s="14" t="s">
        <v>4846</v>
      </c>
      <c r="N441" s="14" t="s">
        <v>4849</v>
      </c>
      <c r="O441" s="14" t="s">
        <v>4851</v>
      </c>
      <c r="P441" s="14" t="s">
        <v>3490</v>
      </c>
      <c r="Q441" s="14" t="s">
        <v>2479</v>
      </c>
      <c r="R441" s="14" t="s">
        <v>2480</v>
      </c>
      <c r="S441" s="14">
        <v>0</v>
      </c>
      <c r="T441" s="14">
        <v>0</v>
      </c>
      <c r="U441" s="14" t="s">
        <v>4822</v>
      </c>
      <c r="V441" s="14" t="s">
        <v>4820</v>
      </c>
      <c r="W441" s="14" t="s">
        <v>5981</v>
      </c>
      <c r="Y441" s="14" t="s">
        <v>4821</v>
      </c>
      <c r="Z441" s="14" t="s">
        <v>4848</v>
      </c>
      <c r="AA441" s="14" t="s">
        <v>4823</v>
      </c>
      <c r="AB441" s="14" t="s">
        <v>4824</v>
      </c>
      <c r="AC441" s="14" t="s">
        <v>4825</v>
      </c>
      <c r="AE441" s="14" t="s">
        <v>4826</v>
      </c>
      <c r="AF441" s="14" t="s">
        <v>4827</v>
      </c>
      <c r="AG441" s="14" t="s">
        <v>4804</v>
      </c>
      <c r="AH441" s="14" t="s">
        <v>4805</v>
      </c>
      <c r="AI441" s="14" t="s">
        <v>4806</v>
      </c>
      <c r="AJ441" s="14" t="s">
        <v>8520</v>
      </c>
      <c r="AK441" s="14" t="s">
        <v>4807</v>
      </c>
      <c r="AL441" s="14" t="s">
        <v>4808</v>
      </c>
      <c r="AM441" s="14" t="s">
        <v>4809</v>
      </c>
      <c r="AN441" s="14" t="s">
        <v>8520</v>
      </c>
      <c r="AO441" s="14" t="s">
        <v>4810</v>
      </c>
      <c r="AP441" s="14" t="s">
        <v>8473</v>
      </c>
      <c r="AQ441" s="14" t="s">
        <v>4811</v>
      </c>
      <c r="AR441" s="14" t="s">
        <v>4812</v>
      </c>
      <c r="AS441" s="20">
        <v>0.51</v>
      </c>
      <c r="AT441" s="14">
        <v>608131</v>
      </c>
    </row>
    <row r="442" spans="1:48" s="14" customFormat="1" x14ac:dyDescent="0.2">
      <c r="A442" s="8">
        <f t="shared" si="13"/>
        <v>12.612214760502953</v>
      </c>
      <c r="B442" s="14" t="s">
        <v>9360</v>
      </c>
      <c r="C442" s="15">
        <v>2</v>
      </c>
      <c r="D442" s="14" t="s">
        <v>14963</v>
      </c>
      <c r="E442" s="16">
        <v>102</v>
      </c>
      <c r="F442" s="16">
        <f>F441</f>
        <v>103</v>
      </c>
      <c r="G442" s="16">
        <v>1</v>
      </c>
      <c r="H442" s="16">
        <v>2</v>
      </c>
      <c r="I442" s="16">
        <v>2</v>
      </c>
      <c r="J442" s="17">
        <f t="shared" si="12"/>
        <v>2</v>
      </c>
      <c r="K442" s="18" t="s">
        <v>4850</v>
      </c>
      <c r="L442" s="14" t="s">
        <v>4847</v>
      </c>
      <c r="M442" s="14" t="s">
        <v>4846</v>
      </c>
      <c r="N442" s="14" t="s">
        <v>4849</v>
      </c>
      <c r="O442" s="14" t="s">
        <v>4851</v>
      </c>
      <c r="P442" s="14" t="s">
        <v>3490</v>
      </c>
      <c r="Q442" s="14" t="s">
        <v>2479</v>
      </c>
      <c r="R442" s="14" t="s">
        <v>2480</v>
      </c>
      <c r="S442" s="14">
        <v>0</v>
      </c>
      <c r="T442" s="14">
        <v>0</v>
      </c>
      <c r="U442" s="14" t="s">
        <v>4822</v>
      </c>
      <c r="V442" s="14" t="s">
        <v>4820</v>
      </c>
      <c r="W442" s="14" t="s">
        <v>5981</v>
      </c>
      <c r="Y442" s="14" t="s">
        <v>4821</v>
      </c>
      <c r="Z442" s="14" t="s">
        <v>4848</v>
      </c>
      <c r="AA442" s="14" t="s">
        <v>4823</v>
      </c>
      <c r="AB442" s="14" t="s">
        <v>4824</v>
      </c>
      <c r="AC442" s="14" t="s">
        <v>4825</v>
      </c>
      <c r="AE442" s="14" t="s">
        <v>4826</v>
      </c>
      <c r="AF442" s="14" t="s">
        <v>4827</v>
      </c>
      <c r="AG442" s="14" t="s">
        <v>4804</v>
      </c>
      <c r="AH442" s="14" t="s">
        <v>4805</v>
      </c>
      <c r="AI442" s="14" t="s">
        <v>4806</v>
      </c>
      <c r="AJ442" s="14" t="s">
        <v>8520</v>
      </c>
      <c r="AK442" s="14" t="s">
        <v>4807</v>
      </c>
      <c r="AL442" s="14" t="s">
        <v>4808</v>
      </c>
      <c r="AM442" s="14" t="s">
        <v>4809</v>
      </c>
      <c r="AN442" s="14" t="s">
        <v>8520</v>
      </c>
      <c r="AO442" s="14" t="s">
        <v>4810</v>
      </c>
      <c r="AP442" s="14" t="s">
        <v>8473</v>
      </c>
      <c r="AQ442" s="14" t="s">
        <v>4811</v>
      </c>
      <c r="AR442" s="14" t="s">
        <v>4812</v>
      </c>
      <c r="AS442" s="20">
        <v>0.51</v>
      </c>
      <c r="AT442" s="14">
        <v>608131</v>
      </c>
    </row>
    <row r="443" spans="1:48" s="14" customFormat="1" x14ac:dyDescent="0.2">
      <c r="A443" s="8">
        <f t="shared" si="13"/>
        <v>12.581713591884556</v>
      </c>
      <c r="B443" s="14" t="s">
        <v>10605</v>
      </c>
      <c r="C443" s="15">
        <v>2</v>
      </c>
      <c r="D443" s="14" t="s">
        <v>2481</v>
      </c>
      <c r="E443" s="16">
        <v>103</v>
      </c>
      <c r="F443" s="16">
        <f>AVERAGE(E443:E444)</f>
        <v>103.5</v>
      </c>
      <c r="G443" s="16">
        <v>1</v>
      </c>
      <c r="H443" s="16">
        <v>2</v>
      </c>
      <c r="I443" s="16">
        <v>2</v>
      </c>
      <c r="J443" s="17">
        <f t="shared" si="12"/>
        <v>2</v>
      </c>
      <c r="K443" s="18" t="s">
        <v>2443</v>
      </c>
      <c r="L443" s="14" t="s">
        <v>2444</v>
      </c>
      <c r="M443" s="14" t="s">
        <v>2445</v>
      </c>
      <c r="N443" s="14" t="s">
        <v>2446</v>
      </c>
      <c r="O443" s="14" t="s">
        <v>2447</v>
      </c>
      <c r="P443" s="14" t="s">
        <v>3490</v>
      </c>
      <c r="Q443" s="14" t="s">
        <v>2448</v>
      </c>
      <c r="R443" s="14" t="s">
        <v>2462</v>
      </c>
      <c r="S443" s="14">
        <v>0</v>
      </c>
      <c r="T443" s="14">
        <v>0</v>
      </c>
      <c r="U443" s="14" t="s">
        <v>2463</v>
      </c>
      <c r="V443" s="14" t="s">
        <v>2434</v>
      </c>
      <c r="W443" s="14" t="s">
        <v>2435</v>
      </c>
      <c r="Y443" s="14" t="s">
        <v>2436</v>
      </c>
      <c r="Z443" s="14" t="s">
        <v>2437</v>
      </c>
      <c r="AA443" s="14" t="s">
        <v>2438</v>
      </c>
      <c r="AB443" s="14" t="s">
        <v>2445</v>
      </c>
      <c r="AC443" s="14" t="s">
        <v>2439</v>
      </c>
      <c r="AD443" s="14" t="s">
        <v>2440</v>
      </c>
      <c r="AE443" s="14" t="s">
        <v>2441</v>
      </c>
      <c r="AF443" s="14" t="s">
        <v>2442</v>
      </c>
      <c r="AG443" s="14" t="s">
        <v>2449</v>
      </c>
      <c r="AH443" s="14" t="s">
        <v>2450</v>
      </c>
      <c r="AI443" s="14" t="s">
        <v>2451</v>
      </c>
      <c r="AJ443" s="14" t="s">
        <v>2452</v>
      </c>
      <c r="AK443" s="14" t="s">
        <v>8520</v>
      </c>
      <c r="AL443" s="14" t="s">
        <v>2453</v>
      </c>
      <c r="AM443" s="14" t="s">
        <v>2454</v>
      </c>
      <c r="AN443" s="14" t="s">
        <v>8520</v>
      </c>
      <c r="AO443" s="14" t="s">
        <v>2455</v>
      </c>
      <c r="AP443" s="14" t="s">
        <v>8473</v>
      </c>
      <c r="AQ443" s="14" t="s">
        <v>8441</v>
      </c>
      <c r="AR443" s="14" t="s">
        <v>2456</v>
      </c>
      <c r="AS443" s="20">
        <v>0.85</v>
      </c>
      <c r="AT443" s="14">
        <v>602724</v>
      </c>
    </row>
    <row r="444" spans="1:48" s="14" customFormat="1" x14ac:dyDescent="0.2">
      <c r="A444" s="8">
        <f t="shared" si="13"/>
        <v>12.581713591884556</v>
      </c>
      <c r="B444" s="14" t="s">
        <v>10605</v>
      </c>
      <c r="C444" s="15">
        <v>2</v>
      </c>
      <c r="D444" s="14" t="s">
        <v>14964</v>
      </c>
      <c r="E444" s="16">
        <v>104</v>
      </c>
      <c r="F444" s="16">
        <f>F443</f>
        <v>103.5</v>
      </c>
      <c r="G444" s="16">
        <v>1</v>
      </c>
      <c r="H444" s="16">
        <v>2</v>
      </c>
      <c r="I444" s="16">
        <v>2</v>
      </c>
      <c r="J444" s="17">
        <f t="shared" si="12"/>
        <v>2</v>
      </c>
      <c r="K444" s="18" t="s">
        <v>2443</v>
      </c>
      <c r="L444" s="14" t="s">
        <v>2444</v>
      </c>
      <c r="M444" s="14" t="s">
        <v>2445</v>
      </c>
      <c r="N444" s="14" t="s">
        <v>2446</v>
      </c>
      <c r="O444" s="14" t="s">
        <v>2447</v>
      </c>
      <c r="P444" s="14" t="s">
        <v>3490</v>
      </c>
      <c r="Q444" s="14" t="s">
        <v>2448</v>
      </c>
      <c r="R444" s="14" t="s">
        <v>2462</v>
      </c>
      <c r="S444" s="14">
        <v>0</v>
      </c>
      <c r="T444" s="14">
        <v>0</v>
      </c>
      <c r="U444" s="14" t="s">
        <v>2463</v>
      </c>
      <c r="V444" s="14" t="s">
        <v>2434</v>
      </c>
      <c r="W444" s="14" t="s">
        <v>2435</v>
      </c>
      <c r="Y444" s="14" t="s">
        <v>2436</v>
      </c>
      <c r="Z444" s="14" t="s">
        <v>2437</v>
      </c>
      <c r="AA444" s="14" t="s">
        <v>2438</v>
      </c>
      <c r="AB444" s="14" t="s">
        <v>2445</v>
      </c>
      <c r="AC444" s="14" t="s">
        <v>2439</v>
      </c>
      <c r="AD444" s="14" t="s">
        <v>2440</v>
      </c>
      <c r="AE444" s="14" t="s">
        <v>2441</v>
      </c>
      <c r="AF444" s="14" t="s">
        <v>2442</v>
      </c>
      <c r="AG444" s="14" t="s">
        <v>2449</v>
      </c>
      <c r="AH444" s="14" t="s">
        <v>2450</v>
      </c>
      <c r="AI444" s="14" t="s">
        <v>2451</v>
      </c>
      <c r="AJ444" s="14" t="s">
        <v>2452</v>
      </c>
      <c r="AK444" s="14" t="s">
        <v>8520</v>
      </c>
      <c r="AL444" s="14" t="s">
        <v>2453</v>
      </c>
      <c r="AM444" s="14" t="s">
        <v>2454</v>
      </c>
      <c r="AN444" s="14" t="s">
        <v>8520</v>
      </c>
      <c r="AO444" s="14" t="s">
        <v>2455</v>
      </c>
      <c r="AP444" s="14" t="s">
        <v>8473</v>
      </c>
      <c r="AQ444" s="14" t="s">
        <v>8441</v>
      </c>
      <c r="AR444" s="14" t="s">
        <v>2456</v>
      </c>
      <c r="AS444" s="20">
        <v>0.85</v>
      </c>
      <c r="AT444" s="14">
        <v>602724</v>
      </c>
    </row>
    <row r="445" spans="1:48" s="14" customFormat="1" x14ac:dyDescent="0.2">
      <c r="A445" s="8">
        <f t="shared" si="13"/>
        <v>12.521369293939674</v>
      </c>
      <c r="B445" s="14" t="s">
        <v>10712</v>
      </c>
      <c r="C445" s="15">
        <v>2</v>
      </c>
      <c r="D445" s="14" t="s">
        <v>2457</v>
      </c>
      <c r="E445" s="16">
        <v>81</v>
      </c>
      <c r="F445" s="16">
        <f>AVERAGE(E445:E446)</f>
        <v>104.5</v>
      </c>
      <c r="G445" s="16">
        <v>1</v>
      </c>
      <c r="H445" s="16">
        <v>2</v>
      </c>
      <c r="I445" s="16">
        <v>2</v>
      </c>
      <c r="J445" s="17">
        <f t="shared" si="12"/>
        <v>2</v>
      </c>
      <c r="K445" s="18" t="s">
        <v>2458</v>
      </c>
      <c r="L445" s="14" t="s">
        <v>2459</v>
      </c>
      <c r="M445" s="14" t="s">
        <v>10712</v>
      </c>
      <c r="N445" s="14" t="s">
        <v>2460</v>
      </c>
      <c r="O445" s="14" t="s">
        <v>2461</v>
      </c>
      <c r="P445" s="14" t="s">
        <v>3490</v>
      </c>
      <c r="Q445" s="14" t="s">
        <v>3524</v>
      </c>
      <c r="R445" s="14" t="s">
        <v>2433</v>
      </c>
      <c r="S445" s="14">
        <v>0</v>
      </c>
      <c r="T445" s="14">
        <v>0</v>
      </c>
      <c r="U445" s="14" t="s">
        <v>2402</v>
      </c>
      <c r="V445" s="14" t="s">
        <v>2403</v>
      </c>
      <c r="W445" s="14" t="s">
        <v>2404</v>
      </c>
      <c r="Z445" s="14" t="s">
        <v>2405</v>
      </c>
      <c r="AA445" s="14" t="s">
        <v>2406</v>
      </c>
      <c r="AB445" s="14" t="s">
        <v>10712</v>
      </c>
      <c r="AC445" s="14" t="s">
        <v>2407</v>
      </c>
      <c r="AD445" s="14" t="s">
        <v>2408</v>
      </c>
      <c r="AE445" s="14" t="s">
        <v>2409</v>
      </c>
      <c r="AF445" s="14" t="s">
        <v>2410</v>
      </c>
      <c r="AG445" s="14" t="s">
        <v>2411</v>
      </c>
      <c r="AH445" s="14" t="s">
        <v>2412</v>
      </c>
      <c r="AI445" s="14" t="s">
        <v>2413</v>
      </c>
      <c r="AJ445" s="14" t="s">
        <v>2414</v>
      </c>
      <c r="AK445" s="14" t="s">
        <v>8520</v>
      </c>
      <c r="AL445" s="14" t="s">
        <v>2415</v>
      </c>
      <c r="AM445" s="14" t="s">
        <v>2416</v>
      </c>
      <c r="AN445" s="14" t="s">
        <v>2417</v>
      </c>
      <c r="AO445" s="14" t="s">
        <v>2418</v>
      </c>
      <c r="AP445" s="14" t="s">
        <v>8473</v>
      </c>
      <c r="AQ445" s="14" t="s">
        <v>8441</v>
      </c>
      <c r="AR445" s="14" t="s">
        <v>2419</v>
      </c>
      <c r="AS445" s="20">
        <v>0.83</v>
      </c>
    </row>
    <row r="446" spans="1:48" s="14" customFormat="1" x14ac:dyDescent="0.2">
      <c r="A446" s="8">
        <f t="shared" si="13"/>
        <v>12.521369293939674</v>
      </c>
      <c r="B446" s="14" t="s">
        <v>10712</v>
      </c>
      <c r="C446" s="15">
        <v>2</v>
      </c>
      <c r="D446" s="14" t="s">
        <v>2420</v>
      </c>
      <c r="E446" s="16">
        <v>128</v>
      </c>
      <c r="F446" s="16">
        <f>F445</f>
        <v>104.5</v>
      </c>
      <c r="G446" s="16">
        <v>1</v>
      </c>
      <c r="H446" s="16">
        <v>2</v>
      </c>
      <c r="I446" s="16">
        <v>2</v>
      </c>
      <c r="J446" s="17">
        <f t="shared" si="12"/>
        <v>2</v>
      </c>
      <c r="K446" s="18" t="s">
        <v>2458</v>
      </c>
      <c r="L446" s="14" t="s">
        <v>2459</v>
      </c>
      <c r="M446" s="14" t="s">
        <v>10712</v>
      </c>
      <c r="N446" s="14" t="s">
        <v>2460</v>
      </c>
      <c r="O446" s="14" t="s">
        <v>2461</v>
      </c>
      <c r="P446" s="14" t="s">
        <v>3490</v>
      </c>
      <c r="Q446" s="14" t="s">
        <v>3524</v>
      </c>
      <c r="R446" s="14" t="s">
        <v>2433</v>
      </c>
      <c r="S446" s="14">
        <v>0</v>
      </c>
      <c r="T446" s="14">
        <v>0</v>
      </c>
      <c r="U446" s="14" t="s">
        <v>2402</v>
      </c>
      <c r="V446" s="14" t="s">
        <v>2403</v>
      </c>
      <c r="W446" s="14" t="s">
        <v>2404</v>
      </c>
      <c r="Z446" s="14" t="s">
        <v>2405</v>
      </c>
      <c r="AA446" s="14" t="s">
        <v>2406</v>
      </c>
      <c r="AB446" s="14" t="s">
        <v>10712</v>
      </c>
      <c r="AC446" s="14" t="s">
        <v>2407</v>
      </c>
      <c r="AD446" s="14" t="s">
        <v>2408</v>
      </c>
      <c r="AE446" s="14" t="s">
        <v>2409</v>
      </c>
      <c r="AF446" s="14" t="s">
        <v>2410</v>
      </c>
      <c r="AG446" s="14" t="s">
        <v>2411</v>
      </c>
      <c r="AH446" s="14" t="s">
        <v>2412</v>
      </c>
      <c r="AI446" s="14" t="s">
        <v>2413</v>
      </c>
      <c r="AJ446" s="14" t="s">
        <v>2414</v>
      </c>
      <c r="AK446" s="14" t="s">
        <v>8520</v>
      </c>
      <c r="AL446" s="14" t="s">
        <v>2415</v>
      </c>
      <c r="AM446" s="14" t="s">
        <v>2416</v>
      </c>
      <c r="AN446" s="14" t="s">
        <v>2417</v>
      </c>
      <c r="AO446" s="14" t="s">
        <v>2418</v>
      </c>
      <c r="AP446" s="14" t="s">
        <v>8473</v>
      </c>
      <c r="AQ446" s="14" t="s">
        <v>8441</v>
      </c>
      <c r="AR446" s="14" t="s">
        <v>2419</v>
      </c>
      <c r="AS446" s="20">
        <v>0.83</v>
      </c>
    </row>
    <row r="447" spans="1:48" s="14" customFormat="1" x14ac:dyDescent="0.2">
      <c r="A447" s="8">
        <f t="shared" si="13"/>
        <v>12.521369293939674</v>
      </c>
      <c r="B447" s="14" t="s">
        <v>9391</v>
      </c>
      <c r="C447" s="15">
        <v>2</v>
      </c>
      <c r="D447" s="14" t="s">
        <v>2421</v>
      </c>
      <c r="E447" s="16">
        <v>83</v>
      </c>
      <c r="F447" s="16">
        <f>AVERAGE(E447:E448)</f>
        <v>104.5</v>
      </c>
      <c r="G447" s="16">
        <v>1</v>
      </c>
      <c r="H447" s="16">
        <v>2</v>
      </c>
      <c r="I447" s="16">
        <v>2</v>
      </c>
      <c r="J447" s="17">
        <f t="shared" si="12"/>
        <v>2</v>
      </c>
      <c r="K447" s="18" t="s">
        <v>6446</v>
      </c>
      <c r="M447" s="14" t="s">
        <v>6444</v>
      </c>
      <c r="N447" s="14" t="s">
        <v>6445</v>
      </c>
      <c r="O447" s="14" t="s">
        <v>6447</v>
      </c>
      <c r="P447" s="14" t="s">
        <v>3490</v>
      </c>
      <c r="Q447" s="14" t="s">
        <v>3490</v>
      </c>
      <c r="R447" s="14" t="s">
        <v>6448</v>
      </c>
      <c r="S447" s="14">
        <v>0</v>
      </c>
      <c r="T447" s="14">
        <v>0</v>
      </c>
      <c r="U447" s="14" t="s">
        <v>6451</v>
      </c>
      <c r="V447" s="14" t="s">
        <v>6449</v>
      </c>
      <c r="W447" s="14" t="s">
        <v>8473</v>
      </c>
      <c r="Y447" s="14" t="s">
        <v>6450</v>
      </c>
      <c r="AA447" s="14" t="s">
        <v>6452</v>
      </c>
      <c r="AB447" s="14" t="s">
        <v>6453</v>
      </c>
      <c r="AE447" s="14" t="s">
        <v>6454</v>
      </c>
      <c r="AF447" s="14" t="s">
        <v>6455</v>
      </c>
      <c r="AG447" s="14" t="s">
        <v>6456</v>
      </c>
      <c r="AH447" s="14" t="s">
        <v>9391</v>
      </c>
      <c r="AI447" s="14" t="s">
        <v>6457</v>
      </c>
      <c r="AJ447" s="14" t="s">
        <v>6458</v>
      </c>
      <c r="AK447" s="14" t="s">
        <v>8520</v>
      </c>
      <c r="AL447" s="14" t="s">
        <v>6459</v>
      </c>
      <c r="AM447" s="14" t="s">
        <v>6460</v>
      </c>
      <c r="AN447" s="14" t="s">
        <v>6461</v>
      </c>
      <c r="AO447" s="14" t="s">
        <v>6462</v>
      </c>
      <c r="AP447" s="14" t="s">
        <v>8473</v>
      </c>
      <c r="AQ447" s="14" t="s">
        <v>8441</v>
      </c>
      <c r="AR447" s="14" t="s">
        <v>6463</v>
      </c>
      <c r="AS447" s="20">
        <v>0.71</v>
      </c>
      <c r="AT447" s="14">
        <v>611912</v>
      </c>
    </row>
    <row r="448" spans="1:48" s="14" customFormat="1" x14ac:dyDescent="0.2">
      <c r="A448" s="8">
        <f t="shared" si="13"/>
        <v>12.521369293939674</v>
      </c>
      <c r="B448" s="14" t="s">
        <v>9391</v>
      </c>
      <c r="C448" s="15">
        <v>2</v>
      </c>
      <c r="D448" s="14" t="s">
        <v>14965</v>
      </c>
      <c r="E448" s="16">
        <v>126</v>
      </c>
      <c r="F448" s="16">
        <f>F447</f>
        <v>104.5</v>
      </c>
      <c r="G448" s="16">
        <v>1</v>
      </c>
      <c r="H448" s="16">
        <v>2</v>
      </c>
      <c r="I448" s="16">
        <v>2</v>
      </c>
      <c r="J448" s="17">
        <f t="shared" si="12"/>
        <v>2</v>
      </c>
      <c r="K448" s="18" t="s">
        <v>6446</v>
      </c>
      <c r="M448" s="14" t="s">
        <v>6444</v>
      </c>
      <c r="N448" s="14" t="s">
        <v>6445</v>
      </c>
      <c r="O448" s="14" t="s">
        <v>6447</v>
      </c>
      <c r="P448" s="14" t="s">
        <v>3490</v>
      </c>
      <c r="Q448" s="14" t="s">
        <v>3490</v>
      </c>
      <c r="R448" s="14" t="s">
        <v>6448</v>
      </c>
      <c r="S448" s="14">
        <v>0</v>
      </c>
      <c r="T448" s="14">
        <v>0</v>
      </c>
      <c r="U448" s="14" t="s">
        <v>6451</v>
      </c>
      <c r="V448" s="14" t="s">
        <v>6449</v>
      </c>
      <c r="W448" s="14" t="s">
        <v>8473</v>
      </c>
      <c r="Y448" s="14" t="s">
        <v>6450</v>
      </c>
      <c r="AA448" s="14" t="s">
        <v>6452</v>
      </c>
      <c r="AB448" s="14" t="s">
        <v>6453</v>
      </c>
      <c r="AE448" s="14" t="s">
        <v>6454</v>
      </c>
      <c r="AF448" s="14" t="s">
        <v>6455</v>
      </c>
      <c r="AG448" s="14" t="s">
        <v>6456</v>
      </c>
      <c r="AH448" s="14" t="s">
        <v>9391</v>
      </c>
      <c r="AI448" s="14" t="s">
        <v>6457</v>
      </c>
      <c r="AJ448" s="14" t="s">
        <v>6458</v>
      </c>
      <c r="AK448" s="14" t="s">
        <v>8520</v>
      </c>
      <c r="AL448" s="14" t="s">
        <v>6459</v>
      </c>
      <c r="AM448" s="14" t="s">
        <v>6460</v>
      </c>
      <c r="AN448" s="14" t="s">
        <v>6461</v>
      </c>
      <c r="AO448" s="14" t="s">
        <v>6462</v>
      </c>
      <c r="AP448" s="14" t="s">
        <v>8473</v>
      </c>
      <c r="AQ448" s="14" t="s">
        <v>8441</v>
      </c>
      <c r="AR448" s="14" t="s">
        <v>6463</v>
      </c>
      <c r="AS448" s="20">
        <v>0.71</v>
      </c>
      <c r="AT448" s="14">
        <v>611912</v>
      </c>
    </row>
    <row r="449" spans="1:48" s="14" customFormat="1" x14ac:dyDescent="0.2">
      <c r="A449" s="8">
        <f t="shared" si="13"/>
        <v>12.491520933741226</v>
      </c>
      <c r="B449" s="14" t="s">
        <v>10648</v>
      </c>
      <c r="C449" s="15">
        <v>2</v>
      </c>
      <c r="D449" s="14" t="s">
        <v>2422</v>
      </c>
      <c r="E449" s="16">
        <v>118</v>
      </c>
      <c r="F449" s="16">
        <f>AVERAGE(E449:E450)</f>
        <v>105</v>
      </c>
      <c r="G449" s="16">
        <v>1</v>
      </c>
      <c r="H449" s="16">
        <v>2</v>
      </c>
      <c r="I449" s="16">
        <v>2</v>
      </c>
      <c r="J449" s="17">
        <f t="shared" si="12"/>
        <v>2</v>
      </c>
      <c r="K449" s="18" t="s">
        <v>2423</v>
      </c>
      <c r="M449" s="14" t="s">
        <v>2424</v>
      </c>
      <c r="N449" s="14" t="s">
        <v>2425</v>
      </c>
      <c r="O449" s="14" t="s">
        <v>8473</v>
      </c>
      <c r="P449" s="14" t="s">
        <v>3230</v>
      </c>
      <c r="Q449" s="14" t="s">
        <v>3490</v>
      </c>
      <c r="R449" s="14" t="s">
        <v>2426</v>
      </c>
      <c r="S449" s="14">
        <v>0</v>
      </c>
      <c r="T449" s="14">
        <v>0</v>
      </c>
      <c r="W449" s="14" t="s">
        <v>8473</v>
      </c>
      <c r="AA449" s="14" t="s">
        <v>2427</v>
      </c>
      <c r="AB449" s="14" t="s">
        <v>2428</v>
      </c>
      <c r="AE449" s="14" t="s">
        <v>8473</v>
      </c>
      <c r="AH449" s="14" t="s">
        <v>8473</v>
      </c>
      <c r="AI449" s="14" t="s">
        <v>2429</v>
      </c>
      <c r="AJ449" s="14" t="s">
        <v>8520</v>
      </c>
      <c r="AK449" s="14" t="s">
        <v>8520</v>
      </c>
      <c r="AL449" s="14" t="s">
        <v>2430</v>
      </c>
      <c r="AM449" s="14" t="s">
        <v>8520</v>
      </c>
      <c r="AN449" s="14" t="s">
        <v>8520</v>
      </c>
      <c r="AP449" s="14" t="s">
        <v>8473</v>
      </c>
      <c r="AQ449" s="14" t="s">
        <v>8441</v>
      </c>
    </row>
    <row r="450" spans="1:48" s="14" customFormat="1" x14ac:dyDescent="0.2">
      <c r="A450" s="8">
        <f t="shared" si="13"/>
        <v>12.491520933741226</v>
      </c>
      <c r="B450" s="14" t="s">
        <v>10648</v>
      </c>
      <c r="C450" s="15">
        <v>2</v>
      </c>
      <c r="D450" s="14" t="s">
        <v>2431</v>
      </c>
      <c r="E450" s="16">
        <v>92</v>
      </c>
      <c r="F450" s="16">
        <f>F449</f>
        <v>105</v>
      </c>
      <c r="G450" s="16">
        <v>1</v>
      </c>
      <c r="H450" s="16">
        <v>2</v>
      </c>
      <c r="I450" s="16">
        <v>2</v>
      </c>
      <c r="J450" s="17">
        <f t="shared" ref="J450:J490" si="14">I450/G450</f>
        <v>2</v>
      </c>
      <c r="K450" s="18" t="s">
        <v>2423</v>
      </c>
      <c r="M450" s="14" t="s">
        <v>2424</v>
      </c>
      <c r="N450" s="14" t="s">
        <v>2425</v>
      </c>
      <c r="O450" s="14" t="s">
        <v>8473</v>
      </c>
      <c r="P450" s="14" t="s">
        <v>3230</v>
      </c>
      <c r="Q450" s="14" t="s">
        <v>3490</v>
      </c>
      <c r="R450" s="14" t="s">
        <v>2426</v>
      </c>
      <c r="S450" s="14">
        <v>0</v>
      </c>
      <c r="T450" s="14">
        <v>0</v>
      </c>
      <c r="W450" s="14" t="s">
        <v>8473</v>
      </c>
      <c r="AA450" s="14" t="s">
        <v>2427</v>
      </c>
      <c r="AB450" s="14" t="s">
        <v>2428</v>
      </c>
      <c r="AE450" s="14" t="s">
        <v>8473</v>
      </c>
      <c r="AH450" s="14" t="s">
        <v>8473</v>
      </c>
      <c r="AI450" s="14" t="s">
        <v>2429</v>
      </c>
      <c r="AJ450" s="14" t="s">
        <v>8520</v>
      </c>
      <c r="AK450" s="14" t="s">
        <v>8520</v>
      </c>
      <c r="AL450" s="14" t="s">
        <v>2430</v>
      </c>
      <c r="AM450" s="14" t="s">
        <v>8520</v>
      </c>
      <c r="AN450" s="14" t="s">
        <v>8520</v>
      </c>
      <c r="AP450" s="14" t="s">
        <v>8473</v>
      </c>
      <c r="AQ450" s="14" t="s">
        <v>8441</v>
      </c>
    </row>
    <row r="451" spans="1:48" s="14" customFormat="1" x14ac:dyDescent="0.2">
      <c r="A451" s="8">
        <f t="shared" ref="A451:A514" si="15">C451^4*J451^2*G451*I451/(SQRT(F451))</f>
        <v>12.260176450830738</v>
      </c>
      <c r="B451" s="14" t="s">
        <v>9184</v>
      </c>
      <c r="C451" s="15">
        <v>2</v>
      </c>
      <c r="D451" s="14" t="s">
        <v>2432</v>
      </c>
      <c r="E451" s="16">
        <v>129</v>
      </c>
      <c r="F451" s="16">
        <f>AVERAGE(E451:E452)</f>
        <v>109</v>
      </c>
      <c r="G451" s="16">
        <v>1</v>
      </c>
      <c r="H451" s="16">
        <v>2</v>
      </c>
      <c r="I451" s="16">
        <v>2</v>
      </c>
      <c r="J451" s="17">
        <f t="shared" si="14"/>
        <v>2</v>
      </c>
      <c r="K451" s="18" t="s">
        <v>5584</v>
      </c>
      <c r="L451" s="14" t="s">
        <v>5581</v>
      </c>
      <c r="M451" s="14" t="s">
        <v>5580</v>
      </c>
      <c r="N451" s="14" t="s">
        <v>5583</v>
      </c>
      <c r="O451" s="14" t="s">
        <v>5585</v>
      </c>
      <c r="P451" s="14" t="s">
        <v>3490</v>
      </c>
      <c r="Q451" s="14" t="s">
        <v>3490</v>
      </c>
      <c r="R451" s="14" t="s">
        <v>2390</v>
      </c>
      <c r="S451" s="14">
        <v>2</v>
      </c>
      <c r="T451" s="14">
        <v>0</v>
      </c>
      <c r="U451" s="14" t="s">
        <v>5590</v>
      </c>
      <c r="V451" s="14" t="s">
        <v>5587</v>
      </c>
      <c r="W451" s="14" t="s">
        <v>5589</v>
      </c>
      <c r="Y451" s="14" t="s">
        <v>5588</v>
      </c>
      <c r="Z451" s="14" t="s">
        <v>5582</v>
      </c>
      <c r="AA451" s="14" t="s">
        <v>5591</v>
      </c>
      <c r="AB451" s="14" t="s">
        <v>5592</v>
      </c>
      <c r="AC451" s="14" t="s">
        <v>5593</v>
      </c>
      <c r="AD451" s="14" t="s">
        <v>5594</v>
      </c>
      <c r="AE451" s="14" t="s">
        <v>5595</v>
      </c>
      <c r="AF451" s="14" t="s">
        <v>5596</v>
      </c>
      <c r="AG451" s="14" t="s">
        <v>5597</v>
      </c>
      <c r="AH451" s="14" t="s">
        <v>5598</v>
      </c>
      <c r="AI451" s="14" t="s">
        <v>5555</v>
      </c>
      <c r="AJ451" s="14" t="s">
        <v>8520</v>
      </c>
      <c r="AK451" s="14" t="s">
        <v>5599</v>
      </c>
      <c r="AL451" s="14" t="s">
        <v>5556</v>
      </c>
      <c r="AM451" s="14" t="s">
        <v>5557</v>
      </c>
      <c r="AN451" s="14" t="s">
        <v>8520</v>
      </c>
      <c r="AO451" s="14" t="s">
        <v>5558</v>
      </c>
      <c r="AP451" s="14" t="s">
        <v>8473</v>
      </c>
      <c r="AQ451" s="14" t="s">
        <v>5559</v>
      </c>
      <c r="AR451" s="14" t="s">
        <v>5560</v>
      </c>
      <c r="AS451" s="20">
        <v>0.4</v>
      </c>
      <c r="AT451" s="14">
        <v>131340</v>
      </c>
      <c r="AV451" s="14" t="s">
        <v>8369</v>
      </c>
    </row>
    <row r="452" spans="1:48" s="14" customFormat="1" x14ac:dyDescent="0.2">
      <c r="A452" s="8">
        <f t="shared" si="15"/>
        <v>12.260176450830738</v>
      </c>
      <c r="B452" s="14" t="s">
        <v>9184</v>
      </c>
      <c r="C452" s="15">
        <v>2</v>
      </c>
      <c r="D452" s="14" t="s">
        <v>14966</v>
      </c>
      <c r="E452" s="16">
        <v>89</v>
      </c>
      <c r="F452" s="16">
        <f>F451</f>
        <v>109</v>
      </c>
      <c r="G452" s="16">
        <v>1</v>
      </c>
      <c r="H452" s="16">
        <v>2</v>
      </c>
      <c r="I452" s="16">
        <v>2</v>
      </c>
      <c r="J452" s="17">
        <f t="shared" si="14"/>
        <v>2</v>
      </c>
      <c r="K452" s="18" t="s">
        <v>5584</v>
      </c>
      <c r="L452" s="14" t="s">
        <v>5581</v>
      </c>
      <c r="M452" s="14" t="s">
        <v>5580</v>
      </c>
      <c r="N452" s="14" t="s">
        <v>5583</v>
      </c>
      <c r="O452" s="14" t="s">
        <v>5585</v>
      </c>
      <c r="P452" s="14" t="s">
        <v>3490</v>
      </c>
      <c r="Q452" s="14" t="s">
        <v>3490</v>
      </c>
      <c r="R452" s="14" t="s">
        <v>2390</v>
      </c>
      <c r="S452" s="14">
        <v>2</v>
      </c>
      <c r="T452" s="14">
        <v>0</v>
      </c>
      <c r="U452" s="14" t="s">
        <v>5590</v>
      </c>
      <c r="V452" s="14" t="s">
        <v>5587</v>
      </c>
      <c r="W452" s="14" t="s">
        <v>5589</v>
      </c>
      <c r="Y452" s="14" t="s">
        <v>5588</v>
      </c>
      <c r="Z452" s="14" t="s">
        <v>5582</v>
      </c>
      <c r="AA452" s="14" t="s">
        <v>5591</v>
      </c>
      <c r="AB452" s="14" t="s">
        <v>5592</v>
      </c>
      <c r="AC452" s="14" t="s">
        <v>5593</v>
      </c>
      <c r="AD452" s="14" t="s">
        <v>5594</v>
      </c>
      <c r="AE452" s="14" t="s">
        <v>5595</v>
      </c>
      <c r="AF452" s="14" t="s">
        <v>5596</v>
      </c>
      <c r="AG452" s="14" t="s">
        <v>5597</v>
      </c>
      <c r="AH452" s="14" t="s">
        <v>5598</v>
      </c>
      <c r="AI452" s="14" t="s">
        <v>5555</v>
      </c>
      <c r="AJ452" s="14" t="s">
        <v>8520</v>
      </c>
      <c r="AK452" s="14" t="s">
        <v>5599</v>
      </c>
      <c r="AL452" s="14" t="s">
        <v>5556</v>
      </c>
      <c r="AM452" s="14" t="s">
        <v>5557</v>
      </c>
      <c r="AN452" s="14" t="s">
        <v>8520</v>
      </c>
      <c r="AO452" s="14" t="s">
        <v>5558</v>
      </c>
      <c r="AP452" s="14" t="s">
        <v>8473</v>
      </c>
      <c r="AQ452" s="14" t="s">
        <v>5559</v>
      </c>
      <c r="AR452" s="14" t="s">
        <v>5560</v>
      </c>
      <c r="AS452" s="20">
        <v>0.4</v>
      </c>
      <c r="AT452" s="14">
        <v>131340</v>
      </c>
      <c r="AV452" s="14" t="s">
        <v>8369</v>
      </c>
    </row>
    <row r="453" spans="1:48" s="14" customFormat="1" x14ac:dyDescent="0.2">
      <c r="A453" s="8">
        <f t="shared" si="15"/>
        <v>12.260176450830738</v>
      </c>
      <c r="B453" s="14" t="s">
        <v>9579</v>
      </c>
      <c r="C453" s="15">
        <v>2</v>
      </c>
      <c r="D453" s="14" t="s">
        <v>2391</v>
      </c>
      <c r="E453" s="16">
        <v>150</v>
      </c>
      <c r="F453" s="16">
        <f>AVERAGE(E453:E454)</f>
        <v>109</v>
      </c>
      <c r="G453" s="16">
        <v>1</v>
      </c>
      <c r="H453" s="16">
        <v>2</v>
      </c>
      <c r="I453" s="16">
        <v>2</v>
      </c>
      <c r="J453" s="17">
        <f t="shared" si="14"/>
        <v>2</v>
      </c>
      <c r="K453" s="18" t="s">
        <v>2392</v>
      </c>
      <c r="M453" s="14" t="s">
        <v>4537</v>
      </c>
      <c r="N453" s="14" t="s">
        <v>4538</v>
      </c>
      <c r="O453" s="14" t="s">
        <v>8473</v>
      </c>
      <c r="P453" s="14" t="s">
        <v>3230</v>
      </c>
      <c r="Q453" s="14" t="s">
        <v>3230</v>
      </c>
      <c r="R453" s="14" t="s">
        <v>2393</v>
      </c>
      <c r="S453" s="14">
        <v>0</v>
      </c>
      <c r="T453" s="14">
        <v>0</v>
      </c>
      <c r="W453" s="14" t="s">
        <v>8473</v>
      </c>
      <c r="AA453" s="14" t="s">
        <v>4539</v>
      </c>
      <c r="AB453" s="14" t="s">
        <v>4540</v>
      </c>
      <c r="AE453" s="14" t="s">
        <v>8473</v>
      </c>
      <c r="AH453" s="14" t="s">
        <v>8473</v>
      </c>
      <c r="AI453" s="14" t="s">
        <v>4541</v>
      </c>
      <c r="AJ453" s="14" t="s">
        <v>8520</v>
      </c>
      <c r="AK453" s="14" t="s">
        <v>8520</v>
      </c>
      <c r="AL453" s="14" t="s">
        <v>4542</v>
      </c>
      <c r="AM453" s="14" t="s">
        <v>8520</v>
      </c>
      <c r="AN453" s="14" t="s">
        <v>8520</v>
      </c>
      <c r="AP453" s="14" t="s">
        <v>8473</v>
      </c>
      <c r="AQ453" s="14" t="s">
        <v>4543</v>
      </c>
    </row>
    <row r="454" spans="1:48" s="14" customFormat="1" x14ac:dyDescent="0.2">
      <c r="A454" s="8">
        <f t="shared" si="15"/>
        <v>12.260176450830738</v>
      </c>
      <c r="B454" s="14" t="s">
        <v>9579</v>
      </c>
      <c r="C454" s="15">
        <v>2</v>
      </c>
      <c r="D454" s="14" t="s">
        <v>2394</v>
      </c>
      <c r="E454" s="16">
        <v>68</v>
      </c>
      <c r="F454" s="16">
        <f>F453</f>
        <v>109</v>
      </c>
      <c r="G454" s="16">
        <v>1</v>
      </c>
      <c r="H454" s="16">
        <v>2</v>
      </c>
      <c r="I454" s="16">
        <v>2</v>
      </c>
      <c r="J454" s="17">
        <f t="shared" si="14"/>
        <v>2</v>
      </c>
      <c r="K454" s="18" t="s">
        <v>2392</v>
      </c>
      <c r="M454" s="14" t="s">
        <v>4537</v>
      </c>
      <c r="N454" s="14" t="s">
        <v>4538</v>
      </c>
      <c r="O454" s="14" t="s">
        <v>8473</v>
      </c>
      <c r="P454" s="14" t="s">
        <v>3230</v>
      </c>
      <c r="Q454" s="14" t="s">
        <v>3230</v>
      </c>
      <c r="R454" s="14" t="s">
        <v>2393</v>
      </c>
      <c r="S454" s="14">
        <v>0</v>
      </c>
      <c r="T454" s="14">
        <v>0</v>
      </c>
      <c r="W454" s="14" t="s">
        <v>8473</v>
      </c>
      <c r="AA454" s="14" t="s">
        <v>4539</v>
      </c>
      <c r="AB454" s="14" t="s">
        <v>4540</v>
      </c>
      <c r="AE454" s="14" t="s">
        <v>8473</v>
      </c>
      <c r="AH454" s="14" t="s">
        <v>8473</v>
      </c>
      <c r="AI454" s="14" t="s">
        <v>4541</v>
      </c>
      <c r="AJ454" s="14" t="s">
        <v>8520</v>
      </c>
      <c r="AK454" s="14" t="s">
        <v>8520</v>
      </c>
      <c r="AL454" s="14" t="s">
        <v>4542</v>
      </c>
      <c r="AM454" s="14" t="s">
        <v>8520</v>
      </c>
      <c r="AN454" s="14" t="s">
        <v>8520</v>
      </c>
      <c r="AP454" s="14" t="s">
        <v>8473</v>
      </c>
      <c r="AQ454" s="14" t="s">
        <v>4543</v>
      </c>
    </row>
    <row r="455" spans="1:48" s="14" customFormat="1" x14ac:dyDescent="0.2">
      <c r="A455" s="8">
        <f t="shared" si="15"/>
        <v>12.149222345631987</v>
      </c>
      <c r="B455" s="14" t="s">
        <v>10785</v>
      </c>
      <c r="C455" s="15">
        <v>2</v>
      </c>
      <c r="D455" s="14" t="s">
        <v>2395</v>
      </c>
      <c r="E455" s="16">
        <v>128</v>
      </c>
      <c r="F455" s="16">
        <f>AVERAGE(E455:E456)</f>
        <v>111</v>
      </c>
      <c r="G455" s="16">
        <v>1</v>
      </c>
      <c r="H455" s="16">
        <v>2</v>
      </c>
      <c r="I455" s="16">
        <v>2</v>
      </c>
      <c r="J455" s="17">
        <f t="shared" si="14"/>
        <v>2</v>
      </c>
      <c r="K455" s="18" t="s">
        <v>2396</v>
      </c>
      <c r="L455" s="14" t="s">
        <v>2397</v>
      </c>
      <c r="M455" s="14" t="s">
        <v>10785</v>
      </c>
      <c r="N455" s="14" t="s">
        <v>2398</v>
      </c>
      <c r="O455" s="14" t="s">
        <v>2399</v>
      </c>
      <c r="P455" s="14" t="s">
        <v>2400</v>
      </c>
      <c r="Q455" s="14" t="s">
        <v>2401</v>
      </c>
      <c r="R455" s="14" t="s">
        <v>2388</v>
      </c>
      <c r="S455" s="14">
        <v>2</v>
      </c>
      <c r="T455" s="14">
        <v>1</v>
      </c>
      <c r="U455" s="14" t="s">
        <v>2389</v>
      </c>
      <c r="V455" s="14" t="s">
        <v>2387</v>
      </c>
      <c r="W455" s="14" t="s">
        <v>2378</v>
      </c>
      <c r="Y455" s="14" t="s">
        <v>2379</v>
      </c>
      <c r="Z455" s="14" t="s">
        <v>2380</v>
      </c>
      <c r="AA455" s="14" t="s">
        <v>2381</v>
      </c>
      <c r="AB455" s="14" t="s">
        <v>10785</v>
      </c>
      <c r="AC455" s="14" t="s">
        <v>2382</v>
      </c>
      <c r="AD455" s="14" t="s">
        <v>6209</v>
      </c>
      <c r="AE455" s="14" t="s">
        <v>2383</v>
      </c>
      <c r="AF455" s="14" t="s">
        <v>2384</v>
      </c>
      <c r="AG455" s="14" t="s">
        <v>2385</v>
      </c>
      <c r="AH455" s="14" t="s">
        <v>2386</v>
      </c>
      <c r="AI455" s="14" t="s">
        <v>2345</v>
      </c>
      <c r="AJ455" s="14" t="s">
        <v>2346</v>
      </c>
      <c r="AK455" s="14" t="s">
        <v>8520</v>
      </c>
      <c r="AL455" s="14" t="s">
        <v>2347</v>
      </c>
      <c r="AM455" s="14" t="s">
        <v>2348</v>
      </c>
      <c r="AN455" s="14" t="s">
        <v>2349</v>
      </c>
      <c r="AO455" s="14" t="s">
        <v>2350</v>
      </c>
      <c r="AP455" s="14" t="s">
        <v>8473</v>
      </c>
      <c r="AQ455" s="14" t="s">
        <v>8441</v>
      </c>
      <c r="AR455" s="14" t="s">
        <v>2351</v>
      </c>
      <c r="AS455" s="20">
        <v>0.28000000000000003</v>
      </c>
      <c r="AT455" s="14">
        <v>118930</v>
      </c>
      <c r="AU455" s="14" t="s">
        <v>8391</v>
      </c>
      <c r="AV455" s="14" t="s">
        <v>8369</v>
      </c>
    </row>
    <row r="456" spans="1:48" s="14" customFormat="1" x14ac:dyDescent="0.2">
      <c r="A456" s="8">
        <f t="shared" si="15"/>
        <v>12.149222345631987</v>
      </c>
      <c r="B456" s="14" t="s">
        <v>10785</v>
      </c>
      <c r="C456" s="15">
        <v>2</v>
      </c>
      <c r="D456" s="14" t="s">
        <v>2352</v>
      </c>
      <c r="E456" s="16">
        <v>94</v>
      </c>
      <c r="F456" s="16">
        <f>F455</f>
        <v>111</v>
      </c>
      <c r="G456" s="16">
        <v>1</v>
      </c>
      <c r="H456" s="16">
        <v>2</v>
      </c>
      <c r="I456" s="16">
        <v>2</v>
      </c>
      <c r="J456" s="17">
        <f t="shared" si="14"/>
        <v>2</v>
      </c>
      <c r="K456" s="18" t="s">
        <v>2396</v>
      </c>
      <c r="L456" s="14" t="s">
        <v>2397</v>
      </c>
      <c r="M456" s="14" t="s">
        <v>10785</v>
      </c>
      <c r="N456" s="14" t="s">
        <v>2398</v>
      </c>
      <c r="O456" s="14" t="s">
        <v>2399</v>
      </c>
      <c r="P456" s="14" t="s">
        <v>2400</v>
      </c>
      <c r="Q456" s="14" t="s">
        <v>2401</v>
      </c>
      <c r="R456" s="14" t="s">
        <v>2388</v>
      </c>
      <c r="S456" s="14">
        <v>2</v>
      </c>
      <c r="T456" s="14">
        <v>1</v>
      </c>
      <c r="U456" s="14" t="s">
        <v>2389</v>
      </c>
      <c r="V456" s="14" t="s">
        <v>2387</v>
      </c>
      <c r="W456" s="14" t="s">
        <v>2378</v>
      </c>
      <c r="Y456" s="14" t="s">
        <v>2379</v>
      </c>
      <c r="Z456" s="14" t="s">
        <v>2380</v>
      </c>
      <c r="AA456" s="14" t="s">
        <v>2381</v>
      </c>
      <c r="AB456" s="14" t="s">
        <v>10785</v>
      </c>
      <c r="AC456" s="14" t="s">
        <v>2382</v>
      </c>
      <c r="AD456" s="14" t="s">
        <v>6209</v>
      </c>
      <c r="AE456" s="14" t="s">
        <v>2383</v>
      </c>
      <c r="AF456" s="14" t="s">
        <v>2384</v>
      </c>
      <c r="AG456" s="14" t="s">
        <v>2385</v>
      </c>
      <c r="AH456" s="14" t="s">
        <v>2386</v>
      </c>
      <c r="AI456" s="14" t="s">
        <v>2345</v>
      </c>
      <c r="AJ456" s="14" t="s">
        <v>2346</v>
      </c>
      <c r="AK456" s="14" t="s">
        <v>8520</v>
      </c>
      <c r="AL456" s="14" t="s">
        <v>2347</v>
      </c>
      <c r="AM456" s="14" t="s">
        <v>2348</v>
      </c>
      <c r="AN456" s="14" t="s">
        <v>2349</v>
      </c>
      <c r="AO456" s="14" t="s">
        <v>2350</v>
      </c>
      <c r="AP456" s="14" t="s">
        <v>8473</v>
      </c>
      <c r="AQ456" s="14" t="s">
        <v>8441</v>
      </c>
      <c r="AR456" s="14" t="s">
        <v>2351</v>
      </c>
      <c r="AS456" s="20">
        <v>0.28000000000000003</v>
      </c>
      <c r="AT456" s="14">
        <v>118930</v>
      </c>
      <c r="AU456" s="14" t="s">
        <v>8391</v>
      </c>
      <c r="AV456" s="14" t="s">
        <v>8369</v>
      </c>
    </row>
    <row r="457" spans="1:48" s="14" customFormat="1" x14ac:dyDescent="0.2">
      <c r="A457" s="8">
        <f t="shared" si="15"/>
        <v>12.09486313629527</v>
      </c>
      <c r="B457" s="14" t="s">
        <v>10981</v>
      </c>
      <c r="C457" s="15">
        <v>2</v>
      </c>
      <c r="D457" s="14" t="s">
        <v>2353</v>
      </c>
      <c r="E457" s="16">
        <v>68</v>
      </c>
      <c r="F457" s="16">
        <f>AVERAGE(E457:E458)</f>
        <v>112</v>
      </c>
      <c r="G457" s="16">
        <v>1</v>
      </c>
      <c r="H457" s="16">
        <v>2</v>
      </c>
      <c r="I457" s="16">
        <v>2</v>
      </c>
      <c r="J457" s="17">
        <f t="shared" si="14"/>
        <v>2</v>
      </c>
      <c r="K457" s="18" t="s">
        <v>2354</v>
      </c>
      <c r="L457" s="14" t="s">
        <v>2355</v>
      </c>
      <c r="M457" s="14" t="s">
        <v>2356</v>
      </c>
      <c r="N457" s="14" t="s">
        <v>2357</v>
      </c>
      <c r="O457" s="14" t="s">
        <v>2358</v>
      </c>
      <c r="P457" s="14" t="s">
        <v>2359</v>
      </c>
      <c r="Q457" s="14" t="s">
        <v>2360</v>
      </c>
      <c r="R457" s="14" t="s">
        <v>2369</v>
      </c>
      <c r="S457" s="14">
        <v>0</v>
      </c>
      <c r="T457" s="14">
        <v>0</v>
      </c>
      <c r="U457" s="14" t="s">
        <v>2370</v>
      </c>
      <c r="V457" s="14" t="s">
        <v>2341</v>
      </c>
      <c r="W457" s="14" t="s">
        <v>2342</v>
      </c>
      <c r="Y457" s="14" t="s">
        <v>2343</v>
      </c>
      <c r="Z457" s="14" t="s">
        <v>2344</v>
      </c>
      <c r="AA457" s="14" t="s">
        <v>2371</v>
      </c>
      <c r="AB457" s="14" t="s">
        <v>2356</v>
      </c>
      <c r="AC457" s="14" t="s">
        <v>2372</v>
      </c>
      <c r="AD457" s="14" t="s">
        <v>2373</v>
      </c>
      <c r="AE457" s="14" t="s">
        <v>2374</v>
      </c>
      <c r="AF457" s="14" t="s">
        <v>2375</v>
      </c>
      <c r="AG457" s="14" t="s">
        <v>2376</v>
      </c>
      <c r="AH457" s="14" t="s">
        <v>2377</v>
      </c>
      <c r="AI457" s="14" t="s">
        <v>2327</v>
      </c>
      <c r="AJ457" s="14" t="s">
        <v>2328</v>
      </c>
      <c r="AK457" s="14" t="s">
        <v>2329</v>
      </c>
      <c r="AL457" s="14" t="s">
        <v>2330</v>
      </c>
      <c r="AM457" s="14" t="s">
        <v>2331</v>
      </c>
      <c r="AN457" s="14" t="s">
        <v>2332</v>
      </c>
      <c r="AO457" s="14" t="s">
        <v>2333</v>
      </c>
      <c r="AP457" s="14" t="s">
        <v>8473</v>
      </c>
      <c r="AQ457" s="14" t="s">
        <v>2334</v>
      </c>
      <c r="AR457" s="14" t="s">
        <v>2335</v>
      </c>
      <c r="AS457" s="20">
        <v>0.81</v>
      </c>
      <c r="AT457" s="14">
        <v>176763</v>
      </c>
    </row>
    <row r="458" spans="1:48" s="14" customFormat="1" x14ac:dyDescent="0.2">
      <c r="A458" s="8">
        <f t="shared" si="15"/>
        <v>12.09486313629527</v>
      </c>
      <c r="B458" s="14" t="s">
        <v>10981</v>
      </c>
      <c r="C458" s="15">
        <v>2</v>
      </c>
      <c r="D458" s="14" t="s">
        <v>14967</v>
      </c>
      <c r="E458" s="16">
        <v>156</v>
      </c>
      <c r="F458" s="16">
        <f>F457</f>
        <v>112</v>
      </c>
      <c r="G458" s="16">
        <v>1</v>
      </c>
      <c r="H458" s="16">
        <v>2</v>
      </c>
      <c r="I458" s="16">
        <v>2</v>
      </c>
      <c r="J458" s="17">
        <f t="shared" si="14"/>
        <v>2</v>
      </c>
      <c r="K458" s="18" t="s">
        <v>2354</v>
      </c>
      <c r="L458" s="14" t="s">
        <v>2355</v>
      </c>
      <c r="M458" s="14" t="s">
        <v>2356</v>
      </c>
      <c r="N458" s="14" t="s">
        <v>2357</v>
      </c>
      <c r="O458" s="14" t="s">
        <v>2358</v>
      </c>
      <c r="P458" s="14" t="s">
        <v>2359</v>
      </c>
      <c r="Q458" s="14" t="s">
        <v>2360</v>
      </c>
      <c r="R458" s="14" t="s">
        <v>2369</v>
      </c>
      <c r="S458" s="14">
        <v>0</v>
      </c>
      <c r="T458" s="14">
        <v>0</v>
      </c>
      <c r="U458" s="14" t="s">
        <v>2370</v>
      </c>
      <c r="V458" s="14" t="s">
        <v>2341</v>
      </c>
      <c r="W458" s="14" t="s">
        <v>2342</v>
      </c>
      <c r="Y458" s="14" t="s">
        <v>2343</v>
      </c>
      <c r="Z458" s="14" t="s">
        <v>2344</v>
      </c>
      <c r="AA458" s="14" t="s">
        <v>2371</v>
      </c>
      <c r="AB458" s="14" t="s">
        <v>2356</v>
      </c>
      <c r="AC458" s="14" t="s">
        <v>2372</v>
      </c>
      <c r="AD458" s="14" t="s">
        <v>2373</v>
      </c>
      <c r="AE458" s="14" t="s">
        <v>2374</v>
      </c>
      <c r="AF458" s="14" t="s">
        <v>2375</v>
      </c>
      <c r="AG458" s="14" t="s">
        <v>2376</v>
      </c>
      <c r="AH458" s="14" t="s">
        <v>2377</v>
      </c>
      <c r="AI458" s="14" t="s">
        <v>2327</v>
      </c>
      <c r="AJ458" s="14" t="s">
        <v>2328</v>
      </c>
      <c r="AK458" s="14" t="s">
        <v>2329</v>
      </c>
      <c r="AL458" s="14" t="s">
        <v>2330</v>
      </c>
      <c r="AM458" s="14" t="s">
        <v>2331</v>
      </c>
      <c r="AN458" s="14" t="s">
        <v>2332</v>
      </c>
      <c r="AO458" s="14" t="s">
        <v>2333</v>
      </c>
      <c r="AP458" s="14" t="s">
        <v>8473</v>
      </c>
      <c r="AQ458" s="14" t="s">
        <v>2334</v>
      </c>
      <c r="AR458" s="14" t="s">
        <v>2335</v>
      </c>
      <c r="AS458" s="20">
        <v>0.81</v>
      </c>
      <c r="AT458" s="14">
        <v>176763</v>
      </c>
    </row>
    <row r="459" spans="1:48" s="14" customFormat="1" x14ac:dyDescent="0.2">
      <c r="A459" s="8">
        <f t="shared" si="15"/>
        <v>11.988298388245683</v>
      </c>
      <c r="B459" s="14" t="s">
        <v>9592</v>
      </c>
      <c r="C459" s="15">
        <v>2</v>
      </c>
      <c r="D459" s="14" t="s">
        <v>2336</v>
      </c>
      <c r="E459" s="16">
        <v>139</v>
      </c>
      <c r="F459" s="16">
        <f>AVERAGE(E459:E460)</f>
        <v>114</v>
      </c>
      <c r="G459" s="16">
        <v>1</v>
      </c>
      <c r="H459" s="16">
        <v>2</v>
      </c>
      <c r="I459" s="16">
        <v>2</v>
      </c>
      <c r="J459" s="17">
        <f t="shared" si="14"/>
        <v>2</v>
      </c>
      <c r="K459" s="18" t="s">
        <v>4735</v>
      </c>
      <c r="L459" s="14" t="s">
        <v>4732</v>
      </c>
      <c r="M459" s="14" t="s">
        <v>4731</v>
      </c>
      <c r="N459" s="14" t="s">
        <v>4734</v>
      </c>
      <c r="O459" s="14" t="s">
        <v>4736</v>
      </c>
      <c r="P459" s="14" t="s">
        <v>3230</v>
      </c>
      <c r="Q459" s="14" t="s">
        <v>2337</v>
      </c>
      <c r="R459" s="14" t="s">
        <v>2338</v>
      </c>
      <c r="S459" s="14">
        <v>0</v>
      </c>
      <c r="T459" s="14">
        <v>0</v>
      </c>
      <c r="U459" s="14" t="s">
        <v>4713</v>
      </c>
      <c r="W459" s="14" t="s">
        <v>4712</v>
      </c>
      <c r="Z459" s="14" t="s">
        <v>4733</v>
      </c>
      <c r="AA459" s="14" t="s">
        <v>4714</v>
      </c>
      <c r="AB459" s="14" t="s">
        <v>4731</v>
      </c>
      <c r="AC459" s="14" t="s">
        <v>4715</v>
      </c>
      <c r="AD459" s="14" t="s">
        <v>4716</v>
      </c>
      <c r="AE459" s="14" t="s">
        <v>4717</v>
      </c>
      <c r="AF459" s="14" t="s">
        <v>4718</v>
      </c>
      <c r="AG459" s="14" t="s">
        <v>4719</v>
      </c>
      <c r="AH459" s="14" t="s">
        <v>4720</v>
      </c>
      <c r="AI459" s="14" t="s">
        <v>4721</v>
      </c>
      <c r="AJ459" s="14" t="s">
        <v>4722</v>
      </c>
      <c r="AK459" s="14" t="s">
        <v>8520</v>
      </c>
      <c r="AL459" s="14" t="s">
        <v>4723</v>
      </c>
      <c r="AM459" s="14" t="s">
        <v>4724</v>
      </c>
      <c r="AN459" s="14" t="s">
        <v>4725</v>
      </c>
      <c r="AO459" s="14" t="s">
        <v>4726</v>
      </c>
      <c r="AP459" s="14" t="s">
        <v>8473</v>
      </c>
      <c r="AQ459" s="14" t="s">
        <v>8441</v>
      </c>
      <c r="AR459" s="14" t="s">
        <v>4727</v>
      </c>
      <c r="AS459" s="20">
        <v>0.79</v>
      </c>
    </row>
    <row r="460" spans="1:48" s="14" customFormat="1" x14ac:dyDescent="0.2">
      <c r="A460" s="8">
        <f t="shared" si="15"/>
        <v>11.988298388245683</v>
      </c>
      <c r="B460" s="14" t="s">
        <v>9592</v>
      </c>
      <c r="C460" s="15">
        <v>2</v>
      </c>
      <c r="D460" s="14" t="s">
        <v>2339</v>
      </c>
      <c r="E460" s="16">
        <v>89</v>
      </c>
      <c r="F460" s="16">
        <f>F459</f>
        <v>114</v>
      </c>
      <c r="G460" s="16">
        <v>1</v>
      </c>
      <c r="H460" s="16">
        <v>2</v>
      </c>
      <c r="I460" s="16">
        <v>2</v>
      </c>
      <c r="J460" s="17">
        <f t="shared" si="14"/>
        <v>2</v>
      </c>
      <c r="K460" s="18" t="s">
        <v>4735</v>
      </c>
      <c r="L460" s="14" t="s">
        <v>4732</v>
      </c>
      <c r="M460" s="14" t="s">
        <v>4731</v>
      </c>
      <c r="N460" s="14" t="s">
        <v>4734</v>
      </c>
      <c r="O460" s="14" t="s">
        <v>4736</v>
      </c>
      <c r="P460" s="14" t="s">
        <v>3230</v>
      </c>
      <c r="Q460" s="14" t="s">
        <v>2337</v>
      </c>
      <c r="R460" s="14" t="s">
        <v>2338</v>
      </c>
      <c r="S460" s="14">
        <v>0</v>
      </c>
      <c r="T460" s="14">
        <v>0</v>
      </c>
      <c r="U460" s="14" t="s">
        <v>4713</v>
      </c>
      <c r="W460" s="14" t="s">
        <v>4712</v>
      </c>
      <c r="Z460" s="14" t="s">
        <v>4733</v>
      </c>
      <c r="AA460" s="14" t="s">
        <v>4714</v>
      </c>
      <c r="AB460" s="14" t="s">
        <v>4731</v>
      </c>
      <c r="AC460" s="14" t="s">
        <v>4715</v>
      </c>
      <c r="AD460" s="14" t="s">
        <v>4716</v>
      </c>
      <c r="AE460" s="14" t="s">
        <v>4717</v>
      </c>
      <c r="AF460" s="14" t="s">
        <v>4718</v>
      </c>
      <c r="AG460" s="14" t="s">
        <v>4719</v>
      </c>
      <c r="AH460" s="14" t="s">
        <v>4720</v>
      </c>
      <c r="AI460" s="14" t="s">
        <v>4721</v>
      </c>
      <c r="AJ460" s="14" t="s">
        <v>4722</v>
      </c>
      <c r="AK460" s="14" t="s">
        <v>8520</v>
      </c>
      <c r="AL460" s="14" t="s">
        <v>4723</v>
      </c>
      <c r="AM460" s="14" t="s">
        <v>4724</v>
      </c>
      <c r="AN460" s="14" t="s">
        <v>4725</v>
      </c>
      <c r="AO460" s="14" t="s">
        <v>4726</v>
      </c>
      <c r="AP460" s="14" t="s">
        <v>8473</v>
      </c>
      <c r="AQ460" s="14" t="s">
        <v>8441</v>
      </c>
      <c r="AR460" s="14" t="s">
        <v>4727</v>
      </c>
      <c r="AS460" s="20">
        <v>0.79</v>
      </c>
    </row>
    <row r="461" spans="1:48" s="14" customFormat="1" x14ac:dyDescent="0.2">
      <c r="A461" s="8">
        <f t="shared" si="15"/>
        <v>11.962094426009543</v>
      </c>
      <c r="B461" s="14" t="s">
        <v>9312</v>
      </c>
      <c r="C461" s="15">
        <v>2</v>
      </c>
      <c r="D461" s="14" t="s">
        <v>2340</v>
      </c>
      <c r="E461" s="16">
        <v>87</v>
      </c>
      <c r="F461" s="16">
        <f>AVERAGE(E461:E462)</f>
        <v>114.5</v>
      </c>
      <c r="G461" s="16">
        <v>1</v>
      </c>
      <c r="H461" s="16">
        <v>2</v>
      </c>
      <c r="I461" s="16">
        <v>2</v>
      </c>
      <c r="J461" s="17">
        <f t="shared" si="14"/>
        <v>2</v>
      </c>
      <c r="K461" s="18" t="s">
        <v>5490</v>
      </c>
      <c r="L461" s="14" t="s">
        <v>5487</v>
      </c>
      <c r="M461" s="14" t="s">
        <v>5486</v>
      </c>
      <c r="N461" s="14" t="s">
        <v>5489</v>
      </c>
      <c r="O461" s="14" t="s">
        <v>5491</v>
      </c>
      <c r="P461" s="14" t="s">
        <v>3490</v>
      </c>
      <c r="Q461" s="14" t="s">
        <v>3490</v>
      </c>
      <c r="R461" s="14" t="s">
        <v>2361</v>
      </c>
      <c r="S461" s="14">
        <v>0</v>
      </c>
      <c r="T461" s="14">
        <v>0</v>
      </c>
      <c r="U461" s="14" t="s">
        <v>5497</v>
      </c>
      <c r="V461" s="14" t="s">
        <v>5526</v>
      </c>
      <c r="W461" s="14" t="s">
        <v>8473</v>
      </c>
      <c r="Z461" s="14" t="s">
        <v>5488</v>
      </c>
      <c r="AA461" s="14" t="s">
        <v>5527</v>
      </c>
      <c r="AB461" s="14" t="s">
        <v>5528</v>
      </c>
      <c r="AC461" s="14" t="s">
        <v>5529</v>
      </c>
      <c r="AD461" s="14" t="s">
        <v>7875</v>
      </c>
      <c r="AE461" s="14" t="s">
        <v>5530</v>
      </c>
      <c r="AF461" s="14" t="s">
        <v>5531</v>
      </c>
      <c r="AG461" s="14" t="s">
        <v>5532</v>
      </c>
      <c r="AH461" s="14" t="s">
        <v>5533</v>
      </c>
      <c r="AI461" s="14" t="s">
        <v>5455</v>
      </c>
      <c r="AJ461" s="14" t="s">
        <v>5456</v>
      </c>
      <c r="AK461" s="14" t="s">
        <v>5457</v>
      </c>
      <c r="AL461" s="14" t="s">
        <v>5458</v>
      </c>
      <c r="AM461" s="14" t="s">
        <v>5459</v>
      </c>
      <c r="AN461" s="14" t="s">
        <v>5460</v>
      </c>
      <c r="AO461" s="14" t="s">
        <v>5461</v>
      </c>
      <c r="AP461" s="14" t="s">
        <v>8473</v>
      </c>
      <c r="AQ461" s="14" t="s">
        <v>8441</v>
      </c>
      <c r="AR461" s="14" t="s">
        <v>5462</v>
      </c>
      <c r="AS461" s="20">
        <v>0.75</v>
      </c>
    </row>
    <row r="462" spans="1:48" s="14" customFormat="1" x14ac:dyDescent="0.2">
      <c r="A462" s="8">
        <f t="shared" si="15"/>
        <v>11.962094426009543</v>
      </c>
      <c r="B462" s="14" t="s">
        <v>9312</v>
      </c>
      <c r="C462" s="15">
        <v>2</v>
      </c>
      <c r="D462" s="14" t="s">
        <v>14968</v>
      </c>
      <c r="E462" s="16">
        <v>142</v>
      </c>
      <c r="F462" s="16">
        <f>F461</f>
        <v>114.5</v>
      </c>
      <c r="G462" s="16">
        <v>1</v>
      </c>
      <c r="H462" s="16">
        <v>2</v>
      </c>
      <c r="I462" s="16">
        <v>2</v>
      </c>
      <c r="J462" s="17">
        <f t="shared" si="14"/>
        <v>2</v>
      </c>
      <c r="K462" s="18" t="s">
        <v>5490</v>
      </c>
      <c r="L462" s="14" t="s">
        <v>5487</v>
      </c>
      <c r="M462" s="14" t="s">
        <v>5486</v>
      </c>
      <c r="N462" s="14" t="s">
        <v>5489</v>
      </c>
      <c r="O462" s="14" t="s">
        <v>5491</v>
      </c>
      <c r="P462" s="14" t="s">
        <v>3490</v>
      </c>
      <c r="Q462" s="14" t="s">
        <v>3490</v>
      </c>
      <c r="R462" s="14" t="s">
        <v>2361</v>
      </c>
      <c r="S462" s="14">
        <v>0</v>
      </c>
      <c r="T462" s="14">
        <v>0</v>
      </c>
      <c r="U462" s="14" t="s">
        <v>5497</v>
      </c>
      <c r="V462" s="14" t="s">
        <v>5526</v>
      </c>
      <c r="W462" s="14" t="s">
        <v>8473</v>
      </c>
      <c r="Z462" s="14" t="s">
        <v>5488</v>
      </c>
      <c r="AA462" s="14" t="s">
        <v>5527</v>
      </c>
      <c r="AB462" s="14" t="s">
        <v>5528</v>
      </c>
      <c r="AC462" s="14" t="s">
        <v>5529</v>
      </c>
      <c r="AD462" s="14" t="s">
        <v>7875</v>
      </c>
      <c r="AE462" s="14" t="s">
        <v>5530</v>
      </c>
      <c r="AF462" s="14" t="s">
        <v>5531</v>
      </c>
      <c r="AG462" s="14" t="s">
        <v>5532</v>
      </c>
      <c r="AH462" s="14" t="s">
        <v>5533</v>
      </c>
      <c r="AI462" s="14" t="s">
        <v>5455</v>
      </c>
      <c r="AJ462" s="14" t="s">
        <v>5456</v>
      </c>
      <c r="AK462" s="14" t="s">
        <v>5457</v>
      </c>
      <c r="AL462" s="14" t="s">
        <v>5458</v>
      </c>
      <c r="AM462" s="14" t="s">
        <v>5459</v>
      </c>
      <c r="AN462" s="14" t="s">
        <v>5460</v>
      </c>
      <c r="AO462" s="14" t="s">
        <v>5461</v>
      </c>
      <c r="AP462" s="14" t="s">
        <v>8473</v>
      </c>
      <c r="AQ462" s="14" t="s">
        <v>8441</v>
      </c>
      <c r="AR462" s="14" t="s">
        <v>5462</v>
      </c>
      <c r="AS462" s="20">
        <v>0.75</v>
      </c>
    </row>
    <row r="463" spans="1:48" s="14" customFormat="1" x14ac:dyDescent="0.2">
      <c r="A463" s="8">
        <f t="shared" si="15"/>
        <v>11.936061545476017</v>
      </c>
      <c r="B463" s="14" t="s">
        <v>10669</v>
      </c>
      <c r="C463" s="15">
        <v>2</v>
      </c>
      <c r="D463" s="14" t="s">
        <v>2362</v>
      </c>
      <c r="E463" s="16">
        <v>105</v>
      </c>
      <c r="F463" s="16">
        <f>AVERAGE(E463:E464)</f>
        <v>115</v>
      </c>
      <c r="G463" s="16">
        <v>1</v>
      </c>
      <c r="H463" s="16">
        <v>2</v>
      </c>
      <c r="I463" s="16">
        <v>2</v>
      </c>
      <c r="J463" s="17">
        <f t="shared" si="14"/>
        <v>2</v>
      </c>
      <c r="K463" s="18" t="s">
        <v>2363</v>
      </c>
      <c r="L463" s="14" t="s">
        <v>2364</v>
      </c>
      <c r="M463" s="14" t="s">
        <v>2365</v>
      </c>
      <c r="N463" s="14" t="s">
        <v>2366</v>
      </c>
      <c r="O463" s="14" t="s">
        <v>2367</v>
      </c>
      <c r="P463" s="14" t="s">
        <v>3490</v>
      </c>
      <c r="Q463" s="14" t="s">
        <v>2368</v>
      </c>
      <c r="R463" s="14" t="s">
        <v>2323</v>
      </c>
      <c r="S463" s="14">
        <v>0</v>
      </c>
      <c r="T463" s="14">
        <v>0</v>
      </c>
      <c r="U463" s="14" t="s">
        <v>5311</v>
      </c>
      <c r="V463" s="14" t="s">
        <v>2324</v>
      </c>
      <c r="W463" s="14" t="s">
        <v>2325</v>
      </c>
      <c r="X463" s="14" t="s">
        <v>5308</v>
      </c>
      <c r="Y463" s="14" t="s">
        <v>2326</v>
      </c>
      <c r="Z463" s="14" t="s">
        <v>2296</v>
      </c>
      <c r="AA463" s="14" t="s">
        <v>2297</v>
      </c>
      <c r="AB463" s="14" t="s">
        <v>2365</v>
      </c>
      <c r="AC463" s="14" t="s">
        <v>2298</v>
      </c>
      <c r="AD463" s="14" t="s">
        <v>2299</v>
      </c>
      <c r="AE463" s="14" t="s">
        <v>2300</v>
      </c>
      <c r="AF463" s="14" t="s">
        <v>2301</v>
      </c>
      <c r="AG463" s="14" t="s">
        <v>3016</v>
      </c>
      <c r="AH463" s="14" t="s">
        <v>2302</v>
      </c>
      <c r="AI463" s="14" t="s">
        <v>2303</v>
      </c>
      <c r="AJ463" s="14" t="s">
        <v>2304</v>
      </c>
      <c r="AK463" s="14" t="s">
        <v>2305</v>
      </c>
      <c r="AL463" s="14" t="s">
        <v>2306</v>
      </c>
      <c r="AM463" s="14" t="s">
        <v>2307</v>
      </c>
      <c r="AN463" s="14" t="s">
        <v>2308</v>
      </c>
      <c r="AO463" s="14" t="s">
        <v>2309</v>
      </c>
      <c r="AP463" s="14" t="s">
        <v>2310</v>
      </c>
      <c r="AQ463" s="14" t="s">
        <v>8441</v>
      </c>
      <c r="AR463" s="14" t="s">
        <v>2311</v>
      </c>
      <c r="AS463" s="20">
        <v>0.82</v>
      </c>
      <c r="AT463" s="14">
        <v>603958</v>
      </c>
    </row>
    <row r="464" spans="1:48" s="14" customFormat="1" x14ac:dyDescent="0.2">
      <c r="A464" s="8">
        <f t="shared" si="15"/>
        <v>11.936061545476017</v>
      </c>
      <c r="B464" s="14" t="s">
        <v>10669</v>
      </c>
      <c r="C464" s="15">
        <v>2</v>
      </c>
      <c r="D464" s="14" t="s">
        <v>14969</v>
      </c>
      <c r="E464" s="16">
        <v>125</v>
      </c>
      <c r="F464" s="16">
        <f>F463</f>
        <v>115</v>
      </c>
      <c r="G464" s="16">
        <v>1</v>
      </c>
      <c r="H464" s="16">
        <v>2</v>
      </c>
      <c r="I464" s="16">
        <v>2</v>
      </c>
      <c r="J464" s="17">
        <f t="shared" si="14"/>
        <v>2</v>
      </c>
      <c r="K464" s="18" t="s">
        <v>2363</v>
      </c>
      <c r="L464" s="14" t="s">
        <v>2364</v>
      </c>
      <c r="M464" s="14" t="s">
        <v>2365</v>
      </c>
      <c r="N464" s="14" t="s">
        <v>2366</v>
      </c>
      <c r="O464" s="14" t="s">
        <v>2367</v>
      </c>
      <c r="P464" s="14" t="s">
        <v>3490</v>
      </c>
      <c r="Q464" s="14" t="s">
        <v>2368</v>
      </c>
      <c r="R464" s="14" t="s">
        <v>2323</v>
      </c>
      <c r="S464" s="14">
        <v>0</v>
      </c>
      <c r="T464" s="14">
        <v>0</v>
      </c>
      <c r="U464" s="14" t="s">
        <v>5311</v>
      </c>
      <c r="V464" s="14" t="s">
        <v>2324</v>
      </c>
      <c r="W464" s="14" t="s">
        <v>2325</v>
      </c>
      <c r="X464" s="14" t="s">
        <v>5308</v>
      </c>
      <c r="Y464" s="14" t="s">
        <v>2326</v>
      </c>
      <c r="Z464" s="14" t="s">
        <v>2296</v>
      </c>
      <c r="AA464" s="14" t="s">
        <v>2297</v>
      </c>
      <c r="AB464" s="14" t="s">
        <v>2365</v>
      </c>
      <c r="AC464" s="14" t="s">
        <v>2298</v>
      </c>
      <c r="AD464" s="14" t="s">
        <v>2299</v>
      </c>
      <c r="AE464" s="14" t="s">
        <v>2300</v>
      </c>
      <c r="AF464" s="14" t="s">
        <v>2301</v>
      </c>
      <c r="AG464" s="14" t="s">
        <v>3016</v>
      </c>
      <c r="AH464" s="14" t="s">
        <v>2302</v>
      </c>
      <c r="AI464" s="14" t="s">
        <v>2303</v>
      </c>
      <c r="AJ464" s="14" t="s">
        <v>2304</v>
      </c>
      <c r="AK464" s="14" t="s">
        <v>2305</v>
      </c>
      <c r="AL464" s="14" t="s">
        <v>2306</v>
      </c>
      <c r="AM464" s="14" t="s">
        <v>2307</v>
      </c>
      <c r="AN464" s="14" t="s">
        <v>2308</v>
      </c>
      <c r="AO464" s="14" t="s">
        <v>2309</v>
      </c>
      <c r="AP464" s="14" t="s">
        <v>2310</v>
      </c>
      <c r="AQ464" s="14" t="s">
        <v>8441</v>
      </c>
      <c r="AR464" s="14" t="s">
        <v>2311</v>
      </c>
      <c r="AS464" s="20">
        <v>0.82</v>
      </c>
      <c r="AT464" s="14">
        <v>603958</v>
      </c>
    </row>
    <row r="465" spans="1:48" s="14" customFormat="1" x14ac:dyDescent="0.2">
      <c r="A465" s="8">
        <f t="shared" si="15"/>
        <v>11.588575493442372</v>
      </c>
      <c r="B465" s="14" t="s">
        <v>9576</v>
      </c>
      <c r="C465" s="15">
        <v>2</v>
      </c>
      <c r="D465" s="14" t="s">
        <v>2312</v>
      </c>
      <c r="E465" s="16">
        <v>103</v>
      </c>
      <c r="F465" s="16">
        <f>AVERAGE(E465:E466)</f>
        <v>122</v>
      </c>
      <c r="G465" s="16">
        <v>1</v>
      </c>
      <c r="H465" s="16">
        <v>2</v>
      </c>
      <c r="I465" s="16">
        <v>2</v>
      </c>
      <c r="J465" s="17">
        <f t="shared" si="14"/>
        <v>2</v>
      </c>
      <c r="K465" s="18" t="s">
        <v>2313</v>
      </c>
      <c r="M465" s="14" t="s">
        <v>4936</v>
      </c>
      <c r="N465" s="14" t="s">
        <v>4937</v>
      </c>
      <c r="O465" s="14" t="s">
        <v>8473</v>
      </c>
      <c r="P465" s="14" t="s">
        <v>2314</v>
      </c>
      <c r="Q465" s="14" t="s">
        <v>2315</v>
      </c>
      <c r="R465" s="14" t="s">
        <v>2316</v>
      </c>
      <c r="S465" s="14">
        <v>0</v>
      </c>
      <c r="T465" s="14">
        <v>0</v>
      </c>
      <c r="W465" s="14" t="s">
        <v>8473</v>
      </c>
      <c r="AA465" s="14" t="s">
        <v>4938</v>
      </c>
      <c r="AB465" s="14" t="s">
        <v>8473</v>
      </c>
      <c r="AE465" s="14" t="s">
        <v>8473</v>
      </c>
      <c r="AH465" s="14" t="s">
        <v>8473</v>
      </c>
      <c r="AI465" s="14" t="s">
        <v>8520</v>
      </c>
      <c r="AJ465" s="14" t="s">
        <v>8520</v>
      </c>
      <c r="AK465" s="14" t="s">
        <v>8520</v>
      </c>
      <c r="AL465" s="14" t="s">
        <v>4939</v>
      </c>
      <c r="AM465" s="14" t="s">
        <v>8520</v>
      </c>
      <c r="AN465" s="14" t="s">
        <v>8520</v>
      </c>
      <c r="AP465" s="14" t="s">
        <v>8473</v>
      </c>
      <c r="AQ465" s="14" t="s">
        <v>8441</v>
      </c>
    </row>
    <row r="466" spans="1:48" s="14" customFormat="1" x14ac:dyDescent="0.2">
      <c r="A466" s="8">
        <f t="shared" si="15"/>
        <v>11.588575493442372</v>
      </c>
      <c r="B466" s="14" t="s">
        <v>9576</v>
      </c>
      <c r="C466" s="15">
        <v>2</v>
      </c>
      <c r="D466" s="14" t="s">
        <v>14970</v>
      </c>
      <c r="E466" s="16">
        <v>141</v>
      </c>
      <c r="F466" s="16">
        <f>F465</f>
        <v>122</v>
      </c>
      <c r="G466" s="16">
        <v>1</v>
      </c>
      <c r="H466" s="16">
        <v>2</v>
      </c>
      <c r="I466" s="16">
        <v>2</v>
      </c>
      <c r="J466" s="17">
        <f t="shared" si="14"/>
        <v>2</v>
      </c>
      <c r="K466" s="18" t="s">
        <v>2313</v>
      </c>
      <c r="M466" s="14" t="s">
        <v>4936</v>
      </c>
      <c r="N466" s="14" t="s">
        <v>4937</v>
      </c>
      <c r="O466" s="14" t="s">
        <v>8473</v>
      </c>
      <c r="P466" s="14" t="s">
        <v>2314</v>
      </c>
      <c r="Q466" s="14" t="s">
        <v>2315</v>
      </c>
      <c r="R466" s="14" t="s">
        <v>2316</v>
      </c>
      <c r="S466" s="14">
        <v>0</v>
      </c>
      <c r="T466" s="14">
        <v>0</v>
      </c>
      <c r="W466" s="14" t="s">
        <v>8473</v>
      </c>
      <c r="AA466" s="14" t="s">
        <v>4938</v>
      </c>
      <c r="AB466" s="14" t="s">
        <v>8473</v>
      </c>
      <c r="AE466" s="14" t="s">
        <v>8473</v>
      </c>
      <c r="AH466" s="14" t="s">
        <v>8473</v>
      </c>
      <c r="AI466" s="14" t="s">
        <v>8520</v>
      </c>
      <c r="AJ466" s="14" t="s">
        <v>8520</v>
      </c>
      <c r="AK466" s="14" t="s">
        <v>8520</v>
      </c>
      <c r="AL466" s="14" t="s">
        <v>4939</v>
      </c>
      <c r="AM466" s="14" t="s">
        <v>8520</v>
      </c>
      <c r="AN466" s="14" t="s">
        <v>8520</v>
      </c>
      <c r="AP466" s="14" t="s">
        <v>8473</v>
      </c>
      <c r="AQ466" s="14" t="s">
        <v>8441</v>
      </c>
    </row>
    <row r="467" spans="1:48" s="14" customFormat="1" x14ac:dyDescent="0.2">
      <c r="A467" s="8">
        <f t="shared" si="15"/>
        <v>11.564901157187217</v>
      </c>
      <c r="B467" s="14" t="s">
        <v>10875</v>
      </c>
      <c r="C467" s="15">
        <v>2</v>
      </c>
      <c r="D467" s="14" t="s">
        <v>2317</v>
      </c>
      <c r="E467" s="16">
        <v>137</v>
      </c>
      <c r="F467" s="16">
        <f>AVERAGE(E467:E468)</f>
        <v>122.5</v>
      </c>
      <c r="G467" s="16">
        <v>1</v>
      </c>
      <c r="H467" s="16">
        <v>2</v>
      </c>
      <c r="I467" s="16">
        <v>2</v>
      </c>
      <c r="J467" s="17">
        <f t="shared" si="14"/>
        <v>2</v>
      </c>
      <c r="K467" s="18" t="s">
        <v>2318</v>
      </c>
      <c r="L467" s="14" t="s">
        <v>2319</v>
      </c>
      <c r="M467" s="14" t="s">
        <v>2320</v>
      </c>
      <c r="N467" s="14" t="s">
        <v>2321</v>
      </c>
      <c r="O467" s="14" t="s">
        <v>2322</v>
      </c>
      <c r="P467" s="14" t="s">
        <v>3230</v>
      </c>
      <c r="Q467" s="14" t="s">
        <v>3088</v>
      </c>
      <c r="R467" s="14" t="s">
        <v>2294</v>
      </c>
      <c r="S467" s="14">
        <v>0</v>
      </c>
      <c r="T467" s="14">
        <v>0</v>
      </c>
      <c r="U467" s="14" t="s">
        <v>2295</v>
      </c>
      <c r="V467" s="14" t="s">
        <v>2283</v>
      </c>
      <c r="W467" s="14" t="s">
        <v>2284</v>
      </c>
      <c r="Y467" s="14" t="s">
        <v>2285</v>
      </c>
      <c r="Z467" s="14" t="s">
        <v>2286</v>
      </c>
      <c r="AA467" s="14" t="s">
        <v>2287</v>
      </c>
      <c r="AB467" s="14" t="s">
        <v>2320</v>
      </c>
      <c r="AC467" s="14" t="s">
        <v>2288</v>
      </c>
      <c r="AD467" s="14" t="s">
        <v>2289</v>
      </c>
      <c r="AE467" s="14" t="s">
        <v>2290</v>
      </c>
      <c r="AF467" s="14" t="s">
        <v>2291</v>
      </c>
      <c r="AG467" s="14" t="s">
        <v>2292</v>
      </c>
      <c r="AH467" s="14" t="s">
        <v>2293</v>
      </c>
      <c r="AI467" s="14" t="s">
        <v>2268</v>
      </c>
      <c r="AJ467" s="14" t="s">
        <v>2269</v>
      </c>
      <c r="AK467" s="14" t="s">
        <v>8520</v>
      </c>
      <c r="AL467" s="14" t="s">
        <v>2270</v>
      </c>
      <c r="AM467" s="14" t="s">
        <v>2271</v>
      </c>
      <c r="AN467" s="14" t="s">
        <v>2272</v>
      </c>
      <c r="AO467" s="14" t="s">
        <v>2273</v>
      </c>
      <c r="AP467" s="14" t="s">
        <v>8473</v>
      </c>
      <c r="AQ467" s="14" t="s">
        <v>8441</v>
      </c>
      <c r="AR467" s="14" t="s">
        <v>8165</v>
      </c>
      <c r="AS467" s="20">
        <v>0.69</v>
      </c>
      <c r="AT467" s="14">
        <v>176910</v>
      </c>
    </row>
    <row r="468" spans="1:48" s="14" customFormat="1" x14ac:dyDescent="0.2">
      <c r="A468" s="8">
        <f t="shared" si="15"/>
        <v>11.564901157187217</v>
      </c>
      <c r="B468" s="14" t="s">
        <v>10875</v>
      </c>
      <c r="C468" s="15">
        <v>2</v>
      </c>
      <c r="D468" s="14" t="s">
        <v>14971</v>
      </c>
      <c r="E468" s="16">
        <v>108</v>
      </c>
      <c r="F468" s="16">
        <f>F467</f>
        <v>122.5</v>
      </c>
      <c r="G468" s="16">
        <v>1</v>
      </c>
      <c r="H468" s="16">
        <v>2</v>
      </c>
      <c r="I468" s="16">
        <v>2</v>
      </c>
      <c r="J468" s="17">
        <f t="shared" si="14"/>
        <v>2</v>
      </c>
      <c r="K468" s="18" t="s">
        <v>2318</v>
      </c>
      <c r="L468" s="14" t="s">
        <v>2319</v>
      </c>
      <c r="M468" s="14" t="s">
        <v>2320</v>
      </c>
      <c r="N468" s="14" t="s">
        <v>2321</v>
      </c>
      <c r="O468" s="14" t="s">
        <v>2322</v>
      </c>
      <c r="P468" s="14" t="s">
        <v>3230</v>
      </c>
      <c r="Q468" s="14" t="s">
        <v>3088</v>
      </c>
      <c r="R468" s="14" t="s">
        <v>2294</v>
      </c>
      <c r="S468" s="14">
        <v>0</v>
      </c>
      <c r="T468" s="14">
        <v>0</v>
      </c>
      <c r="U468" s="14" t="s">
        <v>2295</v>
      </c>
      <c r="V468" s="14" t="s">
        <v>2283</v>
      </c>
      <c r="W468" s="14" t="s">
        <v>2284</v>
      </c>
      <c r="Y468" s="14" t="s">
        <v>2285</v>
      </c>
      <c r="Z468" s="14" t="s">
        <v>2286</v>
      </c>
      <c r="AA468" s="14" t="s">
        <v>2287</v>
      </c>
      <c r="AB468" s="14" t="s">
        <v>2320</v>
      </c>
      <c r="AC468" s="14" t="s">
        <v>2288</v>
      </c>
      <c r="AD468" s="14" t="s">
        <v>2289</v>
      </c>
      <c r="AE468" s="14" t="s">
        <v>2290</v>
      </c>
      <c r="AF468" s="14" t="s">
        <v>2291</v>
      </c>
      <c r="AG468" s="14" t="s">
        <v>2292</v>
      </c>
      <c r="AH468" s="14" t="s">
        <v>2293</v>
      </c>
      <c r="AI468" s="14" t="s">
        <v>2268</v>
      </c>
      <c r="AJ468" s="14" t="s">
        <v>2269</v>
      </c>
      <c r="AK468" s="14" t="s">
        <v>8520</v>
      </c>
      <c r="AL468" s="14" t="s">
        <v>2270</v>
      </c>
      <c r="AM468" s="14" t="s">
        <v>2271</v>
      </c>
      <c r="AN468" s="14" t="s">
        <v>2272</v>
      </c>
      <c r="AO468" s="14" t="s">
        <v>2273</v>
      </c>
      <c r="AP468" s="14" t="s">
        <v>8473</v>
      </c>
      <c r="AQ468" s="14" t="s">
        <v>8441</v>
      </c>
      <c r="AR468" s="14" t="s">
        <v>8165</v>
      </c>
      <c r="AS468" s="20">
        <v>0.69</v>
      </c>
      <c r="AT468" s="14">
        <v>176910</v>
      </c>
    </row>
    <row r="469" spans="1:48" s="14" customFormat="1" x14ac:dyDescent="0.2">
      <c r="A469" s="8">
        <f t="shared" si="15"/>
        <v>11.517984529045696</v>
      </c>
      <c r="B469" s="14" t="s">
        <v>10558</v>
      </c>
      <c r="C469" s="15">
        <v>2</v>
      </c>
      <c r="D469" s="14" t="s">
        <v>2274</v>
      </c>
      <c r="E469" s="16">
        <v>140</v>
      </c>
      <c r="F469" s="16">
        <f>AVERAGE(E469:E470)</f>
        <v>123.5</v>
      </c>
      <c r="G469" s="16">
        <v>1</v>
      </c>
      <c r="H469" s="16">
        <v>2</v>
      </c>
      <c r="I469" s="16">
        <v>2</v>
      </c>
      <c r="J469" s="17">
        <f t="shared" si="14"/>
        <v>2</v>
      </c>
      <c r="K469" s="18" t="s">
        <v>2275</v>
      </c>
      <c r="L469" s="14" t="s">
        <v>2276</v>
      </c>
      <c r="M469" s="14" t="s">
        <v>12068</v>
      </c>
      <c r="N469" s="14" t="s">
        <v>2277</v>
      </c>
      <c r="O469" s="14" t="s">
        <v>2278</v>
      </c>
      <c r="P469" s="14" t="s">
        <v>2279</v>
      </c>
      <c r="Q469" s="14" t="s">
        <v>2280</v>
      </c>
      <c r="R469" s="14" t="s">
        <v>2281</v>
      </c>
      <c r="S469" s="14">
        <v>2</v>
      </c>
      <c r="T469" s="14">
        <v>0</v>
      </c>
      <c r="U469" s="14" t="s">
        <v>2282</v>
      </c>
      <c r="V469" s="14" t="s">
        <v>2239</v>
      </c>
      <c r="W469" s="14" t="s">
        <v>2240</v>
      </c>
      <c r="Y469" s="14" t="s">
        <v>2241</v>
      </c>
      <c r="Z469" s="14" t="s">
        <v>2242</v>
      </c>
      <c r="AA469" s="14" t="s">
        <v>2243</v>
      </c>
      <c r="AB469" s="14" t="s">
        <v>12068</v>
      </c>
      <c r="AC469" s="14" t="s">
        <v>2244</v>
      </c>
      <c r="AD469" s="14" t="s">
        <v>2245</v>
      </c>
      <c r="AE469" s="14" t="s">
        <v>2246</v>
      </c>
      <c r="AF469" s="14" t="s">
        <v>2247</v>
      </c>
      <c r="AG469" s="14" t="s">
        <v>2248</v>
      </c>
      <c r="AH469" s="14" t="s">
        <v>2249</v>
      </c>
      <c r="AI469" s="14" t="s">
        <v>2250</v>
      </c>
      <c r="AJ469" s="14" t="s">
        <v>8520</v>
      </c>
      <c r="AK469" s="14" t="s">
        <v>8520</v>
      </c>
      <c r="AL469" s="14" t="s">
        <v>2251</v>
      </c>
      <c r="AM469" s="14" t="s">
        <v>2252</v>
      </c>
      <c r="AN469" s="14" t="s">
        <v>8520</v>
      </c>
      <c r="AO469" s="14" t="s">
        <v>2253</v>
      </c>
      <c r="AP469" s="14" t="s">
        <v>8473</v>
      </c>
      <c r="AQ469" s="14" t="s">
        <v>2254</v>
      </c>
      <c r="AR469" s="14" t="s">
        <v>2255</v>
      </c>
      <c r="AS469" s="20">
        <v>0.59</v>
      </c>
      <c r="AT469" s="14">
        <v>192340</v>
      </c>
      <c r="AV469" s="14" t="s">
        <v>8369</v>
      </c>
    </row>
    <row r="470" spans="1:48" s="14" customFormat="1" x14ac:dyDescent="0.2">
      <c r="A470" s="8">
        <f t="shared" si="15"/>
        <v>11.517984529045696</v>
      </c>
      <c r="B470" s="14" t="s">
        <v>10558</v>
      </c>
      <c r="C470" s="15">
        <v>2</v>
      </c>
      <c r="D470" s="14" t="s">
        <v>2256</v>
      </c>
      <c r="E470" s="16">
        <v>107</v>
      </c>
      <c r="F470" s="16">
        <f>F469</f>
        <v>123.5</v>
      </c>
      <c r="G470" s="16">
        <v>1</v>
      </c>
      <c r="H470" s="16">
        <v>2</v>
      </c>
      <c r="I470" s="16">
        <v>2</v>
      </c>
      <c r="J470" s="17">
        <f t="shared" si="14"/>
        <v>2</v>
      </c>
      <c r="K470" s="18" t="s">
        <v>2275</v>
      </c>
      <c r="L470" s="14" t="s">
        <v>2276</v>
      </c>
      <c r="M470" s="14" t="s">
        <v>12068</v>
      </c>
      <c r="N470" s="14" t="s">
        <v>2277</v>
      </c>
      <c r="O470" s="14" t="s">
        <v>2278</v>
      </c>
      <c r="P470" s="14" t="s">
        <v>2279</v>
      </c>
      <c r="Q470" s="14" t="s">
        <v>2280</v>
      </c>
      <c r="R470" s="14" t="s">
        <v>2281</v>
      </c>
      <c r="S470" s="14">
        <v>2</v>
      </c>
      <c r="T470" s="14">
        <v>0</v>
      </c>
      <c r="U470" s="14" t="s">
        <v>2282</v>
      </c>
      <c r="V470" s="14" t="s">
        <v>2239</v>
      </c>
      <c r="W470" s="14" t="s">
        <v>2240</v>
      </c>
      <c r="Y470" s="14" t="s">
        <v>2241</v>
      </c>
      <c r="Z470" s="14" t="s">
        <v>2242</v>
      </c>
      <c r="AA470" s="14" t="s">
        <v>2243</v>
      </c>
      <c r="AB470" s="14" t="s">
        <v>12068</v>
      </c>
      <c r="AC470" s="14" t="s">
        <v>2244</v>
      </c>
      <c r="AD470" s="14" t="s">
        <v>2245</v>
      </c>
      <c r="AE470" s="14" t="s">
        <v>2246</v>
      </c>
      <c r="AF470" s="14" t="s">
        <v>2247</v>
      </c>
      <c r="AG470" s="14" t="s">
        <v>2248</v>
      </c>
      <c r="AH470" s="14" t="s">
        <v>2249</v>
      </c>
      <c r="AI470" s="14" t="s">
        <v>2250</v>
      </c>
      <c r="AJ470" s="14" t="s">
        <v>8520</v>
      </c>
      <c r="AK470" s="14" t="s">
        <v>8520</v>
      </c>
      <c r="AL470" s="14" t="s">
        <v>2251</v>
      </c>
      <c r="AM470" s="14" t="s">
        <v>2252</v>
      </c>
      <c r="AN470" s="14" t="s">
        <v>8520</v>
      </c>
      <c r="AO470" s="14" t="s">
        <v>2253</v>
      </c>
      <c r="AP470" s="14" t="s">
        <v>8473</v>
      </c>
      <c r="AQ470" s="14" t="s">
        <v>2254</v>
      </c>
      <c r="AR470" s="14" t="s">
        <v>2255</v>
      </c>
      <c r="AS470" s="20">
        <v>0.59</v>
      </c>
      <c r="AT470" s="14">
        <v>192340</v>
      </c>
      <c r="AV470" s="14" t="s">
        <v>8369</v>
      </c>
    </row>
    <row r="471" spans="1:48" s="14" customFormat="1" x14ac:dyDescent="0.2">
      <c r="A471" s="8">
        <f t="shared" si="15"/>
        <v>11.269771600967985</v>
      </c>
      <c r="B471" s="14" t="s">
        <v>9282</v>
      </c>
      <c r="C471" s="15">
        <v>2</v>
      </c>
      <c r="D471" s="14" t="s">
        <v>2257</v>
      </c>
      <c r="E471" s="16">
        <v>94</v>
      </c>
      <c r="F471" s="16">
        <f>AVERAGE(E471:E472)</f>
        <v>129</v>
      </c>
      <c r="G471" s="16">
        <v>1</v>
      </c>
      <c r="H471" s="16">
        <v>2</v>
      </c>
      <c r="I471" s="16">
        <v>2</v>
      </c>
      <c r="J471" s="17">
        <f t="shared" si="14"/>
        <v>2</v>
      </c>
      <c r="K471" s="18" t="s">
        <v>4301</v>
      </c>
      <c r="L471" s="14" t="s">
        <v>4298</v>
      </c>
      <c r="M471" s="14" t="s">
        <v>4297</v>
      </c>
      <c r="N471" s="14" t="s">
        <v>4300</v>
      </c>
      <c r="O471" s="14" t="s">
        <v>4302</v>
      </c>
      <c r="P471" s="14" t="s">
        <v>3490</v>
      </c>
      <c r="Q471" s="14" t="s">
        <v>2258</v>
      </c>
      <c r="R471" s="14" t="s">
        <v>2259</v>
      </c>
      <c r="S471" s="14">
        <v>0</v>
      </c>
      <c r="T471" s="14">
        <v>0</v>
      </c>
      <c r="U471" s="14" t="s">
        <v>4307</v>
      </c>
      <c r="V471" s="14" t="s">
        <v>4304</v>
      </c>
      <c r="W471" s="14" t="s">
        <v>4306</v>
      </c>
      <c r="Y471" s="14" t="s">
        <v>4305</v>
      </c>
      <c r="Z471" s="14" t="s">
        <v>4299</v>
      </c>
      <c r="AA471" s="14" t="s">
        <v>4345</v>
      </c>
      <c r="AB471" s="14" t="s">
        <v>4297</v>
      </c>
      <c r="AC471" s="14" t="s">
        <v>4346</v>
      </c>
      <c r="AD471" s="14" t="s">
        <v>4347</v>
      </c>
      <c r="AE471" s="14" t="s">
        <v>4348</v>
      </c>
      <c r="AF471" s="14" t="s">
        <v>4349</v>
      </c>
      <c r="AG471" s="14" t="s">
        <v>4319</v>
      </c>
      <c r="AH471" s="14" t="s">
        <v>4320</v>
      </c>
      <c r="AI471" s="14" t="s">
        <v>4321</v>
      </c>
      <c r="AJ471" s="14" t="s">
        <v>8520</v>
      </c>
      <c r="AK471" s="14" t="s">
        <v>8520</v>
      </c>
      <c r="AL471" s="14" t="s">
        <v>4322</v>
      </c>
      <c r="AM471" s="14" t="s">
        <v>4323</v>
      </c>
      <c r="AN471" s="14" t="s">
        <v>8520</v>
      </c>
      <c r="AO471" s="14" t="s">
        <v>4324</v>
      </c>
      <c r="AP471" s="14" t="s">
        <v>8473</v>
      </c>
      <c r="AQ471" s="14" t="s">
        <v>8441</v>
      </c>
      <c r="AR471" s="14" t="s">
        <v>4325</v>
      </c>
      <c r="AS471" s="20">
        <v>0.66</v>
      </c>
      <c r="AT471" s="14">
        <v>607023</v>
      </c>
    </row>
    <row r="472" spans="1:48" s="14" customFormat="1" x14ac:dyDescent="0.2">
      <c r="A472" s="8">
        <f t="shared" si="15"/>
        <v>11.269771600967985</v>
      </c>
      <c r="B472" s="14" t="s">
        <v>9282</v>
      </c>
      <c r="C472" s="15">
        <v>2</v>
      </c>
      <c r="D472" s="14" t="s">
        <v>14972</v>
      </c>
      <c r="E472" s="16">
        <v>164</v>
      </c>
      <c r="F472" s="16">
        <f>F471</f>
        <v>129</v>
      </c>
      <c r="G472" s="16">
        <v>1</v>
      </c>
      <c r="H472" s="16">
        <v>2</v>
      </c>
      <c r="I472" s="16">
        <v>2</v>
      </c>
      <c r="J472" s="17">
        <f t="shared" si="14"/>
        <v>2</v>
      </c>
      <c r="K472" s="18" t="s">
        <v>4301</v>
      </c>
      <c r="L472" s="14" t="s">
        <v>4298</v>
      </c>
      <c r="M472" s="14" t="s">
        <v>4297</v>
      </c>
      <c r="N472" s="14" t="s">
        <v>4300</v>
      </c>
      <c r="O472" s="14" t="s">
        <v>4302</v>
      </c>
      <c r="P472" s="14" t="s">
        <v>3490</v>
      </c>
      <c r="Q472" s="14" t="s">
        <v>2258</v>
      </c>
      <c r="R472" s="14" t="s">
        <v>2259</v>
      </c>
      <c r="S472" s="14">
        <v>0</v>
      </c>
      <c r="T472" s="14">
        <v>0</v>
      </c>
      <c r="U472" s="14" t="s">
        <v>4307</v>
      </c>
      <c r="V472" s="14" t="s">
        <v>4304</v>
      </c>
      <c r="W472" s="14" t="s">
        <v>4306</v>
      </c>
      <c r="Y472" s="14" t="s">
        <v>4305</v>
      </c>
      <c r="Z472" s="14" t="s">
        <v>4299</v>
      </c>
      <c r="AA472" s="14" t="s">
        <v>4345</v>
      </c>
      <c r="AB472" s="14" t="s">
        <v>4297</v>
      </c>
      <c r="AC472" s="14" t="s">
        <v>4346</v>
      </c>
      <c r="AD472" s="14" t="s">
        <v>4347</v>
      </c>
      <c r="AE472" s="14" t="s">
        <v>4348</v>
      </c>
      <c r="AF472" s="14" t="s">
        <v>4349</v>
      </c>
      <c r="AG472" s="14" t="s">
        <v>4319</v>
      </c>
      <c r="AH472" s="14" t="s">
        <v>4320</v>
      </c>
      <c r="AI472" s="14" t="s">
        <v>4321</v>
      </c>
      <c r="AJ472" s="14" t="s">
        <v>8520</v>
      </c>
      <c r="AK472" s="14" t="s">
        <v>8520</v>
      </c>
      <c r="AL472" s="14" t="s">
        <v>4322</v>
      </c>
      <c r="AM472" s="14" t="s">
        <v>4323</v>
      </c>
      <c r="AN472" s="14" t="s">
        <v>8520</v>
      </c>
      <c r="AO472" s="14" t="s">
        <v>4324</v>
      </c>
      <c r="AP472" s="14" t="s">
        <v>8473</v>
      </c>
      <c r="AQ472" s="14" t="s">
        <v>8441</v>
      </c>
      <c r="AR472" s="14" t="s">
        <v>4325</v>
      </c>
      <c r="AS472" s="20">
        <v>0.66</v>
      </c>
      <c r="AT472" s="14">
        <v>607023</v>
      </c>
    </row>
    <row r="473" spans="1:48" s="14" customFormat="1" x14ac:dyDescent="0.2">
      <c r="A473" s="8">
        <f t="shared" si="15"/>
        <v>11.036943707116208</v>
      </c>
      <c r="B473" s="14" t="s">
        <v>10609</v>
      </c>
      <c r="C473" s="15">
        <v>2</v>
      </c>
      <c r="D473" s="14" t="s">
        <v>2260</v>
      </c>
      <c r="E473" s="16">
        <v>104</v>
      </c>
      <c r="F473" s="16">
        <f>AVERAGE(E473:E474)</f>
        <v>134.5</v>
      </c>
      <c r="G473" s="16">
        <v>1</v>
      </c>
      <c r="H473" s="16">
        <v>2</v>
      </c>
      <c r="I473" s="16">
        <v>2</v>
      </c>
      <c r="J473" s="17">
        <f t="shared" si="14"/>
        <v>2</v>
      </c>
      <c r="K473" s="18" t="s">
        <v>2261</v>
      </c>
      <c r="L473" s="14" t="s">
        <v>2262</v>
      </c>
      <c r="M473" s="14" t="s">
        <v>2263</v>
      </c>
      <c r="N473" s="14" t="s">
        <v>2264</v>
      </c>
      <c r="O473" s="14" t="s">
        <v>2265</v>
      </c>
      <c r="P473" s="14" t="s">
        <v>3490</v>
      </c>
      <c r="Q473" s="14" t="s">
        <v>3322</v>
      </c>
      <c r="R473" s="14" t="s">
        <v>2266</v>
      </c>
      <c r="S473" s="14">
        <v>0</v>
      </c>
      <c r="T473" s="14">
        <v>4</v>
      </c>
      <c r="U473" s="14" t="s">
        <v>2267</v>
      </c>
      <c r="V473" s="14" t="s">
        <v>2231</v>
      </c>
      <c r="W473" s="14" t="s">
        <v>2232</v>
      </c>
      <c r="Y473" s="14" t="s">
        <v>2233</v>
      </c>
      <c r="Z473" s="14" t="s">
        <v>2234</v>
      </c>
      <c r="AA473" s="14" t="s">
        <v>2235</v>
      </c>
      <c r="AB473" s="14" t="s">
        <v>2263</v>
      </c>
      <c r="AC473" s="14" t="s">
        <v>2236</v>
      </c>
      <c r="AE473" s="14" t="s">
        <v>2237</v>
      </c>
      <c r="AF473" s="14" t="s">
        <v>2238</v>
      </c>
      <c r="AG473" s="14" t="s">
        <v>2212</v>
      </c>
      <c r="AH473" s="14" t="s">
        <v>2213</v>
      </c>
      <c r="AI473" s="14" t="s">
        <v>2214</v>
      </c>
      <c r="AJ473" s="14" t="s">
        <v>2215</v>
      </c>
      <c r="AK473" s="14" t="s">
        <v>2216</v>
      </c>
      <c r="AL473" s="14" t="s">
        <v>2217</v>
      </c>
      <c r="AM473" s="14" t="s">
        <v>2218</v>
      </c>
      <c r="AN473" s="14" t="s">
        <v>2219</v>
      </c>
      <c r="AO473" s="14" t="s">
        <v>2220</v>
      </c>
      <c r="AP473" s="14" t="s">
        <v>8473</v>
      </c>
      <c r="AQ473" s="14" t="s">
        <v>8441</v>
      </c>
      <c r="AR473" s="14" t="s">
        <v>2221</v>
      </c>
      <c r="AS473" s="20">
        <v>0.77</v>
      </c>
      <c r="AT473" s="14">
        <v>601275</v>
      </c>
      <c r="AU473" s="14" t="s">
        <v>8391</v>
      </c>
    </row>
    <row r="474" spans="1:48" s="14" customFormat="1" x14ac:dyDescent="0.2">
      <c r="A474" s="8">
        <f t="shared" si="15"/>
        <v>11.036943707116208</v>
      </c>
      <c r="B474" s="14" t="s">
        <v>10609</v>
      </c>
      <c r="C474" s="15">
        <v>2</v>
      </c>
      <c r="D474" s="14" t="s">
        <v>14973</v>
      </c>
      <c r="E474" s="16">
        <v>165</v>
      </c>
      <c r="F474" s="16">
        <f>F473</f>
        <v>134.5</v>
      </c>
      <c r="G474" s="16">
        <v>1</v>
      </c>
      <c r="H474" s="16">
        <v>2</v>
      </c>
      <c r="I474" s="16">
        <v>2</v>
      </c>
      <c r="J474" s="17">
        <f t="shared" si="14"/>
        <v>2</v>
      </c>
      <c r="K474" s="18" t="s">
        <v>2261</v>
      </c>
      <c r="L474" s="14" t="s">
        <v>2262</v>
      </c>
      <c r="M474" s="14" t="s">
        <v>2263</v>
      </c>
      <c r="N474" s="14" t="s">
        <v>2264</v>
      </c>
      <c r="O474" s="14" t="s">
        <v>2265</v>
      </c>
      <c r="P474" s="14" t="s">
        <v>3490</v>
      </c>
      <c r="Q474" s="14" t="s">
        <v>3322</v>
      </c>
      <c r="R474" s="14" t="s">
        <v>2266</v>
      </c>
      <c r="S474" s="14">
        <v>0</v>
      </c>
      <c r="T474" s="14">
        <v>4</v>
      </c>
      <c r="U474" s="14" t="s">
        <v>2267</v>
      </c>
      <c r="V474" s="14" t="s">
        <v>2231</v>
      </c>
      <c r="W474" s="14" t="s">
        <v>2232</v>
      </c>
      <c r="Y474" s="14" t="s">
        <v>2233</v>
      </c>
      <c r="Z474" s="14" t="s">
        <v>2234</v>
      </c>
      <c r="AA474" s="14" t="s">
        <v>2235</v>
      </c>
      <c r="AB474" s="14" t="s">
        <v>2263</v>
      </c>
      <c r="AC474" s="14" t="s">
        <v>2236</v>
      </c>
      <c r="AE474" s="14" t="s">
        <v>2237</v>
      </c>
      <c r="AF474" s="14" t="s">
        <v>2238</v>
      </c>
      <c r="AG474" s="14" t="s">
        <v>2212</v>
      </c>
      <c r="AH474" s="14" t="s">
        <v>2213</v>
      </c>
      <c r="AI474" s="14" t="s">
        <v>2214</v>
      </c>
      <c r="AJ474" s="14" t="s">
        <v>2215</v>
      </c>
      <c r="AK474" s="14" t="s">
        <v>2216</v>
      </c>
      <c r="AL474" s="14" t="s">
        <v>2217</v>
      </c>
      <c r="AM474" s="14" t="s">
        <v>2218</v>
      </c>
      <c r="AN474" s="14" t="s">
        <v>2219</v>
      </c>
      <c r="AO474" s="14" t="s">
        <v>2220</v>
      </c>
      <c r="AP474" s="14" t="s">
        <v>8473</v>
      </c>
      <c r="AQ474" s="14" t="s">
        <v>8441</v>
      </c>
      <c r="AR474" s="14" t="s">
        <v>2221</v>
      </c>
      <c r="AS474" s="20">
        <v>0.77</v>
      </c>
      <c r="AT474" s="14">
        <v>601275</v>
      </c>
      <c r="AU474" s="14" t="s">
        <v>8391</v>
      </c>
    </row>
    <row r="475" spans="1:48" s="14" customFormat="1" x14ac:dyDescent="0.2">
      <c r="A475" s="8">
        <f t="shared" si="15"/>
        <v>10.975909449120564</v>
      </c>
      <c r="B475" s="14" t="s">
        <v>11796</v>
      </c>
      <c r="C475" s="15">
        <v>2</v>
      </c>
      <c r="D475" s="14" t="s">
        <v>2222</v>
      </c>
      <c r="E475" s="16">
        <v>155</v>
      </c>
      <c r="F475" s="16">
        <f>AVERAGE(E475:E476)</f>
        <v>136</v>
      </c>
      <c r="G475" s="16">
        <v>1</v>
      </c>
      <c r="H475" s="16">
        <v>2</v>
      </c>
      <c r="I475" s="16">
        <v>2</v>
      </c>
      <c r="J475" s="17">
        <f t="shared" si="14"/>
        <v>2</v>
      </c>
      <c r="K475" s="18" t="s">
        <v>2223</v>
      </c>
      <c r="M475" s="14" t="s">
        <v>2224</v>
      </c>
      <c r="N475" s="14" t="s">
        <v>2225</v>
      </c>
      <c r="O475" s="14" t="s">
        <v>8473</v>
      </c>
      <c r="W475" s="14" t="s">
        <v>8473</v>
      </c>
      <c r="AA475" s="14" t="s">
        <v>2226</v>
      </c>
      <c r="AB475" s="14" t="s">
        <v>2227</v>
      </c>
      <c r="AE475" s="14" t="s">
        <v>8473</v>
      </c>
      <c r="AH475" s="14" t="s">
        <v>8473</v>
      </c>
      <c r="AI475" s="14" t="s">
        <v>2228</v>
      </c>
      <c r="AJ475" s="14" t="s">
        <v>8520</v>
      </c>
      <c r="AK475" s="14" t="s">
        <v>8520</v>
      </c>
      <c r="AL475" s="14" t="s">
        <v>2229</v>
      </c>
      <c r="AM475" s="14" t="s">
        <v>8520</v>
      </c>
      <c r="AN475" s="14" t="s">
        <v>8520</v>
      </c>
      <c r="AP475" s="14" t="s">
        <v>8473</v>
      </c>
      <c r="AQ475" s="14" t="s">
        <v>2230</v>
      </c>
    </row>
    <row r="476" spans="1:48" s="14" customFormat="1" x14ac:dyDescent="0.2">
      <c r="A476" s="8">
        <f t="shared" si="15"/>
        <v>10.975909449120564</v>
      </c>
      <c r="B476" s="14" t="s">
        <v>11796</v>
      </c>
      <c r="C476" s="15">
        <v>2</v>
      </c>
      <c r="D476" s="14" t="s">
        <v>2195</v>
      </c>
      <c r="E476" s="16">
        <v>117</v>
      </c>
      <c r="F476" s="16">
        <f>F475</f>
        <v>136</v>
      </c>
      <c r="G476" s="16">
        <v>1</v>
      </c>
      <c r="H476" s="16">
        <v>2</v>
      </c>
      <c r="I476" s="16">
        <v>2</v>
      </c>
      <c r="J476" s="17">
        <f t="shared" si="14"/>
        <v>2</v>
      </c>
      <c r="K476" s="18" t="s">
        <v>2223</v>
      </c>
      <c r="M476" s="14" t="s">
        <v>2224</v>
      </c>
      <c r="N476" s="14" t="s">
        <v>2225</v>
      </c>
      <c r="O476" s="14" t="s">
        <v>8473</v>
      </c>
      <c r="W476" s="14" t="s">
        <v>8473</v>
      </c>
      <c r="AA476" s="14" t="s">
        <v>2226</v>
      </c>
      <c r="AB476" s="14" t="s">
        <v>2227</v>
      </c>
      <c r="AE476" s="14" t="s">
        <v>8473</v>
      </c>
      <c r="AH476" s="14" t="s">
        <v>8473</v>
      </c>
      <c r="AI476" s="14" t="s">
        <v>2228</v>
      </c>
      <c r="AJ476" s="14" t="s">
        <v>8520</v>
      </c>
      <c r="AK476" s="14" t="s">
        <v>8520</v>
      </c>
      <c r="AL476" s="14" t="s">
        <v>2229</v>
      </c>
      <c r="AM476" s="14" t="s">
        <v>8520</v>
      </c>
      <c r="AN476" s="14" t="s">
        <v>8520</v>
      </c>
      <c r="AP476" s="14" t="s">
        <v>8473</v>
      </c>
      <c r="AQ476" s="14" t="s">
        <v>2230</v>
      </c>
    </row>
    <row r="477" spans="1:48" s="14" customFormat="1" x14ac:dyDescent="0.2">
      <c r="A477" s="8">
        <f t="shared" si="15"/>
        <v>10.856818299903628</v>
      </c>
      <c r="B477" s="14" t="s">
        <v>9272</v>
      </c>
      <c r="C477" s="15">
        <v>2</v>
      </c>
      <c r="D477" s="14" t="s">
        <v>2196</v>
      </c>
      <c r="E477" s="16">
        <v>116</v>
      </c>
      <c r="F477" s="16">
        <f>AVERAGE(E477:E478)</f>
        <v>139</v>
      </c>
      <c r="G477" s="16">
        <v>1</v>
      </c>
      <c r="H477" s="16">
        <v>2</v>
      </c>
      <c r="I477" s="16">
        <v>2</v>
      </c>
      <c r="J477" s="17">
        <f t="shared" si="14"/>
        <v>2</v>
      </c>
      <c r="K477" s="18" t="s">
        <v>6282</v>
      </c>
      <c r="L477" s="14" t="s">
        <v>6279</v>
      </c>
      <c r="M477" s="14" t="s">
        <v>9272</v>
      </c>
      <c r="N477" s="14" t="s">
        <v>6281</v>
      </c>
      <c r="O477" s="14" t="s">
        <v>6283</v>
      </c>
      <c r="P477" s="14" t="s">
        <v>3230</v>
      </c>
      <c r="Q477" s="14" t="s">
        <v>3524</v>
      </c>
      <c r="R477" s="14" t="s">
        <v>2197</v>
      </c>
      <c r="S477" s="14">
        <v>0</v>
      </c>
      <c r="T477" s="14">
        <v>0</v>
      </c>
      <c r="U477" s="14" t="s">
        <v>6287</v>
      </c>
      <c r="V477" s="14" t="s">
        <v>6285</v>
      </c>
      <c r="W477" s="14" t="s">
        <v>6286</v>
      </c>
      <c r="Z477" s="14" t="s">
        <v>6280</v>
      </c>
      <c r="AA477" s="14" t="s">
        <v>6288</v>
      </c>
      <c r="AB477" s="14" t="s">
        <v>9272</v>
      </c>
      <c r="AC477" s="14" t="s">
        <v>6289</v>
      </c>
      <c r="AD477" s="14" t="s">
        <v>6290</v>
      </c>
      <c r="AE477" s="14" t="s">
        <v>6291</v>
      </c>
      <c r="AF477" s="14" t="s">
        <v>6292</v>
      </c>
      <c r="AG477" s="14" t="s">
        <v>6293</v>
      </c>
      <c r="AH477" s="14" t="s">
        <v>6294</v>
      </c>
      <c r="AI477" s="14" t="s">
        <v>6368</v>
      </c>
      <c r="AJ477" s="14" t="s">
        <v>6369</v>
      </c>
      <c r="AK477" s="14" t="s">
        <v>6370</v>
      </c>
      <c r="AL477" s="14" t="s">
        <v>6371</v>
      </c>
      <c r="AM477" s="14" t="s">
        <v>6372</v>
      </c>
      <c r="AN477" s="14" t="s">
        <v>6373</v>
      </c>
      <c r="AO477" s="14" t="s">
        <v>6374</v>
      </c>
      <c r="AP477" s="14" t="s">
        <v>8473</v>
      </c>
      <c r="AQ477" s="14" t="s">
        <v>8441</v>
      </c>
      <c r="AR477" s="14" t="s">
        <v>6304</v>
      </c>
      <c r="AS477" s="20">
        <v>0.4</v>
      </c>
    </row>
    <row r="478" spans="1:48" s="14" customFormat="1" x14ac:dyDescent="0.2">
      <c r="A478" s="8">
        <f t="shared" si="15"/>
        <v>10.856818299903628</v>
      </c>
      <c r="B478" s="14" t="s">
        <v>9272</v>
      </c>
      <c r="C478" s="15">
        <v>2</v>
      </c>
      <c r="D478" s="14" t="s">
        <v>14974</v>
      </c>
      <c r="E478" s="16">
        <v>162</v>
      </c>
      <c r="F478" s="16">
        <f>F477</f>
        <v>139</v>
      </c>
      <c r="G478" s="16">
        <v>1</v>
      </c>
      <c r="H478" s="16">
        <v>2</v>
      </c>
      <c r="I478" s="16">
        <v>2</v>
      </c>
      <c r="J478" s="17">
        <f t="shared" si="14"/>
        <v>2</v>
      </c>
      <c r="K478" s="18" t="s">
        <v>6282</v>
      </c>
      <c r="L478" s="14" t="s">
        <v>6279</v>
      </c>
      <c r="M478" s="14" t="s">
        <v>9272</v>
      </c>
      <c r="N478" s="14" t="s">
        <v>6281</v>
      </c>
      <c r="O478" s="14" t="s">
        <v>6283</v>
      </c>
      <c r="P478" s="14" t="s">
        <v>3230</v>
      </c>
      <c r="Q478" s="14" t="s">
        <v>3524</v>
      </c>
      <c r="R478" s="14" t="s">
        <v>2197</v>
      </c>
      <c r="S478" s="14">
        <v>0</v>
      </c>
      <c r="T478" s="14">
        <v>0</v>
      </c>
      <c r="U478" s="14" t="s">
        <v>6287</v>
      </c>
      <c r="V478" s="14" t="s">
        <v>6285</v>
      </c>
      <c r="W478" s="14" t="s">
        <v>6286</v>
      </c>
      <c r="Z478" s="14" t="s">
        <v>6280</v>
      </c>
      <c r="AA478" s="14" t="s">
        <v>6288</v>
      </c>
      <c r="AB478" s="14" t="s">
        <v>9272</v>
      </c>
      <c r="AC478" s="14" t="s">
        <v>6289</v>
      </c>
      <c r="AD478" s="14" t="s">
        <v>6290</v>
      </c>
      <c r="AE478" s="14" t="s">
        <v>6291</v>
      </c>
      <c r="AF478" s="14" t="s">
        <v>6292</v>
      </c>
      <c r="AG478" s="14" t="s">
        <v>6293</v>
      </c>
      <c r="AH478" s="14" t="s">
        <v>6294</v>
      </c>
      <c r="AI478" s="14" t="s">
        <v>6368</v>
      </c>
      <c r="AJ478" s="14" t="s">
        <v>6369</v>
      </c>
      <c r="AK478" s="14" t="s">
        <v>6370</v>
      </c>
      <c r="AL478" s="14" t="s">
        <v>6371</v>
      </c>
      <c r="AM478" s="14" t="s">
        <v>6372</v>
      </c>
      <c r="AN478" s="14" t="s">
        <v>6373</v>
      </c>
      <c r="AO478" s="14" t="s">
        <v>6374</v>
      </c>
      <c r="AP478" s="14" t="s">
        <v>8473</v>
      </c>
      <c r="AQ478" s="14" t="s">
        <v>8441</v>
      </c>
      <c r="AR478" s="14" t="s">
        <v>6304</v>
      </c>
      <c r="AS478" s="20">
        <v>0.4</v>
      </c>
    </row>
    <row r="479" spans="1:48" s="14" customFormat="1" x14ac:dyDescent="0.2">
      <c r="A479" s="8">
        <f t="shared" si="15"/>
        <v>10.760482603755484</v>
      </c>
      <c r="B479" s="14" t="s">
        <v>9627</v>
      </c>
      <c r="C479" s="15">
        <v>2</v>
      </c>
      <c r="D479" s="14" t="s">
        <v>2198</v>
      </c>
      <c r="E479" s="16">
        <v>160</v>
      </c>
      <c r="F479" s="16">
        <f>AVERAGE(E479:E480)</f>
        <v>141.5</v>
      </c>
      <c r="G479" s="16">
        <v>1</v>
      </c>
      <c r="H479" s="16">
        <v>2</v>
      </c>
      <c r="I479" s="16">
        <v>2</v>
      </c>
      <c r="J479" s="17">
        <f t="shared" si="14"/>
        <v>2</v>
      </c>
      <c r="K479" s="18" t="s">
        <v>4629</v>
      </c>
      <c r="M479" s="14" t="s">
        <v>4627</v>
      </c>
      <c r="N479" s="14" t="s">
        <v>4628</v>
      </c>
      <c r="O479" s="14" t="s">
        <v>4630</v>
      </c>
      <c r="P479" s="14" t="s">
        <v>3490</v>
      </c>
      <c r="Q479" s="14" t="s">
        <v>3524</v>
      </c>
      <c r="R479" s="14" t="s">
        <v>2199</v>
      </c>
      <c r="S479" s="14">
        <v>0</v>
      </c>
      <c r="T479" s="14">
        <v>0</v>
      </c>
      <c r="U479" s="14" t="s">
        <v>4618</v>
      </c>
      <c r="V479" s="14" t="s">
        <v>4635</v>
      </c>
      <c r="W479" s="14" t="s">
        <v>4617</v>
      </c>
      <c r="Y479" s="14" t="s">
        <v>4616</v>
      </c>
      <c r="AA479" s="14" t="s">
        <v>4564</v>
      </c>
      <c r="AB479" s="14" t="s">
        <v>4565</v>
      </c>
      <c r="AE479" s="14" t="s">
        <v>4566</v>
      </c>
      <c r="AF479" s="14" t="s">
        <v>4567</v>
      </c>
      <c r="AG479" s="14" t="s">
        <v>6456</v>
      </c>
      <c r="AH479" s="14" t="s">
        <v>4568</v>
      </c>
      <c r="AI479" s="14" t="s">
        <v>4569</v>
      </c>
      <c r="AJ479" s="14" t="s">
        <v>8520</v>
      </c>
      <c r="AK479" s="14" t="s">
        <v>8520</v>
      </c>
      <c r="AL479" s="14" t="s">
        <v>4570</v>
      </c>
      <c r="AM479" s="14" t="s">
        <v>4571</v>
      </c>
      <c r="AN479" s="14" t="s">
        <v>4572</v>
      </c>
      <c r="AO479" s="14" t="s">
        <v>4573</v>
      </c>
      <c r="AP479" s="14" t="s">
        <v>8473</v>
      </c>
      <c r="AQ479" s="14" t="s">
        <v>4574</v>
      </c>
      <c r="AR479" s="14" t="s">
        <v>4575</v>
      </c>
      <c r="AS479" s="20">
        <v>0.36</v>
      </c>
      <c r="AT479" s="14">
        <v>611192</v>
      </c>
    </row>
    <row r="480" spans="1:48" s="14" customFormat="1" x14ac:dyDescent="0.2">
      <c r="A480" s="8">
        <f t="shared" si="15"/>
        <v>10.760482603755484</v>
      </c>
      <c r="B480" s="14" t="s">
        <v>9627</v>
      </c>
      <c r="C480" s="15">
        <v>2</v>
      </c>
      <c r="D480" s="14" t="s">
        <v>14975</v>
      </c>
      <c r="E480" s="16">
        <v>123</v>
      </c>
      <c r="F480" s="16">
        <f>F479</f>
        <v>141.5</v>
      </c>
      <c r="G480" s="16">
        <v>1</v>
      </c>
      <c r="H480" s="16">
        <v>2</v>
      </c>
      <c r="I480" s="16">
        <v>2</v>
      </c>
      <c r="J480" s="17">
        <f t="shared" si="14"/>
        <v>2</v>
      </c>
      <c r="K480" s="18" t="s">
        <v>4629</v>
      </c>
      <c r="M480" s="14" t="s">
        <v>4627</v>
      </c>
      <c r="N480" s="14" t="s">
        <v>4628</v>
      </c>
      <c r="O480" s="14" t="s">
        <v>4630</v>
      </c>
      <c r="P480" s="14" t="s">
        <v>3490</v>
      </c>
      <c r="Q480" s="14" t="s">
        <v>3524</v>
      </c>
      <c r="R480" s="14" t="s">
        <v>2199</v>
      </c>
      <c r="S480" s="14">
        <v>0</v>
      </c>
      <c r="T480" s="14">
        <v>0</v>
      </c>
      <c r="U480" s="14" t="s">
        <v>4618</v>
      </c>
      <c r="V480" s="14" t="s">
        <v>4635</v>
      </c>
      <c r="W480" s="14" t="s">
        <v>4617</v>
      </c>
      <c r="Y480" s="14" t="s">
        <v>4616</v>
      </c>
      <c r="AA480" s="14" t="s">
        <v>4564</v>
      </c>
      <c r="AB480" s="14" t="s">
        <v>4565</v>
      </c>
      <c r="AE480" s="14" t="s">
        <v>4566</v>
      </c>
      <c r="AF480" s="14" t="s">
        <v>4567</v>
      </c>
      <c r="AG480" s="14" t="s">
        <v>6456</v>
      </c>
      <c r="AH480" s="14" t="s">
        <v>4568</v>
      </c>
      <c r="AI480" s="14" t="s">
        <v>4569</v>
      </c>
      <c r="AJ480" s="14" t="s">
        <v>8520</v>
      </c>
      <c r="AK480" s="14" t="s">
        <v>8520</v>
      </c>
      <c r="AL480" s="14" t="s">
        <v>4570</v>
      </c>
      <c r="AM480" s="14" t="s">
        <v>4571</v>
      </c>
      <c r="AN480" s="14" t="s">
        <v>4572</v>
      </c>
      <c r="AO480" s="14" t="s">
        <v>4573</v>
      </c>
      <c r="AP480" s="14" t="s">
        <v>8473</v>
      </c>
      <c r="AQ480" s="14" t="s">
        <v>4574</v>
      </c>
      <c r="AR480" s="14" t="s">
        <v>4575</v>
      </c>
      <c r="AS480" s="20">
        <v>0.36</v>
      </c>
      <c r="AT480" s="14">
        <v>611192</v>
      </c>
    </row>
    <row r="481" spans="1:48" s="14" customFormat="1" x14ac:dyDescent="0.2">
      <c r="A481" s="8">
        <f t="shared" si="15"/>
        <v>10.29783022987686</v>
      </c>
      <c r="B481" s="14" t="s">
        <v>9175</v>
      </c>
      <c r="C481" s="15">
        <v>2</v>
      </c>
      <c r="D481" s="14" t="s">
        <v>2200</v>
      </c>
      <c r="E481" s="16">
        <v>129</v>
      </c>
      <c r="F481" s="16">
        <f>AVERAGE(E481:E482)</f>
        <v>154.5</v>
      </c>
      <c r="G481" s="16">
        <v>1</v>
      </c>
      <c r="H481" s="16">
        <v>2</v>
      </c>
      <c r="I481" s="16">
        <v>2</v>
      </c>
      <c r="J481" s="17">
        <f t="shared" si="14"/>
        <v>2</v>
      </c>
      <c r="K481" s="18" t="s">
        <v>4225</v>
      </c>
      <c r="L481" s="14" t="s">
        <v>4222</v>
      </c>
      <c r="M481" s="14" t="s">
        <v>4221</v>
      </c>
      <c r="N481" s="14" t="s">
        <v>4224</v>
      </c>
      <c r="O481" s="14" t="s">
        <v>4226</v>
      </c>
      <c r="P481" s="14" t="s">
        <v>3490</v>
      </c>
      <c r="Q481" s="14" t="s">
        <v>2201</v>
      </c>
      <c r="R481" s="14" t="s">
        <v>2202</v>
      </c>
      <c r="S481" s="14">
        <v>0</v>
      </c>
      <c r="T481" s="14">
        <v>0</v>
      </c>
      <c r="U481" s="14" t="s">
        <v>4231</v>
      </c>
      <c r="V481" s="14" t="s">
        <v>4228</v>
      </c>
      <c r="W481" s="14" t="s">
        <v>4230</v>
      </c>
      <c r="Y481" s="14" t="s">
        <v>4229</v>
      </c>
      <c r="Z481" s="14" t="s">
        <v>4223</v>
      </c>
      <c r="AA481" s="14" t="s">
        <v>4199</v>
      </c>
      <c r="AB481" s="14" t="s">
        <v>4200</v>
      </c>
      <c r="AC481" s="14" t="s">
        <v>4201</v>
      </c>
      <c r="AE481" s="14" t="s">
        <v>4202</v>
      </c>
      <c r="AF481" s="14" t="s">
        <v>4203</v>
      </c>
      <c r="AG481" s="14" t="s">
        <v>4204</v>
      </c>
      <c r="AH481" s="14" t="s">
        <v>4205</v>
      </c>
      <c r="AI481" s="14" t="s">
        <v>4206</v>
      </c>
      <c r="AJ481" s="14" t="s">
        <v>4207</v>
      </c>
      <c r="AK481" s="14" t="s">
        <v>4208</v>
      </c>
      <c r="AL481" s="14" t="s">
        <v>4209</v>
      </c>
      <c r="AM481" s="14" t="s">
        <v>4210</v>
      </c>
      <c r="AN481" s="14" t="s">
        <v>4211</v>
      </c>
      <c r="AO481" s="14" t="s">
        <v>4212</v>
      </c>
      <c r="AP481" s="14" t="s">
        <v>8473</v>
      </c>
      <c r="AQ481" s="14" t="s">
        <v>4213</v>
      </c>
      <c r="AR481" s="14" t="s">
        <v>4214</v>
      </c>
      <c r="AS481" s="20">
        <v>0.72</v>
      </c>
      <c r="AT481" s="14">
        <v>602973</v>
      </c>
    </row>
    <row r="482" spans="1:48" s="14" customFormat="1" x14ac:dyDescent="0.2">
      <c r="A482" s="8">
        <f t="shared" si="15"/>
        <v>10.29783022987686</v>
      </c>
      <c r="B482" s="14" t="s">
        <v>9175</v>
      </c>
      <c r="C482" s="15">
        <v>2</v>
      </c>
      <c r="D482" s="14" t="s">
        <v>14976</v>
      </c>
      <c r="E482" s="16">
        <v>180</v>
      </c>
      <c r="F482" s="16">
        <f>F481</f>
        <v>154.5</v>
      </c>
      <c r="G482" s="16">
        <v>1</v>
      </c>
      <c r="H482" s="16">
        <v>2</v>
      </c>
      <c r="I482" s="16">
        <v>2</v>
      </c>
      <c r="J482" s="17">
        <f t="shared" si="14"/>
        <v>2</v>
      </c>
      <c r="K482" s="18" t="s">
        <v>4225</v>
      </c>
      <c r="L482" s="14" t="s">
        <v>4222</v>
      </c>
      <c r="M482" s="14" t="s">
        <v>4221</v>
      </c>
      <c r="N482" s="14" t="s">
        <v>4224</v>
      </c>
      <c r="O482" s="14" t="s">
        <v>4226</v>
      </c>
      <c r="P482" s="14" t="s">
        <v>3490</v>
      </c>
      <c r="Q482" s="14" t="s">
        <v>2201</v>
      </c>
      <c r="R482" s="14" t="s">
        <v>2202</v>
      </c>
      <c r="S482" s="14">
        <v>0</v>
      </c>
      <c r="T482" s="14">
        <v>0</v>
      </c>
      <c r="U482" s="14" t="s">
        <v>4231</v>
      </c>
      <c r="V482" s="14" t="s">
        <v>4228</v>
      </c>
      <c r="W482" s="14" t="s">
        <v>4230</v>
      </c>
      <c r="Y482" s="14" t="s">
        <v>4229</v>
      </c>
      <c r="Z482" s="14" t="s">
        <v>4223</v>
      </c>
      <c r="AA482" s="14" t="s">
        <v>4199</v>
      </c>
      <c r="AB482" s="14" t="s">
        <v>4200</v>
      </c>
      <c r="AC482" s="14" t="s">
        <v>4201</v>
      </c>
      <c r="AE482" s="14" t="s">
        <v>4202</v>
      </c>
      <c r="AF482" s="14" t="s">
        <v>4203</v>
      </c>
      <c r="AG482" s="14" t="s">
        <v>4204</v>
      </c>
      <c r="AH482" s="14" t="s">
        <v>4205</v>
      </c>
      <c r="AI482" s="14" t="s">
        <v>4206</v>
      </c>
      <c r="AJ482" s="14" t="s">
        <v>4207</v>
      </c>
      <c r="AK482" s="14" t="s">
        <v>4208</v>
      </c>
      <c r="AL482" s="14" t="s">
        <v>4209</v>
      </c>
      <c r="AM482" s="14" t="s">
        <v>4210</v>
      </c>
      <c r="AN482" s="14" t="s">
        <v>4211</v>
      </c>
      <c r="AO482" s="14" t="s">
        <v>4212</v>
      </c>
      <c r="AP482" s="14" t="s">
        <v>8473</v>
      </c>
      <c r="AQ482" s="14" t="s">
        <v>4213</v>
      </c>
      <c r="AR482" s="14" t="s">
        <v>4214</v>
      </c>
      <c r="AS482" s="20">
        <v>0.72</v>
      </c>
      <c r="AT482" s="14">
        <v>602973</v>
      </c>
    </row>
    <row r="483" spans="1:48" s="14" customFormat="1" x14ac:dyDescent="0.2">
      <c r="A483" s="8">
        <f t="shared" si="15"/>
        <v>8.2897653935665652</v>
      </c>
      <c r="B483" s="14" t="s">
        <v>12981</v>
      </c>
      <c r="C483" s="15">
        <v>1</v>
      </c>
      <c r="D483" s="14" t="s">
        <v>2203</v>
      </c>
      <c r="E483" s="16">
        <v>107</v>
      </c>
      <c r="F483" s="16">
        <f t="shared" ref="F483:F488" si="16">E483</f>
        <v>107</v>
      </c>
      <c r="G483" s="16">
        <v>4</v>
      </c>
      <c r="H483" s="16">
        <v>3</v>
      </c>
      <c r="I483" s="16">
        <v>7</v>
      </c>
      <c r="J483" s="17">
        <f t="shared" si="14"/>
        <v>1.75</v>
      </c>
      <c r="K483" s="18" t="s">
        <v>2204</v>
      </c>
      <c r="L483" s="14" t="s">
        <v>2205</v>
      </c>
      <c r="M483" s="14" t="s">
        <v>2206</v>
      </c>
      <c r="N483" s="14" t="s">
        <v>2207</v>
      </c>
      <c r="O483" s="14" t="s">
        <v>8473</v>
      </c>
      <c r="P483" s="14" t="s">
        <v>3490</v>
      </c>
      <c r="Q483" s="14" t="s">
        <v>3490</v>
      </c>
      <c r="R483" s="14" t="s">
        <v>3047</v>
      </c>
      <c r="S483" s="14">
        <v>0</v>
      </c>
      <c r="T483" s="14">
        <v>0</v>
      </c>
      <c r="W483" s="14" t="s">
        <v>8473</v>
      </c>
      <c r="Z483" s="14" t="s">
        <v>2208</v>
      </c>
      <c r="AA483" s="14" t="s">
        <v>2209</v>
      </c>
      <c r="AB483" s="14" t="s">
        <v>2210</v>
      </c>
      <c r="AC483" s="14" t="s">
        <v>2211</v>
      </c>
      <c r="AE483" s="14" t="s">
        <v>8473</v>
      </c>
      <c r="AH483" s="14" t="s">
        <v>8473</v>
      </c>
      <c r="AI483" s="14" t="s">
        <v>2170</v>
      </c>
      <c r="AJ483" s="14" t="s">
        <v>8520</v>
      </c>
      <c r="AK483" s="14" t="s">
        <v>8520</v>
      </c>
      <c r="AL483" s="14" t="s">
        <v>2171</v>
      </c>
      <c r="AM483" s="14" t="s">
        <v>8520</v>
      </c>
      <c r="AN483" s="14" t="s">
        <v>8520</v>
      </c>
      <c r="AP483" s="14" t="s">
        <v>8473</v>
      </c>
      <c r="AQ483" s="14" t="s">
        <v>8441</v>
      </c>
    </row>
    <row r="484" spans="1:48" s="14" customFormat="1" x14ac:dyDescent="0.2">
      <c r="A484" s="8">
        <f t="shared" si="15"/>
        <v>6.5319726474218092</v>
      </c>
      <c r="B484" s="14" t="s">
        <v>10715</v>
      </c>
      <c r="C484" s="15">
        <v>1</v>
      </c>
      <c r="D484" s="14" t="s">
        <v>2172</v>
      </c>
      <c r="E484" s="16">
        <v>24</v>
      </c>
      <c r="F484" s="16">
        <f t="shared" si="16"/>
        <v>24</v>
      </c>
      <c r="G484" s="16">
        <v>2</v>
      </c>
      <c r="H484" s="16">
        <v>3</v>
      </c>
      <c r="I484" s="16">
        <v>4</v>
      </c>
      <c r="J484" s="17">
        <f t="shared" si="14"/>
        <v>2</v>
      </c>
      <c r="K484" s="18" t="s">
        <v>2173</v>
      </c>
      <c r="M484" s="14" t="s">
        <v>3210</v>
      </c>
      <c r="N484" s="14" t="s">
        <v>2174</v>
      </c>
      <c r="O484" s="14" t="s">
        <v>8473</v>
      </c>
      <c r="P484" s="14" t="s">
        <v>3212</v>
      </c>
      <c r="Q484" s="14" t="s">
        <v>3192</v>
      </c>
      <c r="R484" s="14" t="s">
        <v>3193</v>
      </c>
      <c r="S484" s="14">
        <v>0</v>
      </c>
      <c r="T484" s="14">
        <v>0</v>
      </c>
      <c r="W484" s="14" t="s">
        <v>8473</v>
      </c>
      <c r="AA484" s="14" t="s">
        <v>2175</v>
      </c>
      <c r="AB484" s="14" t="s">
        <v>2176</v>
      </c>
      <c r="AE484" s="14" t="s">
        <v>3196</v>
      </c>
      <c r="AF484" s="14" t="s">
        <v>3197</v>
      </c>
      <c r="AG484" s="14" t="s">
        <v>8473</v>
      </c>
      <c r="AH484" s="14" t="s">
        <v>8473</v>
      </c>
      <c r="AI484" s="14" t="s">
        <v>2177</v>
      </c>
      <c r="AJ484" s="14" t="s">
        <v>8520</v>
      </c>
      <c r="AK484" s="14" t="s">
        <v>8520</v>
      </c>
      <c r="AL484" s="14" t="s">
        <v>2178</v>
      </c>
      <c r="AM484" s="14" t="s">
        <v>8520</v>
      </c>
      <c r="AN484" s="14" t="s">
        <v>8520</v>
      </c>
      <c r="AP484" s="14" t="s">
        <v>8473</v>
      </c>
      <c r="AQ484" s="14" t="s">
        <v>8441</v>
      </c>
    </row>
    <row r="485" spans="1:48" s="14" customFormat="1" x14ac:dyDescent="0.2">
      <c r="A485" s="8">
        <f t="shared" si="15"/>
        <v>3.4708873250984986</v>
      </c>
      <c r="B485" s="14" t="s">
        <v>9794</v>
      </c>
      <c r="C485" s="15">
        <v>1</v>
      </c>
      <c r="D485" s="14" t="s">
        <v>2179</v>
      </c>
      <c r="E485" s="16">
        <v>85</v>
      </c>
      <c r="F485" s="16">
        <f t="shared" si="16"/>
        <v>85</v>
      </c>
      <c r="G485" s="16">
        <v>2</v>
      </c>
      <c r="H485" s="16">
        <v>3</v>
      </c>
      <c r="I485" s="16">
        <v>4</v>
      </c>
      <c r="J485" s="17">
        <f t="shared" si="14"/>
        <v>2</v>
      </c>
      <c r="K485" s="18" t="s">
        <v>3234</v>
      </c>
      <c r="M485" s="14" t="s">
        <v>4181</v>
      </c>
      <c r="N485" s="14" t="s">
        <v>4182</v>
      </c>
      <c r="O485" s="14" t="s">
        <v>8473</v>
      </c>
      <c r="P485" s="14" t="s">
        <v>3490</v>
      </c>
      <c r="Q485" s="14" t="s">
        <v>3236</v>
      </c>
      <c r="R485" s="14" t="s">
        <v>3237</v>
      </c>
      <c r="S485" s="14">
        <v>2</v>
      </c>
      <c r="T485" s="14">
        <v>0</v>
      </c>
      <c r="W485" s="14" t="s">
        <v>8473</v>
      </c>
      <c r="AA485" s="14" t="s">
        <v>4078</v>
      </c>
      <c r="AB485" s="14" t="s">
        <v>4079</v>
      </c>
      <c r="AE485" s="14" t="s">
        <v>8473</v>
      </c>
      <c r="AH485" s="14" t="s">
        <v>8473</v>
      </c>
      <c r="AI485" s="14" t="s">
        <v>4080</v>
      </c>
      <c r="AJ485" s="14" t="s">
        <v>8520</v>
      </c>
      <c r="AK485" s="14" t="s">
        <v>8520</v>
      </c>
      <c r="AL485" s="14" t="s">
        <v>4081</v>
      </c>
      <c r="AM485" s="14" t="s">
        <v>8520</v>
      </c>
      <c r="AN485" s="14" t="s">
        <v>8520</v>
      </c>
      <c r="AP485" s="14" t="s">
        <v>8473</v>
      </c>
      <c r="AQ485" s="14" t="s">
        <v>8441</v>
      </c>
    </row>
    <row r="486" spans="1:48" s="14" customFormat="1" x14ac:dyDescent="0.2">
      <c r="A486" s="8">
        <f t="shared" si="15"/>
        <v>3.0237157840738176</v>
      </c>
      <c r="B486" s="14" t="s">
        <v>9791</v>
      </c>
      <c r="C486" s="15">
        <v>1</v>
      </c>
      <c r="D486" s="14" t="s">
        <v>2180</v>
      </c>
      <c r="E486" s="16">
        <v>112</v>
      </c>
      <c r="F486" s="16">
        <f t="shared" si="16"/>
        <v>112</v>
      </c>
      <c r="G486" s="16">
        <v>2</v>
      </c>
      <c r="H486" s="16">
        <v>3</v>
      </c>
      <c r="I486" s="16">
        <v>4</v>
      </c>
      <c r="J486" s="17">
        <f t="shared" si="14"/>
        <v>2</v>
      </c>
      <c r="K486" s="18" t="s">
        <v>7042</v>
      </c>
      <c r="L486" s="14" t="s">
        <v>7039</v>
      </c>
      <c r="M486" s="14" t="s">
        <v>7038</v>
      </c>
      <c r="N486" s="14" t="s">
        <v>7041</v>
      </c>
      <c r="O486" s="14" t="s">
        <v>7043</v>
      </c>
      <c r="P486" s="14" t="s">
        <v>3490</v>
      </c>
      <c r="Q486" s="14" t="s">
        <v>3222</v>
      </c>
      <c r="R486" s="14" t="s">
        <v>3223</v>
      </c>
      <c r="S486" s="14">
        <v>0</v>
      </c>
      <c r="T486" s="14">
        <v>0</v>
      </c>
      <c r="U486" s="14" t="s">
        <v>7046</v>
      </c>
      <c r="V486" s="14" t="s">
        <v>7045</v>
      </c>
      <c r="W486" s="14" t="s">
        <v>8473</v>
      </c>
      <c r="Z486" s="14" t="s">
        <v>7040</v>
      </c>
      <c r="AA486" s="14" t="s">
        <v>6989</v>
      </c>
      <c r="AB486" s="14" t="s">
        <v>7038</v>
      </c>
      <c r="AC486" s="14" t="s">
        <v>6990</v>
      </c>
      <c r="AD486" s="14" t="s">
        <v>6991</v>
      </c>
      <c r="AE486" s="14" t="s">
        <v>6938</v>
      </c>
      <c r="AF486" s="14" t="s">
        <v>6939</v>
      </c>
      <c r="AG486" s="14" t="s">
        <v>7049</v>
      </c>
      <c r="AH486" s="14" t="s">
        <v>7050</v>
      </c>
      <c r="AI486" s="14" t="s">
        <v>7051</v>
      </c>
      <c r="AJ486" s="14" t="s">
        <v>7052</v>
      </c>
      <c r="AK486" s="14" t="s">
        <v>8520</v>
      </c>
      <c r="AL486" s="14" t="s">
        <v>7053</v>
      </c>
      <c r="AM486" s="14" t="s">
        <v>7054</v>
      </c>
      <c r="AN486" s="14" t="s">
        <v>7055</v>
      </c>
      <c r="AO486" s="14" t="s">
        <v>7056</v>
      </c>
      <c r="AP486" s="14" t="s">
        <v>8473</v>
      </c>
      <c r="AQ486" s="14" t="s">
        <v>6992</v>
      </c>
      <c r="AR486" s="14" t="s">
        <v>6993</v>
      </c>
      <c r="AS486" s="20">
        <v>0.43</v>
      </c>
    </row>
    <row r="487" spans="1:48" s="14" customFormat="1" x14ac:dyDescent="0.2">
      <c r="A487" s="8">
        <f t="shared" si="15"/>
        <v>1.5588457268119895</v>
      </c>
      <c r="B487" s="14" t="s">
        <v>13203</v>
      </c>
      <c r="C487" s="15">
        <v>1</v>
      </c>
      <c r="D487" s="14" t="s">
        <v>2181</v>
      </c>
      <c r="E487" s="16">
        <v>75</v>
      </c>
      <c r="F487" s="16">
        <f t="shared" si="16"/>
        <v>75</v>
      </c>
      <c r="G487" s="16">
        <v>2</v>
      </c>
      <c r="H487" s="16">
        <v>3</v>
      </c>
      <c r="I487" s="16">
        <v>3</v>
      </c>
      <c r="J487" s="17">
        <f t="shared" si="14"/>
        <v>1.5</v>
      </c>
      <c r="K487" s="18" t="s">
        <v>2815</v>
      </c>
      <c r="M487" s="14" t="s">
        <v>2182</v>
      </c>
      <c r="N487" s="14" t="s">
        <v>2183</v>
      </c>
      <c r="O487" s="14" t="s">
        <v>2818</v>
      </c>
      <c r="P487" s="14" t="s">
        <v>2819</v>
      </c>
      <c r="Q487" s="14" t="s">
        <v>3230</v>
      </c>
      <c r="R487" s="14" t="s">
        <v>2820</v>
      </c>
      <c r="S487" s="14">
        <v>0</v>
      </c>
      <c r="T487" s="14">
        <v>0</v>
      </c>
      <c r="U487" s="14" t="s">
        <v>2811</v>
      </c>
      <c r="V487" s="14" t="s">
        <v>2809</v>
      </c>
      <c r="W487" s="14" t="s">
        <v>2810</v>
      </c>
      <c r="Y487" s="14" t="s">
        <v>2786</v>
      </c>
      <c r="AA487" s="14" t="s">
        <v>2184</v>
      </c>
      <c r="AB487" s="14" t="s">
        <v>2185</v>
      </c>
      <c r="AE487" s="14" t="s">
        <v>2789</v>
      </c>
      <c r="AF487" s="14" t="s">
        <v>2790</v>
      </c>
      <c r="AG487" s="14" t="s">
        <v>2791</v>
      </c>
      <c r="AH487" s="14" t="s">
        <v>13203</v>
      </c>
      <c r="AI487" s="14" t="s">
        <v>2186</v>
      </c>
      <c r="AJ487" s="14" t="s">
        <v>2187</v>
      </c>
      <c r="AK487" s="14" t="s">
        <v>8520</v>
      </c>
      <c r="AL487" s="14" t="s">
        <v>2795</v>
      </c>
      <c r="AM487" s="14" t="s">
        <v>2188</v>
      </c>
      <c r="AN487" s="14" t="s">
        <v>2189</v>
      </c>
      <c r="AO487" s="14" t="s">
        <v>2797</v>
      </c>
      <c r="AP487" s="14" t="s">
        <v>8473</v>
      </c>
      <c r="AQ487" s="14" t="s">
        <v>8441</v>
      </c>
      <c r="AR487" s="14" t="s">
        <v>2798</v>
      </c>
      <c r="AS487" s="20">
        <v>0.96</v>
      </c>
      <c r="AT487" s="14">
        <v>605356</v>
      </c>
    </row>
    <row r="488" spans="1:48" s="14" customFormat="1" x14ac:dyDescent="0.2">
      <c r="A488" s="8">
        <f t="shared" si="15"/>
        <v>1.3568010505999364</v>
      </c>
      <c r="B488" s="14" t="s">
        <v>10803</v>
      </c>
      <c r="C488" s="15">
        <v>1</v>
      </c>
      <c r="D488" s="14" t="s">
        <v>2190</v>
      </c>
      <c r="E488" s="16">
        <v>99</v>
      </c>
      <c r="F488" s="16">
        <f t="shared" si="16"/>
        <v>99</v>
      </c>
      <c r="G488" s="16">
        <v>2</v>
      </c>
      <c r="H488" s="16">
        <v>2</v>
      </c>
      <c r="I488" s="16">
        <v>3</v>
      </c>
      <c r="J488" s="17">
        <f t="shared" si="14"/>
        <v>1.5</v>
      </c>
      <c r="K488" s="18" t="s">
        <v>5494</v>
      </c>
      <c r="L488" s="14" t="s">
        <v>2191</v>
      </c>
      <c r="M488" s="14" t="s">
        <v>2192</v>
      </c>
      <c r="N488" s="14" t="s">
        <v>2193</v>
      </c>
      <c r="O488" s="14" t="s">
        <v>5495</v>
      </c>
      <c r="P488" s="14" t="s">
        <v>2800</v>
      </c>
      <c r="Q488" s="14" t="s">
        <v>3524</v>
      </c>
      <c r="R488" s="14" t="s">
        <v>5496</v>
      </c>
      <c r="S488" s="14">
        <v>0</v>
      </c>
      <c r="T488" s="14">
        <v>10</v>
      </c>
      <c r="U488" s="14" t="s">
        <v>5446</v>
      </c>
      <c r="V488" s="14" t="s">
        <v>5444</v>
      </c>
      <c r="W488" s="14" t="s">
        <v>5445</v>
      </c>
      <c r="Z488" s="14" t="s">
        <v>2194</v>
      </c>
      <c r="AA488" s="14" t="s">
        <v>2131</v>
      </c>
      <c r="AB488" s="14" t="s">
        <v>2192</v>
      </c>
      <c r="AC488" s="14" t="s">
        <v>2132</v>
      </c>
      <c r="AD488" s="14" t="s">
        <v>2133</v>
      </c>
      <c r="AE488" s="14" t="s">
        <v>5450</v>
      </c>
      <c r="AF488" s="14" t="s">
        <v>5451</v>
      </c>
      <c r="AG488" s="14" t="s">
        <v>5452</v>
      </c>
      <c r="AH488" s="14" t="s">
        <v>2134</v>
      </c>
      <c r="AI488" s="14" t="s">
        <v>2135</v>
      </c>
      <c r="AJ488" s="14" t="s">
        <v>2136</v>
      </c>
      <c r="AK488" s="14" t="s">
        <v>2137</v>
      </c>
      <c r="AL488" s="14" t="s">
        <v>2138</v>
      </c>
      <c r="AM488" s="14" t="s">
        <v>2139</v>
      </c>
      <c r="AN488" s="14" t="s">
        <v>2140</v>
      </c>
      <c r="AO488" s="14" t="s">
        <v>5400</v>
      </c>
      <c r="AP488" s="14" t="s">
        <v>8473</v>
      </c>
      <c r="AQ488" s="14" t="s">
        <v>2141</v>
      </c>
      <c r="AR488" s="14" t="s">
        <v>2142</v>
      </c>
      <c r="AS488" s="20">
        <v>0.66</v>
      </c>
      <c r="AU488" s="14" t="s">
        <v>8391</v>
      </c>
    </row>
    <row r="489" spans="1:48" s="14" customFormat="1" x14ac:dyDescent="0.2">
      <c r="A489" s="8">
        <f t="shared" si="15"/>
        <v>1.3568010505999364</v>
      </c>
      <c r="B489" s="14" t="s">
        <v>11250</v>
      </c>
      <c r="C489" s="15">
        <v>1</v>
      </c>
      <c r="D489" s="14" t="s">
        <v>14977</v>
      </c>
      <c r="E489" s="16">
        <v>81</v>
      </c>
      <c r="F489" s="16">
        <f>F488</f>
        <v>99</v>
      </c>
      <c r="G489" s="16">
        <v>2</v>
      </c>
      <c r="H489" s="16">
        <v>2</v>
      </c>
      <c r="I489" s="16">
        <v>3</v>
      </c>
      <c r="J489" s="17">
        <f t="shared" si="14"/>
        <v>1.5</v>
      </c>
      <c r="K489" s="18" t="s">
        <v>2858</v>
      </c>
      <c r="L489" s="14" t="s">
        <v>2859</v>
      </c>
      <c r="M489" s="14" t="s">
        <v>2860</v>
      </c>
      <c r="N489" s="14" t="s">
        <v>2143</v>
      </c>
      <c r="O489" s="14" t="s">
        <v>2862</v>
      </c>
      <c r="P489" s="14" t="s">
        <v>2863</v>
      </c>
      <c r="Q489" s="14" t="s">
        <v>3524</v>
      </c>
      <c r="R489" s="14" t="s">
        <v>2864</v>
      </c>
      <c r="S489" s="14">
        <v>0</v>
      </c>
      <c r="T489" s="14">
        <v>0</v>
      </c>
      <c r="U489" s="14" t="s">
        <v>2865</v>
      </c>
      <c r="V489" s="14" t="s">
        <v>2837</v>
      </c>
      <c r="W489" s="14" t="s">
        <v>7401</v>
      </c>
      <c r="X489" s="14" t="s">
        <v>7421</v>
      </c>
      <c r="Y489" s="14" t="s">
        <v>2838</v>
      </c>
      <c r="Z489" s="14" t="s">
        <v>2839</v>
      </c>
      <c r="AA489" s="14" t="s">
        <v>2144</v>
      </c>
      <c r="AB489" s="14" t="s">
        <v>2860</v>
      </c>
      <c r="AC489" s="14" t="s">
        <v>2841</v>
      </c>
      <c r="AD489" s="14" t="s">
        <v>2842</v>
      </c>
      <c r="AE489" s="14" t="s">
        <v>2843</v>
      </c>
      <c r="AF489" s="14" t="s">
        <v>2844</v>
      </c>
      <c r="AG489" s="14" t="s">
        <v>2821</v>
      </c>
      <c r="AH489" s="14" t="s">
        <v>2822</v>
      </c>
      <c r="AI489" s="14" t="s">
        <v>2145</v>
      </c>
      <c r="AJ489" s="14" t="s">
        <v>2146</v>
      </c>
      <c r="AK489" s="14" t="s">
        <v>2825</v>
      </c>
      <c r="AL489" s="14" t="s">
        <v>2147</v>
      </c>
      <c r="AM489" s="14" t="s">
        <v>2827</v>
      </c>
      <c r="AN489" s="14" t="s">
        <v>2148</v>
      </c>
      <c r="AO489" s="14" t="s">
        <v>2828</v>
      </c>
      <c r="AP489" s="14" t="s">
        <v>2829</v>
      </c>
      <c r="AQ489" s="14" t="s">
        <v>2830</v>
      </c>
      <c r="AR489" s="14" t="s">
        <v>2831</v>
      </c>
      <c r="AS489" s="20">
        <v>0.42</v>
      </c>
      <c r="AT489" s="14">
        <v>603301</v>
      </c>
    </row>
    <row r="490" spans="1:48" s="14" customFormat="1" x14ac:dyDescent="0.2">
      <c r="A490" s="8">
        <f t="shared" si="15"/>
        <v>1.3568010505999364</v>
      </c>
      <c r="B490" s="14" t="s">
        <v>9489</v>
      </c>
      <c r="C490" s="15">
        <v>1</v>
      </c>
      <c r="D490" s="14" t="s">
        <v>2149</v>
      </c>
      <c r="E490" s="16">
        <v>126</v>
      </c>
      <c r="F490" s="16">
        <f>F489</f>
        <v>99</v>
      </c>
      <c r="G490" s="16">
        <v>2</v>
      </c>
      <c r="H490" s="16">
        <v>3</v>
      </c>
      <c r="I490" s="16">
        <v>3</v>
      </c>
      <c r="J490" s="17">
        <f t="shared" si="14"/>
        <v>1.5</v>
      </c>
      <c r="K490" s="18" t="s">
        <v>6559</v>
      </c>
      <c r="L490" s="14" t="s">
        <v>6640</v>
      </c>
      <c r="M490" s="14" t="s">
        <v>6639</v>
      </c>
      <c r="N490" s="14" t="s">
        <v>7535</v>
      </c>
      <c r="O490" s="14" t="s">
        <v>6560</v>
      </c>
      <c r="P490" s="14" t="s">
        <v>2740</v>
      </c>
      <c r="Q490" s="14" t="s">
        <v>2741</v>
      </c>
      <c r="R490" s="14" t="s">
        <v>2742</v>
      </c>
      <c r="S490" s="14">
        <v>0</v>
      </c>
      <c r="T490" s="14">
        <v>0</v>
      </c>
      <c r="U490" s="14" t="s">
        <v>6563</v>
      </c>
      <c r="W490" s="14" t="s">
        <v>6562</v>
      </c>
      <c r="Z490" s="14" t="s">
        <v>6641</v>
      </c>
      <c r="AA490" s="14" t="s">
        <v>6564</v>
      </c>
      <c r="AB490" s="14" t="s">
        <v>6565</v>
      </c>
      <c r="AC490" s="14" t="s">
        <v>6566</v>
      </c>
      <c r="AD490" s="14" t="s">
        <v>6567</v>
      </c>
      <c r="AE490" s="14" t="s">
        <v>6568</v>
      </c>
      <c r="AF490" s="14" t="s">
        <v>6569</v>
      </c>
      <c r="AG490" s="14" t="s">
        <v>6570</v>
      </c>
      <c r="AH490" s="14" t="s">
        <v>9489</v>
      </c>
      <c r="AI490" s="14" t="s">
        <v>8520</v>
      </c>
      <c r="AJ490" s="14" t="s">
        <v>6571</v>
      </c>
      <c r="AK490" s="14" t="s">
        <v>6572</v>
      </c>
      <c r="AL490" s="14" t="s">
        <v>8520</v>
      </c>
      <c r="AM490" s="14" t="s">
        <v>6573</v>
      </c>
      <c r="AN490" s="14" t="s">
        <v>6574</v>
      </c>
      <c r="AO490" s="14" t="s">
        <v>6575</v>
      </c>
      <c r="AP490" s="14" t="s">
        <v>8473</v>
      </c>
      <c r="AQ490" s="14" t="s">
        <v>8441</v>
      </c>
      <c r="AR490" s="14" t="s">
        <v>6576</v>
      </c>
      <c r="AS490" s="20">
        <v>0.7</v>
      </c>
    </row>
    <row r="491" spans="1:48" s="14" customFormat="1" x14ac:dyDescent="0.2">
      <c r="A491" s="8">
        <f t="shared" si="15"/>
        <v>0.70710678118654746</v>
      </c>
      <c r="B491" s="14" t="s">
        <v>11580</v>
      </c>
      <c r="C491" s="15">
        <v>1</v>
      </c>
      <c r="D491" s="14" t="s">
        <v>2150</v>
      </c>
      <c r="E491" s="16">
        <v>2</v>
      </c>
      <c r="F491" s="16">
        <f>E491</f>
        <v>2</v>
      </c>
      <c r="G491" s="16">
        <v>1</v>
      </c>
      <c r="H491" s="16">
        <v>1</v>
      </c>
      <c r="I491" s="16">
        <v>1</v>
      </c>
      <c r="J491" s="17">
        <v>1</v>
      </c>
      <c r="K491" s="18"/>
      <c r="M491" s="14" t="s">
        <v>2151</v>
      </c>
      <c r="N491" s="14" t="s">
        <v>2152</v>
      </c>
      <c r="O491" s="14" t="s">
        <v>8473</v>
      </c>
      <c r="W491" s="14" t="s">
        <v>8473</v>
      </c>
      <c r="AA491" s="14" t="s">
        <v>2153</v>
      </c>
      <c r="AB491" s="14" t="s">
        <v>11580</v>
      </c>
      <c r="AE491" s="14" t="s">
        <v>8473</v>
      </c>
      <c r="AH491" s="14" t="s">
        <v>8473</v>
      </c>
      <c r="AI491" s="14" t="s">
        <v>2154</v>
      </c>
      <c r="AJ491" s="14" t="s">
        <v>8520</v>
      </c>
      <c r="AK491" s="14" t="s">
        <v>8520</v>
      </c>
      <c r="AL491" s="14" t="s">
        <v>2155</v>
      </c>
      <c r="AM491" s="14" t="s">
        <v>8520</v>
      </c>
      <c r="AN491" s="14" t="s">
        <v>8520</v>
      </c>
      <c r="AP491" s="14" t="s">
        <v>8473</v>
      </c>
      <c r="AQ491" s="14" t="s">
        <v>2156</v>
      </c>
    </row>
    <row r="492" spans="1:48" s="14" customFormat="1" x14ac:dyDescent="0.2">
      <c r="A492" s="8">
        <f t="shared" si="15"/>
        <v>0.40824829046386307</v>
      </c>
      <c r="B492" s="14" t="s">
        <v>11032</v>
      </c>
      <c r="C492" s="15">
        <v>1</v>
      </c>
      <c r="D492" s="14" t="s">
        <v>2157</v>
      </c>
      <c r="E492" s="16">
        <v>6</v>
      </c>
      <c r="F492" s="16">
        <f>E492</f>
        <v>6</v>
      </c>
      <c r="G492" s="16">
        <v>1</v>
      </c>
      <c r="H492" s="16">
        <v>1</v>
      </c>
      <c r="I492" s="16">
        <v>1</v>
      </c>
      <c r="J492" s="17">
        <v>1</v>
      </c>
      <c r="K492" s="18"/>
      <c r="M492" s="14" t="s">
        <v>2158</v>
      </c>
      <c r="N492" s="14" t="s">
        <v>2159</v>
      </c>
      <c r="O492" s="14" t="s">
        <v>8473</v>
      </c>
      <c r="W492" s="14" t="s">
        <v>8473</v>
      </c>
      <c r="AA492" s="14" t="s">
        <v>2160</v>
      </c>
      <c r="AB492" s="14" t="s">
        <v>8473</v>
      </c>
      <c r="AE492" s="14" t="s">
        <v>8473</v>
      </c>
      <c r="AH492" s="14" t="s">
        <v>8473</v>
      </c>
      <c r="AI492" s="14" t="s">
        <v>8520</v>
      </c>
      <c r="AJ492" s="14" t="s">
        <v>8520</v>
      </c>
      <c r="AK492" s="14" t="s">
        <v>8520</v>
      </c>
      <c r="AL492" s="14" t="s">
        <v>2161</v>
      </c>
      <c r="AM492" s="14" t="s">
        <v>8520</v>
      </c>
      <c r="AN492" s="14" t="s">
        <v>8520</v>
      </c>
      <c r="AP492" s="14" t="s">
        <v>8473</v>
      </c>
      <c r="AQ492" s="14" t="s">
        <v>8441</v>
      </c>
    </row>
    <row r="493" spans="1:48" s="14" customFormat="1" x14ac:dyDescent="0.2">
      <c r="A493" s="8">
        <f t="shared" si="15"/>
        <v>0.30151134457776363</v>
      </c>
      <c r="B493" s="14" t="s">
        <v>13306</v>
      </c>
      <c r="C493" s="15">
        <v>1</v>
      </c>
      <c r="D493" s="14" t="s">
        <v>2162</v>
      </c>
      <c r="E493" s="16">
        <v>11</v>
      </c>
      <c r="F493" s="16">
        <v>11</v>
      </c>
      <c r="G493" s="16">
        <v>1</v>
      </c>
      <c r="H493" s="16">
        <v>1</v>
      </c>
      <c r="I493" s="16">
        <v>1</v>
      </c>
      <c r="J493" s="17">
        <v>1</v>
      </c>
      <c r="K493" s="18" t="s">
        <v>2163</v>
      </c>
      <c r="L493" s="14" t="s">
        <v>2164</v>
      </c>
      <c r="M493" s="14" t="s">
        <v>2165</v>
      </c>
      <c r="N493" s="14" t="s">
        <v>2166</v>
      </c>
      <c r="O493" s="14" t="s">
        <v>2167</v>
      </c>
      <c r="R493" s="14" t="s">
        <v>2168</v>
      </c>
      <c r="S493" s="14">
        <v>0</v>
      </c>
      <c r="T493" s="14">
        <v>0</v>
      </c>
      <c r="U493" s="14" t="s">
        <v>2169</v>
      </c>
      <c r="V493" s="14" t="s">
        <v>2121</v>
      </c>
      <c r="W493" s="14" t="s">
        <v>2163</v>
      </c>
      <c r="Y493" s="14" t="s">
        <v>2122</v>
      </c>
      <c r="Z493" s="14" t="s">
        <v>2123</v>
      </c>
      <c r="AA493" s="14" t="s">
        <v>2124</v>
      </c>
      <c r="AB493" s="14" t="s">
        <v>2165</v>
      </c>
      <c r="AC493" s="14" t="s">
        <v>2125</v>
      </c>
      <c r="AD493" s="14" t="s">
        <v>2126</v>
      </c>
      <c r="AE493" s="14" t="s">
        <v>2127</v>
      </c>
      <c r="AF493" s="14" t="s">
        <v>2128</v>
      </c>
      <c r="AG493" s="14" t="s">
        <v>2129</v>
      </c>
      <c r="AH493" s="14" t="s">
        <v>2130</v>
      </c>
      <c r="AI493" s="14" t="s">
        <v>2117</v>
      </c>
      <c r="AJ493" s="14" t="s">
        <v>2118</v>
      </c>
      <c r="AK493" s="14" t="s">
        <v>2119</v>
      </c>
      <c r="AL493" s="14" t="s">
        <v>2120</v>
      </c>
      <c r="AM493" s="14" t="s">
        <v>2070</v>
      </c>
      <c r="AN493" s="14" t="s">
        <v>2071</v>
      </c>
      <c r="AO493" s="14" t="s">
        <v>2072</v>
      </c>
      <c r="AP493" s="14" t="s">
        <v>8473</v>
      </c>
      <c r="AQ493" s="14" t="s">
        <v>8441</v>
      </c>
      <c r="AR493" s="14" t="s">
        <v>2073</v>
      </c>
      <c r="AS493" s="20">
        <v>0.67</v>
      </c>
      <c r="AT493" s="14">
        <v>605045</v>
      </c>
    </row>
    <row r="494" spans="1:48" s="14" customFormat="1" x14ac:dyDescent="0.2">
      <c r="A494" s="8">
        <f t="shared" si="15"/>
        <v>0.2672612419124244</v>
      </c>
      <c r="B494" s="14" t="s">
        <v>14087</v>
      </c>
      <c r="C494" s="15">
        <v>1</v>
      </c>
      <c r="D494" s="14" t="s">
        <v>2074</v>
      </c>
      <c r="E494" s="16">
        <v>14</v>
      </c>
      <c r="F494" s="16">
        <f>E494</f>
        <v>14</v>
      </c>
      <c r="G494" s="16">
        <v>1</v>
      </c>
      <c r="H494" s="16">
        <v>1</v>
      </c>
      <c r="I494" s="16">
        <v>1</v>
      </c>
      <c r="J494" s="17">
        <v>1</v>
      </c>
      <c r="K494" s="18" t="s">
        <v>2075</v>
      </c>
      <c r="L494" s="14" t="s">
        <v>2076</v>
      </c>
      <c r="M494" s="14" t="s">
        <v>2077</v>
      </c>
      <c r="N494" s="14" t="s">
        <v>2078</v>
      </c>
      <c r="O494" s="14" t="s">
        <v>2079</v>
      </c>
      <c r="R494" s="14" t="s">
        <v>2080</v>
      </c>
      <c r="S494" s="14">
        <v>2</v>
      </c>
      <c r="T494" s="14">
        <v>1</v>
      </c>
      <c r="U494" s="14" t="s">
        <v>2081</v>
      </c>
      <c r="V494" s="14" t="s">
        <v>2113</v>
      </c>
      <c r="W494" s="14" t="s">
        <v>2114</v>
      </c>
      <c r="Y494" s="14" t="s">
        <v>2089</v>
      </c>
      <c r="Z494" s="14" t="s">
        <v>2090</v>
      </c>
      <c r="AA494" s="14" t="s">
        <v>2091</v>
      </c>
      <c r="AB494" s="14" t="s">
        <v>2077</v>
      </c>
      <c r="AC494" s="14" t="s">
        <v>2092</v>
      </c>
      <c r="AD494" s="14" t="s">
        <v>2093</v>
      </c>
      <c r="AE494" s="14" t="s">
        <v>2094</v>
      </c>
      <c r="AF494" s="14" t="s">
        <v>2095</v>
      </c>
      <c r="AG494" s="14" t="s">
        <v>2096</v>
      </c>
      <c r="AH494" s="14" t="s">
        <v>2097</v>
      </c>
      <c r="AI494" s="14" t="s">
        <v>2098</v>
      </c>
      <c r="AJ494" s="14" t="s">
        <v>2099</v>
      </c>
      <c r="AK494" s="14" t="s">
        <v>2100</v>
      </c>
      <c r="AL494" s="14" t="s">
        <v>2101</v>
      </c>
      <c r="AM494" s="14" t="s">
        <v>2102</v>
      </c>
      <c r="AN494" s="14" t="s">
        <v>2103</v>
      </c>
      <c r="AO494" s="14" t="s">
        <v>2104</v>
      </c>
      <c r="AP494" s="14" t="s">
        <v>8473</v>
      </c>
      <c r="AQ494" s="14" t="s">
        <v>8441</v>
      </c>
      <c r="AR494" s="14" t="s">
        <v>2105</v>
      </c>
      <c r="AS494" s="20">
        <v>0.57999999999999996</v>
      </c>
      <c r="AT494" s="14">
        <v>602634</v>
      </c>
      <c r="AU494" s="14" t="s">
        <v>8391</v>
      </c>
      <c r="AV494" s="14" t="s">
        <v>8369</v>
      </c>
    </row>
    <row r="495" spans="1:48" s="14" customFormat="1" x14ac:dyDescent="0.2">
      <c r="A495" s="8">
        <f t="shared" si="15"/>
        <v>0.2672612419124244</v>
      </c>
      <c r="B495" s="14" t="s">
        <v>9356</v>
      </c>
      <c r="C495" s="15">
        <v>1</v>
      </c>
      <c r="D495" s="14" t="s">
        <v>14978</v>
      </c>
      <c r="E495" s="16">
        <v>150</v>
      </c>
      <c r="F495" s="16">
        <f>F494</f>
        <v>14</v>
      </c>
      <c r="G495" s="16">
        <v>1</v>
      </c>
      <c r="H495" s="16">
        <v>1</v>
      </c>
      <c r="I495" s="16">
        <v>1</v>
      </c>
      <c r="J495" s="17">
        <v>1</v>
      </c>
      <c r="K495" s="18" t="s">
        <v>5415</v>
      </c>
      <c r="M495" s="14" t="s">
        <v>5413</v>
      </c>
      <c r="N495" s="14" t="s">
        <v>5414</v>
      </c>
      <c r="O495" s="14" t="s">
        <v>5416</v>
      </c>
      <c r="R495" s="14" t="s">
        <v>5417</v>
      </c>
      <c r="S495" s="14">
        <v>0</v>
      </c>
      <c r="T495" s="14">
        <v>0</v>
      </c>
      <c r="U495" s="14" t="s">
        <v>5374</v>
      </c>
      <c r="V495" s="14" t="s">
        <v>5418</v>
      </c>
      <c r="W495" s="14" t="s">
        <v>5373</v>
      </c>
      <c r="Y495" s="14" t="s">
        <v>5372</v>
      </c>
      <c r="AA495" s="14" t="s">
        <v>5375</v>
      </c>
      <c r="AB495" s="14" t="s">
        <v>5413</v>
      </c>
      <c r="AE495" s="14" t="s">
        <v>5376</v>
      </c>
      <c r="AF495" s="14" t="s">
        <v>5377</v>
      </c>
      <c r="AG495" s="14" t="s">
        <v>5378</v>
      </c>
      <c r="AH495" s="14" t="s">
        <v>5379</v>
      </c>
      <c r="AI495" s="14" t="s">
        <v>5380</v>
      </c>
      <c r="AJ495" s="14" t="s">
        <v>5381</v>
      </c>
      <c r="AK495" s="14" t="s">
        <v>5382</v>
      </c>
      <c r="AL495" s="14" t="s">
        <v>5383</v>
      </c>
      <c r="AM495" s="14" t="s">
        <v>5384</v>
      </c>
      <c r="AN495" s="14" t="s">
        <v>5385</v>
      </c>
      <c r="AO495" s="14" t="s">
        <v>5386</v>
      </c>
      <c r="AP495" s="14" t="s">
        <v>8473</v>
      </c>
      <c r="AQ495" s="14" t="s">
        <v>8441</v>
      </c>
      <c r="AR495" s="14" t="s">
        <v>5387</v>
      </c>
      <c r="AS495" s="20">
        <v>0.49</v>
      </c>
      <c r="AT495" s="14">
        <v>611327</v>
      </c>
    </row>
    <row r="496" spans="1:48" s="14" customFormat="1" x14ac:dyDescent="0.2">
      <c r="A496" s="8">
        <f t="shared" si="15"/>
        <v>0.25</v>
      </c>
      <c r="B496" s="14" t="s">
        <v>8734</v>
      </c>
      <c r="C496" s="15">
        <v>1</v>
      </c>
      <c r="D496" s="14" t="s">
        <v>2106</v>
      </c>
      <c r="E496" s="16">
        <v>16</v>
      </c>
      <c r="F496" s="16">
        <f t="shared" ref="F496:F515" si="17">E496</f>
        <v>16</v>
      </c>
      <c r="G496" s="16">
        <v>1</v>
      </c>
      <c r="H496" s="16">
        <v>1</v>
      </c>
      <c r="I496" s="16">
        <v>1</v>
      </c>
      <c r="J496" s="17">
        <v>1</v>
      </c>
      <c r="K496" s="18" t="s">
        <v>7902</v>
      </c>
      <c r="L496" s="14" t="s">
        <v>7899</v>
      </c>
      <c r="M496" s="14" t="s">
        <v>7898</v>
      </c>
      <c r="N496" s="14" t="s">
        <v>7901</v>
      </c>
      <c r="O496" s="14" t="s">
        <v>7903</v>
      </c>
      <c r="R496" s="14" t="s">
        <v>7904</v>
      </c>
      <c r="S496" s="14">
        <v>0</v>
      </c>
      <c r="T496" s="14">
        <v>0</v>
      </c>
      <c r="U496" s="14" t="s">
        <v>7907</v>
      </c>
      <c r="V496" s="14" t="s">
        <v>7905</v>
      </c>
      <c r="W496" s="14" t="s">
        <v>8473</v>
      </c>
      <c r="Y496" s="14" t="s">
        <v>7906</v>
      </c>
      <c r="Z496" s="14" t="s">
        <v>7900</v>
      </c>
      <c r="AA496" s="14" t="s">
        <v>7852</v>
      </c>
      <c r="AB496" s="14" t="s">
        <v>7898</v>
      </c>
      <c r="AC496" s="14" t="s">
        <v>7853</v>
      </c>
      <c r="AD496" s="14" t="s">
        <v>7854</v>
      </c>
      <c r="AE496" s="14" t="s">
        <v>7855</v>
      </c>
      <c r="AF496" s="14" t="s">
        <v>7856</v>
      </c>
      <c r="AG496" s="14" t="s">
        <v>7857</v>
      </c>
      <c r="AH496" s="14" t="s">
        <v>7858</v>
      </c>
      <c r="AI496" s="14" t="s">
        <v>8520</v>
      </c>
      <c r="AJ496" s="14" t="s">
        <v>7859</v>
      </c>
      <c r="AK496" s="14" t="s">
        <v>7860</v>
      </c>
      <c r="AL496" s="14" t="s">
        <v>7861</v>
      </c>
      <c r="AM496" s="14" t="s">
        <v>7862</v>
      </c>
      <c r="AN496" s="14" t="s">
        <v>8520</v>
      </c>
      <c r="AO496" s="14" t="s">
        <v>7863</v>
      </c>
      <c r="AP496" s="14" t="s">
        <v>8473</v>
      </c>
      <c r="AQ496" s="14" t="s">
        <v>8441</v>
      </c>
      <c r="AR496" s="14" t="s">
        <v>7864</v>
      </c>
      <c r="AS496" s="20">
        <v>0.76</v>
      </c>
      <c r="AT496" s="14">
        <v>609098</v>
      </c>
    </row>
    <row r="497" spans="1:46" s="14" customFormat="1" x14ac:dyDescent="0.2">
      <c r="A497" s="8">
        <f t="shared" si="15"/>
        <v>0.24253562503633297</v>
      </c>
      <c r="B497" s="14" t="s">
        <v>9469</v>
      </c>
      <c r="C497" s="15">
        <v>1</v>
      </c>
      <c r="D497" s="14" t="s">
        <v>2107</v>
      </c>
      <c r="E497" s="16">
        <v>17</v>
      </c>
      <c r="F497" s="16">
        <f t="shared" si="17"/>
        <v>17</v>
      </c>
      <c r="G497" s="16">
        <v>1</v>
      </c>
      <c r="H497" s="16">
        <v>1</v>
      </c>
      <c r="I497" s="16">
        <v>1</v>
      </c>
      <c r="J497" s="17">
        <v>1</v>
      </c>
      <c r="K497" s="18"/>
      <c r="M497" s="14" t="s">
        <v>4608</v>
      </c>
      <c r="N497" s="14" t="s">
        <v>4609</v>
      </c>
      <c r="O497" s="14" t="s">
        <v>8473</v>
      </c>
      <c r="W497" s="14" t="s">
        <v>8473</v>
      </c>
      <c r="AA497" s="14" t="s">
        <v>4610</v>
      </c>
      <c r="AB497" s="14" t="s">
        <v>4611</v>
      </c>
      <c r="AE497" s="14" t="s">
        <v>8473</v>
      </c>
      <c r="AH497" s="14" t="s">
        <v>8473</v>
      </c>
      <c r="AI497" s="14" t="s">
        <v>4612</v>
      </c>
      <c r="AJ497" s="14" t="s">
        <v>8520</v>
      </c>
      <c r="AK497" s="14" t="s">
        <v>8520</v>
      </c>
      <c r="AL497" s="14" t="s">
        <v>4613</v>
      </c>
      <c r="AM497" s="14" t="s">
        <v>8520</v>
      </c>
      <c r="AN497" s="14" t="s">
        <v>8520</v>
      </c>
      <c r="AP497" s="14" t="s">
        <v>8473</v>
      </c>
      <c r="AQ497" s="14" t="s">
        <v>8441</v>
      </c>
    </row>
    <row r="498" spans="1:46" s="14" customFormat="1" x14ac:dyDescent="0.2">
      <c r="A498" s="8">
        <f t="shared" si="15"/>
        <v>0.23570226039551587</v>
      </c>
      <c r="B498" s="14" t="s">
        <v>12000</v>
      </c>
      <c r="C498" s="15">
        <v>1</v>
      </c>
      <c r="D498" s="14" t="s">
        <v>14979</v>
      </c>
      <c r="E498" s="16">
        <v>18</v>
      </c>
      <c r="F498" s="16">
        <f t="shared" si="17"/>
        <v>18</v>
      </c>
      <c r="G498" s="16">
        <v>1</v>
      </c>
      <c r="H498" s="16">
        <v>1</v>
      </c>
      <c r="I498" s="16">
        <v>1</v>
      </c>
      <c r="J498" s="17">
        <v>1</v>
      </c>
      <c r="K498" s="18"/>
      <c r="M498" s="14" t="s">
        <v>12000</v>
      </c>
      <c r="N498" s="14" t="s">
        <v>2108</v>
      </c>
      <c r="O498" s="14" t="s">
        <v>8473</v>
      </c>
      <c r="W498" s="14" t="s">
        <v>8473</v>
      </c>
      <c r="AA498" s="14" t="s">
        <v>2109</v>
      </c>
      <c r="AB498" s="14" t="s">
        <v>12000</v>
      </c>
      <c r="AE498" s="14" t="s">
        <v>8473</v>
      </c>
      <c r="AH498" s="14" t="s">
        <v>8473</v>
      </c>
      <c r="AI498" s="14" t="s">
        <v>2110</v>
      </c>
      <c r="AJ498" s="14" t="s">
        <v>8520</v>
      </c>
      <c r="AK498" s="14" t="s">
        <v>8520</v>
      </c>
      <c r="AL498" s="14" t="s">
        <v>8520</v>
      </c>
      <c r="AM498" s="14" t="s">
        <v>8520</v>
      </c>
      <c r="AN498" s="14" t="s">
        <v>8520</v>
      </c>
      <c r="AP498" s="14" t="s">
        <v>8473</v>
      </c>
      <c r="AQ498" s="14" t="s">
        <v>8441</v>
      </c>
    </row>
    <row r="499" spans="1:46" s="14" customFormat="1" x14ac:dyDescent="0.2">
      <c r="A499" s="8">
        <f t="shared" si="15"/>
        <v>0.23570226039551587</v>
      </c>
      <c r="B499" s="14" t="s">
        <v>13277</v>
      </c>
      <c r="C499" s="15">
        <v>1</v>
      </c>
      <c r="D499" s="14" t="s">
        <v>2111</v>
      </c>
      <c r="E499" s="16">
        <v>18</v>
      </c>
      <c r="F499" s="16">
        <f t="shared" si="17"/>
        <v>18</v>
      </c>
      <c r="G499" s="16">
        <v>1</v>
      </c>
      <c r="H499" s="16">
        <v>1</v>
      </c>
      <c r="I499" s="16">
        <v>1</v>
      </c>
      <c r="J499" s="17">
        <v>1</v>
      </c>
      <c r="K499" s="18"/>
      <c r="M499" s="14" t="s">
        <v>13277</v>
      </c>
      <c r="N499" s="14" t="s">
        <v>2112</v>
      </c>
      <c r="O499" s="14" t="s">
        <v>8473</v>
      </c>
      <c r="W499" s="14" t="s">
        <v>8473</v>
      </c>
      <c r="AA499" s="14" t="s">
        <v>2058</v>
      </c>
      <c r="AB499" s="14" t="s">
        <v>13277</v>
      </c>
      <c r="AE499" s="14" t="s">
        <v>8473</v>
      </c>
      <c r="AH499" s="14" t="s">
        <v>8473</v>
      </c>
      <c r="AI499" s="14" t="s">
        <v>2059</v>
      </c>
      <c r="AJ499" s="14" t="s">
        <v>8520</v>
      </c>
      <c r="AK499" s="14" t="s">
        <v>8520</v>
      </c>
      <c r="AL499" s="14" t="s">
        <v>8520</v>
      </c>
      <c r="AM499" s="14" t="s">
        <v>8520</v>
      </c>
      <c r="AN499" s="14" t="s">
        <v>8520</v>
      </c>
      <c r="AP499" s="14" t="s">
        <v>8473</v>
      </c>
      <c r="AQ499" s="14" t="s">
        <v>8441</v>
      </c>
    </row>
    <row r="500" spans="1:46" s="14" customFormat="1" x14ac:dyDescent="0.2">
      <c r="A500" s="8">
        <f t="shared" si="15"/>
        <v>0.22941573387056174</v>
      </c>
      <c r="B500" s="14" t="s">
        <v>10651</v>
      </c>
      <c r="C500" s="15">
        <v>1</v>
      </c>
      <c r="D500" s="14" t="s">
        <v>2060</v>
      </c>
      <c r="E500" s="16">
        <v>19</v>
      </c>
      <c r="F500" s="16">
        <f t="shared" si="17"/>
        <v>19</v>
      </c>
      <c r="G500" s="16">
        <v>1</v>
      </c>
      <c r="H500" s="16">
        <v>1</v>
      </c>
      <c r="I500" s="16">
        <v>1</v>
      </c>
      <c r="J500" s="17">
        <v>1</v>
      </c>
      <c r="K500" s="18"/>
      <c r="M500" s="14" t="s">
        <v>7326</v>
      </c>
      <c r="N500" s="14" t="s">
        <v>2061</v>
      </c>
      <c r="O500" s="14" t="s">
        <v>8473</v>
      </c>
      <c r="W500" s="14" t="s">
        <v>8473</v>
      </c>
      <c r="AA500" s="14" t="s">
        <v>2115</v>
      </c>
      <c r="AB500" s="14" t="s">
        <v>2116</v>
      </c>
      <c r="AE500" s="14" t="s">
        <v>8473</v>
      </c>
      <c r="AH500" s="14" t="s">
        <v>8473</v>
      </c>
      <c r="AI500" s="14" t="s">
        <v>2066</v>
      </c>
      <c r="AJ500" s="14" t="s">
        <v>8520</v>
      </c>
      <c r="AK500" s="14" t="s">
        <v>8520</v>
      </c>
      <c r="AL500" s="14" t="s">
        <v>2067</v>
      </c>
      <c r="AM500" s="14" t="s">
        <v>8520</v>
      </c>
      <c r="AN500" s="14" t="s">
        <v>8520</v>
      </c>
      <c r="AP500" s="14" t="s">
        <v>8473</v>
      </c>
      <c r="AQ500" s="14" t="s">
        <v>7397</v>
      </c>
    </row>
    <row r="501" spans="1:46" s="14" customFormat="1" x14ac:dyDescent="0.2">
      <c r="A501" s="8">
        <f t="shared" si="15"/>
        <v>0.21821789023599239</v>
      </c>
      <c r="B501" s="14" t="s">
        <v>11869</v>
      </c>
      <c r="C501" s="15">
        <v>1</v>
      </c>
      <c r="D501" s="14" t="s">
        <v>2068</v>
      </c>
      <c r="E501" s="16">
        <v>21</v>
      </c>
      <c r="F501" s="16">
        <f t="shared" si="17"/>
        <v>21</v>
      </c>
      <c r="G501" s="16">
        <v>1</v>
      </c>
      <c r="H501" s="16">
        <v>1</v>
      </c>
      <c r="I501" s="16">
        <v>1</v>
      </c>
      <c r="J501" s="17">
        <v>1</v>
      </c>
      <c r="K501" s="18"/>
      <c r="M501" s="14" t="s">
        <v>2069</v>
      </c>
      <c r="N501" s="14" t="s">
        <v>2030</v>
      </c>
      <c r="O501" s="14" t="s">
        <v>8473</v>
      </c>
      <c r="W501" s="14" t="s">
        <v>8473</v>
      </c>
      <c r="AA501" s="14" t="s">
        <v>2031</v>
      </c>
      <c r="AB501" s="14" t="s">
        <v>2032</v>
      </c>
      <c r="AE501" s="14" t="s">
        <v>8473</v>
      </c>
      <c r="AH501" s="14" t="s">
        <v>8473</v>
      </c>
      <c r="AI501" s="14" t="s">
        <v>2033</v>
      </c>
      <c r="AJ501" s="14" t="s">
        <v>8520</v>
      </c>
      <c r="AK501" s="14" t="s">
        <v>8520</v>
      </c>
      <c r="AL501" s="14" t="s">
        <v>2034</v>
      </c>
      <c r="AM501" s="14" t="s">
        <v>8520</v>
      </c>
      <c r="AN501" s="14" t="s">
        <v>8520</v>
      </c>
      <c r="AP501" s="14" t="s">
        <v>8473</v>
      </c>
      <c r="AQ501" s="14" t="s">
        <v>8441</v>
      </c>
    </row>
    <row r="502" spans="1:46" s="14" customFormat="1" x14ac:dyDescent="0.2">
      <c r="A502" s="8">
        <f t="shared" si="15"/>
        <v>0.21821789023599239</v>
      </c>
      <c r="B502" s="14" t="s">
        <v>11515</v>
      </c>
      <c r="C502" s="15">
        <v>1</v>
      </c>
      <c r="D502" s="14" t="s">
        <v>14980</v>
      </c>
      <c r="E502" s="16">
        <v>21</v>
      </c>
      <c r="F502" s="16">
        <f t="shared" si="17"/>
        <v>21</v>
      </c>
      <c r="G502" s="16">
        <v>1</v>
      </c>
      <c r="H502" s="16">
        <v>1</v>
      </c>
      <c r="I502" s="16">
        <v>1</v>
      </c>
      <c r="J502" s="17">
        <v>1</v>
      </c>
      <c r="K502" s="18"/>
      <c r="L502" s="14" t="s">
        <v>2035</v>
      </c>
      <c r="M502" s="14" t="s">
        <v>11515</v>
      </c>
      <c r="N502" s="14" t="s">
        <v>2036</v>
      </c>
      <c r="O502" s="14" t="s">
        <v>8473</v>
      </c>
      <c r="W502" s="14" t="s">
        <v>8473</v>
      </c>
      <c r="Z502" s="14" t="s">
        <v>2082</v>
      </c>
      <c r="AA502" s="14" t="s">
        <v>2083</v>
      </c>
      <c r="AB502" s="14" t="s">
        <v>11515</v>
      </c>
      <c r="AC502" s="14" t="s">
        <v>2084</v>
      </c>
      <c r="AE502" s="14" t="s">
        <v>8473</v>
      </c>
      <c r="AH502" s="14" t="s">
        <v>8473</v>
      </c>
      <c r="AI502" s="14" t="s">
        <v>2085</v>
      </c>
      <c r="AJ502" s="14" t="s">
        <v>8520</v>
      </c>
      <c r="AK502" s="14" t="s">
        <v>8520</v>
      </c>
      <c r="AL502" s="14" t="s">
        <v>8520</v>
      </c>
      <c r="AM502" s="14" t="s">
        <v>8520</v>
      </c>
      <c r="AN502" s="14" t="s">
        <v>8520</v>
      </c>
      <c r="AP502" s="14" t="s">
        <v>8473</v>
      </c>
      <c r="AQ502" s="14" t="s">
        <v>8441</v>
      </c>
    </row>
    <row r="503" spans="1:46" s="14" customFormat="1" x14ac:dyDescent="0.2">
      <c r="A503" s="8">
        <f t="shared" si="15"/>
        <v>0.21320071635561041</v>
      </c>
      <c r="B503" s="14" t="s">
        <v>12715</v>
      </c>
      <c r="C503" s="15">
        <v>1</v>
      </c>
      <c r="D503" s="14" t="s">
        <v>2086</v>
      </c>
      <c r="E503" s="16">
        <v>22</v>
      </c>
      <c r="F503" s="16">
        <f t="shared" si="17"/>
        <v>22</v>
      </c>
      <c r="G503" s="16">
        <v>1</v>
      </c>
      <c r="H503" s="16">
        <v>1</v>
      </c>
      <c r="I503" s="16">
        <v>1</v>
      </c>
      <c r="J503" s="17">
        <v>1</v>
      </c>
      <c r="K503" s="18"/>
      <c r="M503" s="14" t="s">
        <v>2087</v>
      </c>
      <c r="N503" s="14" t="s">
        <v>2088</v>
      </c>
      <c r="O503" s="14" t="s">
        <v>8473</v>
      </c>
      <c r="W503" s="14" t="s">
        <v>8473</v>
      </c>
      <c r="AA503" s="14" t="s">
        <v>2057</v>
      </c>
      <c r="AB503" s="14" t="s">
        <v>12715</v>
      </c>
      <c r="AE503" s="14" t="s">
        <v>8473</v>
      </c>
      <c r="AH503" s="14" t="s">
        <v>8473</v>
      </c>
      <c r="AI503" s="14" t="s">
        <v>1998</v>
      </c>
      <c r="AJ503" s="14" t="s">
        <v>8520</v>
      </c>
      <c r="AK503" s="14" t="s">
        <v>8520</v>
      </c>
      <c r="AL503" s="14" t="s">
        <v>1999</v>
      </c>
      <c r="AM503" s="14" t="s">
        <v>8520</v>
      </c>
      <c r="AN503" s="14" t="s">
        <v>8520</v>
      </c>
      <c r="AP503" s="14" t="s">
        <v>8473</v>
      </c>
      <c r="AQ503" s="14" t="s">
        <v>2000</v>
      </c>
    </row>
    <row r="504" spans="1:46" s="14" customFormat="1" x14ac:dyDescent="0.2">
      <c r="A504" s="8">
        <f t="shared" si="15"/>
        <v>0.20851441405707477</v>
      </c>
      <c r="B504" s="14" t="s">
        <v>12895</v>
      </c>
      <c r="C504" s="15">
        <v>1</v>
      </c>
      <c r="D504" s="14" t="s">
        <v>2001</v>
      </c>
      <c r="E504" s="16">
        <v>23</v>
      </c>
      <c r="F504" s="16">
        <f t="shared" si="17"/>
        <v>23</v>
      </c>
      <c r="G504" s="16">
        <v>1</v>
      </c>
      <c r="H504" s="16">
        <v>1</v>
      </c>
      <c r="I504" s="16">
        <v>1</v>
      </c>
      <c r="J504" s="17">
        <v>1</v>
      </c>
      <c r="K504" s="18" t="s">
        <v>2002</v>
      </c>
      <c r="L504" s="14" t="s">
        <v>2003</v>
      </c>
      <c r="M504" s="14" t="s">
        <v>2004</v>
      </c>
      <c r="N504" s="14" t="s">
        <v>2005</v>
      </c>
      <c r="O504" s="14" t="s">
        <v>2006</v>
      </c>
      <c r="R504" s="14" t="s">
        <v>2007</v>
      </c>
      <c r="S504" s="14">
        <v>0</v>
      </c>
      <c r="T504" s="14">
        <v>0</v>
      </c>
      <c r="U504" s="14" t="s">
        <v>2008</v>
      </c>
      <c r="V504" s="14" t="s">
        <v>2062</v>
      </c>
      <c r="W504" s="14" t="s">
        <v>2063</v>
      </c>
      <c r="Y504" s="14" t="s">
        <v>2064</v>
      </c>
      <c r="Z504" s="14" t="s">
        <v>2065</v>
      </c>
      <c r="AA504" s="14" t="s">
        <v>2028</v>
      </c>
      <c r="AB504" s="14" t="s">
        <v>2004</v>
      </c>
      <c r="AC504" s="14" t="s">
        <v>2029</v>
      </c>
      <c r="AD504" s="14" t="s">
        <v>1988</v>
      </c>
      <c r="AE504" s="14" t="s">
        <v>1989</v>
      </c>
      <c r="AF504" s="14" t="s">
        <v>1990</v>
      </c>
      <c r="AG504" s="14" t="s">
        <v>2037</v>
      </c>
      <c r="AH504" s="14" t="s">
        <v>2038</v>
      </c>
      <c r="AI504" s="14" t="s">
        <v>2039</v>
      </c>
      <c r="AJ504" s="14" t="s">
        <v>2040</v>
      </c>
      <c r="AK504" s="14" t="s">
        <v>2041</v>
      </c>
      <c r="AL504" s="14" t="s">
        <v>2042</v>
      </c>
      <c r="AM504" s="14" t="s">
        <v>2043</v>
      </c>
      <c r="AN504" s="14" t="s">
        <v>2044</v>
      </c>
      <c r="AO504" s="14" t="s">
        <v>2045</v>
      </c>
      <c r="AP504" s="14" t="s">
        <v>8473</v>
      </c>
      <c r="AQ504" s="14" t="s">
        <v>8441</v>
      </c>
      <c r="AR504" s="14" t="s">
        <v>2046</v>
      </c>
      <c r="AS504" s="20">
        <v>0.7</v>
      </c>
      <c r="AT504" s="14">
        <v>123859</v>
      </c>
    </row>
    <row r="505" spans="1:46" s="14" customFormat="1" x14ac:dyDescent="0.2">
      <c r="A505" s="8">
        <f t="shared" si="15"/>
        <v>0.20851441405707477</v>
      </c>
      <c r="B505" s="14" t="s">
        <v>10477</v>
      </c>
      <c r="C505" s="15">
        <v>1</v>
      </c>
      <c r="D505" s="14" t="s">
        <v>2047</v>
      </c>
      <c r="E505" s="16">
        <v>23</v>
      </c>
      <c r="F505" s="16">
        <f t="shared" si="17"/>
        <v>23</v>
      </c>
      <c r="G505" s="16">
        <v>1</v>
      </c>
      <c r="H505" s="16">
        <v>1</v>
      </c>
      <c r="I505" s="16">
        <v>1</v>
      </c>
      <c r="J505" s="17">
        <v>1</v>
      </c>
      <c r="K505" s="18" t="s">
        <v>2048</v>
      </c>
      <c r="L505" s="14" t="s">
        <v>2049</v>
      </c>
      <c r="M505" s="14" t="s">
        <v>2050</v>
      </c>
      <c r="N505" s="14" t="s">
        <v>2051</v>
      </c>
      <c r="O505" s="14" t="s">
        <v>2052</v>
      </c>
      <c r="R505" s="14" t="s">
        <v>2053</v>
      </c>
      <c r="S505" s="14">
        <v>0</v>
      </c>
      <c r="T505" s="14">
        <v>0</v>
      </c>
      <c r="U505" s="14" t="s">
        <v>2054</v>
      </c>
      <c r="V505" s="14" t="s">
        <v>2055</v>
      </c>
      <c r="W505" s="14" t="s">
        <v>8473</v>
      </c>
      <c r="Y505" s="14" t="s">
        <v>2056</v>
      </c>
      <c r="Z505" s="14" t="s">
        <v>1997</v>
      </c>
      <c r="AA505" s="14" t="s">
        <v>1963</v>
      </c>
      <c r="AB505" s="14" t="s">
        <v>2050</v>
      </c>
      <c r="AC505" s="14" t="s">
        <v>1964</v>
      </c>
      <c r="AD505" s="14" t="s">
        <v>2009</v>
      </c>
      <c r="AE505" s="14" t="s">
        <v>2010</v>
      </c>
      <c r="AF505" s="14" t="s">
        <v>2011</v>
      </c>
      <c r="AG505" s="14" t="s">
        <v>2012</v>
      </c>
      <c r="AH505" s="14" t="s">
        <v>2013</v>
      </c>
      <c r="AI505" s="14" t="s">
        <v>2014</v>
      </c>
      <c r="AJ505" s="14" t="s">
        <v>2015</v>
      </c>
      <c r="AK505" s="14" t="s">
        <v>2016</v>
      </c>
      <c r="AL505" s="14" t="s">
        <v>2017</v>
      </c>
      <c r="AM505" s="14" t="s">
        <v>2018</v>
      </c>
      <c r="AN505" s="14" t="s">
        <v>8520</v>
      </c>
      <c r="AO505" s="14" t="s">
        <v>2019</v>
      </c>
      <c r="AP505" s="14" t="s">
        <v>8473</v>
      </c>
      <c r="AQ505" s="14" t="s">
        <v>8441</v>
      </c>
      <c r="AR505" s="14" t="s">
        <v>2020</v>
      </c>
      <c r="AS505" s="20">
        <v>0.53</v>
      </c>
      <c r="AT505" s="14">
        <v>611802</v>
      </c>
    </row>
    <row r="506" spans="1:46" s="14" customFormat="1" x14ac:dyDescent="0.2">
      <c r="A506" s="8">
        <f t="shared" si="15"/>
        <v>0.19611613513818404</v>
      </c>
      <c r="B506" s="14" t="s">
        <v>14121</v>
      </c>
      <c r="C506" s="15">
        <v>1</v>
      </c>
      <c r="D506" s="14" t="s">
        <v>2021</v>
      </c>
      <c r="E506" s="16">
        <v>26</v>
      </c>
      <c r="F506" s="16">
        <f t="shared" si="17"/>
        <v>26</v>
      </c>
      <c r="G506" s="16">
        <v>1</v>
      </c>
      <c r="H506" s="16">
        <v>1</v>
      </c>
      <c r="I506" s="16">
        <v>1</v>
      </c>
      <c r="J506" s="17">
        <v>1</v>
      </c>
      <c r="K506" s="18" t="s">
        <v>2022</v>
      </c>
      <c r="L506" s="14" t="s">
        <v>2023</v>
      </c>
      <c r="M506" s="14" t="s">
        <v>2024</v>
      </c>
      <c r="N506" s="14" t="s">
        <v>2025</v>
      </c>
      <c r="O506" s="14" t="s">
        <v>2026</v>
      </c>
      <c r="R506" s="14" t="s">
        <v>2027</v>
      </c>
      <c r="S506" s="14">
        <v>0</v>
      </c>
      <c r="T506" s="14">
        <v>0</v>
      </c>
      <c r="U506" s="14" t="s">
        <v>1934</v>
      </c>
      <c r="V506" s="14" t="s">
        <v>1935</v>
      </c>
      <c r="W506" s="14" t="s">
        <v>1936</v>
      </c>
      <c r="Z506" s="14" t="s">
        <v>1937</v>
      </c>
      <c r="AA506" s="14" t="s">
        <v>1991</v>
      </c>
      <c r="AB506" s="14" t="s">
        <v>2024</v>
      </c>
      <c r="AC506" s="14" t="s">
        <v>1992</v>
      </c>
      <c r="AD506" s="14" t="s">
        <v>1993</v>
      </c>
      <c r="AE506" s="14" t="s">
        <v>1994</v>
      </c>
      <c r="AF506" s="14" t="s">
        <v>1995</v>
      </c>
      <c r="AG506" s="14" t="s">
        <v>6456</v>
      </c>
      <c r="AH506" s="14" t="s">
        <v>1996</v>
      </c>
      <c r="AI506" s="14" t="s">
        <v>1918</v>
      </c>
      <c r="AJ506" s="14" t="s">
        <v>1919</v>
      </c>
      <c r="AK506" s="14" t="s">
        <v>1920</v>
      </c>
      <c r="AL506" s="14" t="s">
        <v>1921</v>
      </c>
      <c r="AM506" s="14" t="s">
        <v>1922</v>
      </c>
      <c r="AN506" s="14" t="s">
        <v>1923</v>
      </c>
      <c r="AO506" s="14" t="s">
        <v>1924</v>
      </c>
      <c r="AP506" s="14" t="s">
        <v>8473</v>
      </c>
      <c r="AQ506" s="14" t="s">
        <v>8441</v>
      </c>
      <c r="AR506" s="14" t="s">
        <v>1925</v>
      </c>
      <c r="AS506" s="20">
        <v>0.38</v>
      </c>
    </row>
    <row r="507" spans="1:46" s="14" customFormat="1" x14ac:dyDescent="0.2">
      <c r="A507" s="8">
        <f t="shared" si="15"/>
        <v>0.19245008972987526</v>
      </c>
      <c r="B507" s="14" t="s">
        <v>12938</v>
      </c>
      <c r="C507" s="15">
        <v>1</v>
      </c>
      <c r="D507" s="14" t="s">
        <v>1965</v>
      </c>
      <c r="E507" s="16">
        <v>27</v>
      </c>
      <c r="F507" s="16">
        <f t="shared" si="17"/>
        <v>27</v>
      </c>
      <c r="G507" s="16">
        <v>1</v>
      </c>
      <c r="H507" s="16">
        <v>1</v>
      </c>
      <c r="I507" s="16">
        <v>1</v>
      </c>
      <c r="J507" s="17">
        <v>1</v>
      </c>
      <c r="K507" s="18"/>
      <c r="M507" s="14" t="s">
        <v>12938</v>
      </c>
      <c r="N507" s="14" t="s">
        <v>1966</v>
      </c>
      <c r="O507" s="14" t="s">
        <v>8473</v>
      </c>
      <c r="W507" s="14" t="s">
        <v>8473</v>
      </c>
      <c r="AA507" s="14" t="s">
        <v>1967</v>
      </c>
      <c r="AB507" s="14" t="s">
        <v>12938</v>
      </c>
      <c r="AE507" s="14" t="s">
        <v>8473</v>
      </c>
      <c r="AH507" s="14" t="s">
        <v>8473</v>
      </c>
      <c r="AI507" s="14" t="s">
        <v>1968</v>
      </c>
      <c r="AJ507" s="14" t="s">
        <v>8520</v>
      </c>
      <c r="AK507" s="14" t="s">
        <v>8520</v>
      </c>
      <c r="AL507" s="14" t="s">
        <v>8520</v>
      </c>
      <c r="AM507" s="14" t="s">
        <v>8520</v>
      </c>
      <c r="AN507" s="14" t="s">
        <v>8520</v>
      </c>
      <c r="AP507" s="14" t="s">
        <v>8473</v>
      </c>
      <c r="AQ507" s="14" t="s">
        <v>1969</v>
      </c>
    </row>
    <row r="508" spans="1:46" s="14" customFormat="1" x14ac:dyDescent="0.2">
      <c r="A508" s="8">
        <f t="shared" si="15"/>
        <v>0.1889822365046136</v>
      </c>
      <c r="B508" s="14" t="s">
        <v>12547</v>
      </c>
      <c r="C508" s="15">
        <v>1</v>
      </c>
      <c r="D508" s="14" t="s">
        <v>1970</v>
      </c>
      <c r="E508" s="16">
        <v>28</v>
      </c>
      <c r="F508" s="16">
        <f t="shared" si="17"/>
        <v>28</v>
      </c>
      <c r="G508" s="16">
        <v>1</v>
      </c>
      <c r="H508" s="16">
        <v>1</v>
      </c>
      <c r="I508" s="16">
        <v>1</v>
      </c>
      <c r="J508" s="17">
        <v>1</v>
      </c>
      <c r="K508" s="18"/>
      <c r="M508" s="14" t="s">
        <v>1971</v>
      </c>
      <c r="N508" s="14" t="s">
        <v>1972</v>
      </c>
      <c r="O508" s="14" t="s">
        <v>8473</v>
      </c>
      <c r="W508" s="14" t="s">
        <v>8473</v>
      </c>
      <c r="AA508" s="14" t="s">
        <v>1973</v>
      </c>
      <c r="AB508" s="14" t="s">
        <v>1974</v>
      </c>
      <c r="AE508" s="14" t="s">
        <v>8473</v>
      </c>
      <c r="AH508" s="14" t="s">
        <v>8473</v>
      </c>
      <c r="AI508" s="14" t="s">
        <v>1975</v>
      </c>
      <c r="AJ508" s="14" t="s">
        <v>8520</v>
      </c>
      <c r="AK508" s="14" t="s">
        <v>8520</v>
      </c>
      <c r="AL508" s="14" t="s">
        <v>1976</v>
      </c>
      <c r="AM508" s="14" t="s">
        <v>8520</v>
      </c>
      <c r="AN508" s="14" t="s">
        <v>8520</v>
      </c>
      <c r="AP508" s="14" t="s">
        <v>8473</v>
      </c>
      <c r="AQ508" s="14" t="s">
        <v>8441</v>
      </c>
    </row>
    <row r="509" spans="1:46" s="14" customFormat="1" x14ac:dyDescent="0.2">
      <c r="A509" s="8">
        <f t="shared" si="15"/>
        <v>0.18569533817705186</v>
      </c>
      <c r="B509" s="14" t="s">
        <v>14115</v>
      </c>
      <c r="C509" s="15">
        <v>1</v>
      </c>
      <c r="D509" s="14" t="s">
        <v>1977</v>
      </c>
      <c r="E509" s="16">
        <v>29</v>
      </c>
      <c r="F509" s="16">
        <f t="shared" si="17"/>
        <v>29</v>
      </c>
      <c r="G509" s="16">
        <v>1</v>
      </c>
      <c r="H509" s="16">
        <v>1</v>
      </c>
      <c r="I509" s="16">
        <v>1</v>
      </c>
      <c r="J509" s="17">
        <v>1</v>
      </c>
      <c r="K509" s="18"/>
      <c r="M509" s="14" t="s">
        <v>14115</v>
      </c>
      <c r="N509" s="14" t="s">
        <v>1978</v>
      </c>
      <c r="O509" s="14" t="s">
        <v>8473</v>
      </c>
      <c r="W509" s="14" t="s">
        <v>8473</v>
      </c>
      <c r="AA509" s="14" t="s">
        <v>1979</v>
      </c>
      <c r="AB509" s="14" t="s">
        <v>14115</v>
      </c>
      <c r="AE509" s="14" t="s">
        <v>8473</v>
      </c>
      <c r="AH509" s="14" t="s">
        <v>8473</v>
      </c>
      <c r="AI509" s="14" t="s">
        <v>1980</v>
      </c>
      <c r="AJ509" s="14" t="s">
        <v>8520</v>
      </c>
      <c r="AK509" s="14" t="s">
        <v>8520</v>
      </c>
      <c r="AL509" s="14" t="s">
        <v>8520</v>
      </c>
      <c r="AM509" s="14" t="s">
        <v>8520</v>
      </c>
      <c r="AN509" s="14" t="s">
        <v>8520</v>
      </c>
      <c r="AP509" s="14" t="s">
        <v>8473</v>
      </c>
      <c r="AQ509" s="14" t="s">
        <v>8441</v>
      </c>
    </row>
    <row r="510" spans="1:46" s="14" customFormat="1" x14ac:dyDescent="0.2">
      <c r="A510" s="8">
        <f t="shared" si="15"/>
        <v>0.18569533817705186</v>
      </c>
      <c r="B510" s="14" t="s">
        <v>13231</v>
      </c>
      <c r="C510" s="15">
        <v>1</v>
      </c>
      <c r="D510" s="14" t="s">
        <v>1981</v>
      </c>
      <c r="E510" s="16">
        <v>29</v>
      </c>
      <c r="F510" s="16">
        <f t="shared" si="17"/>
        <v>29</v>
      </c>
      <c r="G510" s="16">
        <v>1</v>
      </c>
      <c r="H510" s="16">
        <v>1</v>
      </c>
      <c r="I510" s="16">
        <v>1</v>
      </c>
      <c r="J510" s="17">
        <v>1</v>
      </c>
      <c r="K510" s="18"/>
      <c r="M510" s="14" t="s">
        <v>13231</v>
      </c>
      <c r="N510" s="14" t="s">
        <v>1982</v>
      </c>
      <c r="O510" s="14" t="s">
        <v>8473</v>
      </c>
      <c r="W510" s="14" t="s">
        <v>8473</v>
      </c>
      <c r="AA510" s="14" t="s">
        <v>1983</v>
      </c>
      <c r="AB510" s="14" t="s">
        <v>13231</v>
      </c>
      <c r="AE510" s="14" t="s">
        <v>8473</v>
      </c>
      <c r="AH510" s="14" t="s">
        <v>8473</v>
      </c>
      <c r="AI510" s="14" t="s">
        <v>1984</v>
      </c>
      <c r="AJ510" s="14" t="s">
        <v>8520</v>
      </c>
      <c r="AK510" s="14" t="s">
        <v>8520</v>
      </c>
      <c r="AL510" s="14" t="s">
        <v>8520</v>
      </c>
      <c r="AM510" s="14" t="s">
        <v>8520</v>
      </c>
      <c r="AN510" s="14" t="s">
        <v>8520</v>
      </c>
      <c r="AP510" s="14" t="s">
        <v>8473</v>
      </c>
      <c r="AQ510" s="14" t="s">
        <v>8441</v>
      </c>
    </row>
    <row r="511" spans="1:46" s="14" customFormat="1" x14ac:dyDescent="0.2">
      <c r="A511" s="8">
        <f t="shared" si="15"/>
        <v>0.18257418583505536</v>
      </c>
      <c r="B511" s="14" t="s">
        <v>9994</v>
      </c>
      <c r="C511" s="15">
        <v>1</v>
      </c>
      <c r="D511" s="14" t="s">
        <v>14981</v>
      </c>
      <c r="E511" s="16">
        <v>30</v>
      </c>
      <c r="F511" s="16">
        <f t="shared" si="17"/>
        <v>30</v>
      </c>
      <c r="G511" s="16">
        <v>1</v>
      </c>
      <c r="H511" s="16">
        <v>1</v>
      </c>
      <c r="I511" s="16">
        <v>1</v>
      </c>
      <c r="J511" s="17">
        <v>1</v>
      </c>
      <c r="K511" s="18" t="s">
        <v>6708</v>
      </c>
      <c r="L511" s="14" t="s">
        <v>6666</v>
      </c>
      <c r="M511" s="14" t="s">
        <v>12207</v>
      </c>
      <c r="N511" s="14" t="s">
        <v>6707</v>
      </c>
      <c r="O511" s="14" t="s">
        <v>6709</v>
      </c>
      <c r="R511" s="14" t="s">
        <v>6710</v>
      </c>
      <c r="S511" s="14">
        <v>0</v>
      </c>
      <c r="T511" s="14">
        <v>0</v>
      </c>
      <c r="U511" s="14" t="s">
        <v>6713</v>
      </c>
      <c r="W511" s="14" t="s">
        <v>6712</v>
      </c>
      <c r="Y511" s="14" t="s">
        <v>6711</v>
      </c>
      <c r="Z511" s="14" t="s">
        <v>6706</v>
      </c>
      <c r="AA511" s="14" t="s">
        <v>6714</v>
      </c>
      <c r="AB511" s="14" t="s">
        <v>12207</v>
      </c>
      <c r="AC511" s="14" t="s">
        <v>6715</v>
      </c>
      <c r="AD511" s="14" t="s">
        <v>6716</v>
      </c>
      <c r="AE511" s="14" t="s">
        <v>6717</v>
      </c>
      <c r="AF511" s="14" t="s">
        <v>6718</v>
      </c>
      <c r="AG511" s="14" t="s">
        <v>6719</v>
      </c>
      <c r="AH511" s="14" t="s">
        <v>9994</v>
      </c>
      <c r="AI511" s="14" t="s">
        <v>6720</v>
      </c>
      <c r="AJ511" s="14" t="s">
        <v>6721</v>
      </c>
      <c r="AK511" s="14" t="s">
        <v>6722</v>
      </c>
      <c r="AL511" s="14" t="s">
        <v>6723</v>
      </c>
      <c r="AM511" s="14" t="s">
        <v>6724</v>
      </c>
      <c r="AN511" s="14" t="s">
        <v>6725</v>
      </c>
      <c r="AO511" s="14" t="s">
        <v>6726</v>
      </c>
      <c r="AP511" s="14" t="s">
        <v>8473</v>
      </c>
      <c r="AQ511" s="14" t="s">
        <v>8441</v>
      </c>
      <c r="AR511" s="14" t="s">
        <v>6727</v>
      </c>
      <c r="AS511" s="20">
        <v>0.32</v>
      </c>
      <c r="AT511" s="14">
        <v>601658</v>
      </c>
    </row>
    <row r="512" spans="1:46" s="14" customFormat="1" x14ac:dyDescent="0.2">
      <c r="A512" s="8">
        <f t="shared" si="15"/>
        <v>0.18257418583505536</v>
      </c>
      <c r="B512" s="14" t="s">
        <v>12996</v>
      </c>
      <c r="C512" s="15">
        <v>1</v>
      </c>
      <c r="D512" s="14" t="s">
        <v>1985</v>
      </c>
      <c r="E512" s="16">
        <v>30</v>
      </c>
      <c r="F512" s="16">
        <f t="shared" si="17"/>
        <v>30</v>
      </c>
      <c r="G512" s="16">
        <v>1</v>
      </c>
      <c r="H512" s="16">
        <v>1</v>
      </c>
      <c r="I512" s="16">
        <v>1</v>
      </c>
      <c r="J512" s="17">
        <v>1</v>
      </c>
      <c r="K512" s="18"/>
      <c r="M512" s="14" t="s">
        <v>1986</v>
      </c>
      <c r="N512" s="14" t="s">
        <v>1987</v>
      </c>
      <c r="O512" s="14" t="s">
        <v>8473</v>
      </c>
      <c r="W512" s="14" t="s">
        <v>8473</v>
      </c>
      <c r="AA512" s="14" t="s">
        <v>1929</v>
      </c>
      <c r="AB512" s="14" t="s">
        <v>1930</v>
      </c>
      <c r="AE512" s="14" t="s">
        <v>8473</v>
      </c>
      <c r="AH512" s="14" t="s">
        <v>1931</v>
      </c>
      <c r="AI512" s="14" t="s">
        <v>1932</v>
      </c>
      <c r="AJ512" s="14" t="s">
        <v>8520</v>
      </c>
      <c r="AK512" s="14" t="s">
        <v>8520</v>
      </c>
      <c r="AL512" s="14" t="s">
        <v>1933</v>
      </c>
      <c r="AM512" s="14" t="s">
        <v>8520</v>
      </c>
      <c r="AN512" s="14" t="s">
        <v>8520</v>
      </c>
      <c r="AP512" s="14" t="s">
        <v>8473</v>
      </c>
      <c r="AQ512" s="14" t="s">
        <v>8441</v>
      </c>
    </row>
    <row r="513" spans="1:48" s="14" customFormat="1" x14ac:dyDescent="0.2">
      <c r="A513" s="8">
        <f t="shared" si="15"/>
        <v>0.17677669529663687</v>
      </c>
      <c r="B513" s="14" t="s">
        <v>9544</v>
      </c>
      <c r="C513" s="15">
        <v>1</v>
      </c>
      <c r="D513" s="14" t="s">
        <v>14982</v>
      </c>
      <c r="E513" s="16">
        <v>32</v>
      </c>
      <c r="F513" s="16">
        <f t="shared" si="17"/>
        <v>32</v>
      </c>
      <c r="G513" s="16">
        <v>1</v>
      </c>
      <c r="H513" s="16">
        <v>1</v>
      </c>
      <c r="I513" s="16">
        <v>1</v>
      </c>
      <c r="J513" s="17">
        <v>1</v>
      </c>
      <c r="K513" s="18" t="s">
        <v>7233</v>
      </c>
      <c r="L513" s="14" t="s">
        <v>7230</v>
      </c>
      <c r="M513" s="14" t="s">
        <v>7229</v>
      </c>
      <c r="N513" s="14" t="s">
        <v>7232</v>
      </c>
      <c r="O513" s="14" t="s">
        <v>7234</v>
      </c>
      <c r="R513" s="14" t="s">
        <v>7235</v>
      </c>
      <c r="S513" s="14">
        <v>0</v>
      </c>
      <c r="T513" s="14">
        <v>0</v>
      </c>
      <c r="U513" s="14" t="s">
        <v>7201</v>
      </c>
      <c r="V513" s="14" t="s">
        <v>7198</v>
      </c>
      <c r="W513" s="14" t="s">
        <v>7200</v>
      </c>
      <c r="Y513" s="14" t="s">
        <v>7199</v>
      </c>
      <c r="Z513" s="14" t="s">
        <v>7231</v>
      </c>
      <c r="AA513" s="14" t="s">
        <v>7202</v>
      </c>
      <c r="AB513" s="14" t="s">
        <v>7229</v>
      </c>
      <c r="AC513" s="14" t="s">
        <v>7203</v>
      </c>
      <c r="AD513" s="14" t="s">
        <v>7178</v>
      </c>
      <c r="AE513" s="14" t="s">
        <v>7179</v>
      </c>
      <c r="AF513" s="14" t="s">
        <v>7180</v>
      </c>
      <c r="AG513" s="14" t="s">
        <v>7181</v>
      </c>
      <c r="AH513" s="14" t="s">
        <v>7182</v>
      </c>
      <c r="AI513" s="14" t="s">
        <v>7183</v>
      </c>
      <c r="AJ513" s="14" t="s">
        <v>7184</v>
      </c>
      <c r="AK513" s="14" t="s">
        <v>8520</v>
      </c>
      <c r="AL513" s="14" t="s">
        <v>7185</v>
      </c>
      <c r="AM513" s="14" t="s">
        <v>7186</v>
      </c>
      <c r="AN513" s="14" t="s">
        <v>7187</v>
      </c>
      <c r="AO513" s="14" t="s">
        <v>7188</v>
      </c>
      <c r="AP513" s="14" t="s">
        <v>8473</v>
      </c>
      <c r="AQ513" s="14" t="s">
        <v>7189</v>
      </c>
      <c r="AR513" s="14" t="s">
        <v>7190</v>
      </c>
      <c r="AS513" s="20">
        <v>0.46</v>
      </c>
      <c r="AT513" s="14">
        <v>138180</v>
      </c>
    </row>
    <row r="514" spans="1:48" s="14" customFormat="1" x14ac:dyDescent="0.2">
      <c r="A514" s="8">
        <f t="shared" si="15"/>
        <v>0.17677669529663687</v>
      </c>
      <c r="B514" s="14" t="s">
        <v>13089</v>
      </c>
      <c r="C514" s="15">
        <v>1</v>
      </c>
      <c r="D514" s="14" t="s">
        <v>1892</v>
      </c>
      <c r="E514" s="16">
        <v>32</v>
      </c>
      <c r="F514" s="16">
        <f t="shared" si="17"/>
        <v>32</v>
      </c>
      <c r="G514" s="16">
        <v>1</v>
      </c>
      <c r="H514" s="16">
        <v>1</v>
      </c>
      <c r="I514" s="16">
        <v>1</v>
      </c>
      <c r="J514" s="17">
        <v>1</v>
      </c>
      <c r="K514" s="18"/>
      <c r="L514" s="14" t="s">
        <v>1893</v>
      </c>
      <c r="M514" s="14" t="s">
        <v>13089</v>
      </c>
      <c r="N514" s="14" t="s">
        <v>1894</v>
      </c>
      <c r="O514" s="14" t="s">
        <v>8473</v>
      </c>
      <c r="W514" s="14" t="s">
        <v>8473</v>
      </c>
      <c r="Z514" s="14" t="s">
        <v>1895</v>
      </c>
      <c r="AA514" s="14" t="s">
        <v>1896</v>
      </c>
      <c r="AB514" s="14" t="s">
        <v>13089</v>
      </c>
      <c r="AC514" s="14" t="s">
        <v>1897</v>
      </c>
      <c r="AE514" s="14" t="s">
        <v>8473</v>
      </c>
      <c r="AH514" s="14" t="s">
        <v>8473</v>
      </c>
      <c r="AI514" s="14" t="s">
        <v>1898</v>
      </c>
      <c r="AJ514" s="14" t="s">
        <v>8520</v>
      </c>
      <c r="AK514" s="14" t="s">
        <v>8520</v>
      </c>
      <c r="AL514" s="14" t="s">
        <v>8520</v>
      </c>
      <c r="AM514" s="14" t="s">
        <v>8520</v>
      </c>
      <c r="AN514" s="14" t="s">
        <v>8520</v>
      </c>
      <c r="AP514" s="14" t="s">
        <v>8473</v>
      </c>
      <c r="AQ514" s="14" t="s">
        <v>8441</v>
      </c>
    </row>
    <row r="515" spans="1:48" s="14" customFormat="1" x14ac:dyDescent="0.2">
      <c r="A515" s="8">
        <f t="shared" ref="A515:A578" si="18">C515^4*J515^2*G515*I515/(SQRT(F515))</f>
        <v>0.17149858514250882</v>
      </c>
      <c r="B515" s="14" t="s">
        <v>8795</v>
      </c>
      <c r="C515" s="15">
        <v>1</v>
      </c>
      <c r="D515" s="14" t="s">
        <v>1899</v>
      </c>
      <c r="E515" s="16">
        <v>34</v>
      </c>
      <c r="F515" s="16">
        <f t="shared" si="17"/>
        <v>34</v>
      </c>
      <c r="G515" s="16">
        <v>1</v>
      </c>
      <c r="H515" s="16">
        <v>1</v>
      </c>
      <c r="I515" s="16">
        <v>1</v>
      </c>
      <c r="J515" s="17">
        <v>1</v>
      </c>
      <c r="K515" s="18"/>
      <c r="M515" s="14" t="s">
        <v>7500</v>
      </c>
      <c r="N515" s="14" t="s">
        <v>7501</v>
      </c>
      <c r="O515" s="14" t="s">
        <v>8473</v>
      </c>
      <c r="W515" s="14" t="s">
        <v>8473</v>
      </c>
      <c r="AA515" s="14" t="s">
        <v>7456</v>
      </c>
      <c r="AB515" s="14" t="s">
        <v>8473</v>
      </c>
      <c r="AE515" s="14" t="s">
        <v>8473</v>
      </c>
      <c r="AH515" s="14" t="s">
        <v>8473</v>
      </c>
      <c r="AI515" s="14" t="s">
        <v>8520</v>
      </c>
      <c r="AJ515" s="14" t="s">
        <v>8520</v>
      </c>
      <c r="AK515" s="14" t="s">
        <v>8520</v>
      </c>
      <c r="AL515" s="14" t="s">
        <v>7457</v>
      </c>
      <c r="AM515" s="14" t="s">
        <v>8520</v>
      </c>
      <c r="AN515" s="14" t="s">
        <v>8520</v>
      </c>
      <c r="AP515" s="14" t="s">
        <v>8473</v>
      </c>
      <c r="AQ515" s="14" t="s">
        <v>8441</v>
      </c>
    </row>
    <row r="516" spans="1:48" s="14" customFormat="1" x14ac:dyDescent="0.2">
      <c r="A516" s="8">
        <f t="shared" si="18"/>
        <v>0.17149858514250882</v>
      </c>
      <c r="B516" s="14" t="s">
        <v>12788</v>
      </c>
      <c r="C516" s="15">
        <v>1</v>
      </c>
      <c r="D516" s="14" t="s">
        <v>1900</v>
      </c>
      <c r="E516" s="16">
        <v>33</v>
      </c>
      <c r="F516" s="16">
        <f>AVERAGE(E516:E517)</f>
        <v>34</v>
      </c>
      <c r="G516" s="16">
        <v>1</v>
      </c>
      <c r="H516" s="16">
        <v>1</v>
      </c>
      <c r="I516" s="16">
        <v>1</v>
      </c>
      <c r="J516" s="17">
        <v>1</v>
      </c>
      <c r="K516" s="18" t="s">
        <v>1901</v>
      </c>
      <c r="L516" s="14" t="s">
        <v>1902</v>
      </c>
      <c r="M516" s="14" t="s">
        <v>1903</v>
      </c>
      <c r="N516" s="14" t="s">
        <v>1904</v>
      </c>
      <c r="O516" s="14" t="s">
        <v>1905</v>
      </c>
      <c r="R516" s="14" t="s">
        <v>1906</v>
      </c>
      <c r="S516" s="14">
        <v>0</v>
      </c>
      <c r="T516" s="14">
        <v>0</v>
      </c>
      <c r="U516" s="14" t="s">
        <v>1907</v>
      </c>
      <c r="V516" s="14" t="s">
        <v>6129</v>
      </c>
      <c r="W516" s="14" t="s">
        <v>8473</v>
      </c>
      <c r="Z516" s="14" t="s">
        <v>1938</v>
      </c>
      <c r="AA516" s="14" t="s">
        <v>1939</v>
      </c>
      <c r="AB516" s="14" t="s">
        <v>1903</v>
      </c>
      <c r="AC516" s="14" t="s">
        <v>1940</v>
      </c>
      <c r="AD516" s="14" t="s">
        <v>7875</v>
      </c>
      <c r="AE516" s="14" t="s">
        <v>1941</v>
      </c>
      <c r="AF516" s="14" t="s">
        <v>1942</v>
      </c>
      <c r="AG516" s="14" t="s">
        <v>1943</v>
      </c>
      <c r="AH516" s="14" t="s">
        <v>1944</v>
      </c>
      <c r="AI516" s="14" t="s">
        <v>1945</v>
      </c>
      <c r="AJ516" s="14" t="s">
        <v>8520</v>
      </c>
      <c r="AK516" s="14" t="s">
        <v>1946</v>
      </c>
      <c r="AL516" s="14" t="s">
        <v>1947</v>
      </c>
      <c r="AM516" s="14" t="s">
        <v>1948</v>
      </c>
      <c r="AN516" s="14" t="s">
        <v>8520</v>
      </c>
      <c r="AO516" s="14" t="s">
        <v>1949</v>
      </c>
      <c r="AP516" s="14" t="s">
        <v>8473</v>
      </c>
      <c r="AQ516" s="14" t="s">
        <v>8441</v>
      </c>
      <c r="AR516" s="14" t="s">
        <v>1950</v>
      </c>
      <c r="AS516" s="20">
        <v>0.41</v>
      </c>
    </row>
    <row r="517" spans="1:48" s="14" customFormat="1" x14ac:dyDescent="0.2">
      <c r="A517" s="8">
        <f t="shared" si="18"/>
        <v>0.1690308509457033</v>
      </c>
      <c r="B517" s="14" t="s">
        <v>9275</v>
      </c>
      <c r="C517" s="15">
        <v>1</v>
      </c>
      <c r="D517" s="14" t="s">
        <v>1951</v>
      </c>
      <c r="E517" s="16">
        <v>35</v>
      </c>
      <c r="F517" s="16">
        <v>35</v>
      </c>
      <c r="G517" s="16">
        <v>1</v>
      </c>
      <c r="H517" s="16">
        <v>1</v>
      </c>
      <c r="I517" s="16">
        <v>1</v>
      </c>
      <c r="J517" s="17">
        <v>1</v>
      </c>
      <c r="K517" s="18" t="s">
        <v>5246</v>
      </c>
      <c r="M517" s="14" t="s">
        <v>5244</v>
      </c>
      <c r="N517" s="14" t="s">
        <v>5245</v>
      </c>
      <c r="O517" s="14" t="s">
        <v>5247</v>
      </c>
      <c r="R517" s="14" t="s">
        <v>5248</v>
      </c>
      <c r="S517" s="14">
        <v>2</v>
      </c>
      <c r="T517" s="14">
        <v>0</v>
      </c>
      <c r="U517" s="14" t="s">
        <v>5264</v>
      </c>
      <c r="V517" s="14" t="s">
        <v>5193</v>
      </c>
      <c r="W517" s="14" t="s">
        <v>5195</v>
      </c>
      <c r="Y517" s="14" t="s">
        <v>5194</v>
      </c>
      <c r="AA517" s="14" t="s">
        <v>5265</v>
      </c>
      <c r="AB517" s="14" t="s">
        <v>5266</v>
      </c>
      <c r="AE517" s="14" t="s">
        <v>5267</v>
      </c>
      <c r="AF517" s="14" t="s">
        <v>5268</v>
      </c>
      <c r="AG517" s="14" t="s">
        <v>5269</v>
      </c>
      <c r="AH517" s="14" t="s">
        <v>5270</v>
      </c>
      <c r="AI517" s="14" t="s">
        <v>5271</v>
      </c>
      <c r="AJ517" s="14" t="s">
        <v>5198</v>
      </c>
      <c r="AK517" s="14" t="s">
        <v>8520</v>
      </c>
      <c r="AL517" s="14" t="s">
        <v>5199</v>
      </c>
      <c r="AM517" s="14" t="s">
        <v>5200</v>
      </c>
      <c r="AN517" s="14" t="s">
        <v>5216</v>
      </c>
      <c r="AO517" s="14" t="s">
        <v>5217</v>
      </c>
      <c r="AP517" s="14" t="s">
        <v>8473</v>
      </c>
      <c r="AQ517" s="14" t="s">
        <v>5218</v>
      </c>
      <c r="AR517" s="14" t="s">
        <v>5219</v>
      </c>
      <c r="AS517" s="20">
        <v>0.7</v>
      </c>
      <c r="AT517" s="14">
        <v>608818</v>
      </c>
      <c r="AV517" s="14" t="s">
        <v>8369</v>
      </c>
    </row>
    <row r="518" spans="1:48" s="14" customFormat="1" x14ac:dyDescent="0.2">
      <c r="A518" s="8">
        <f t="shared" si="18"/>
        <v>0.1690308509457033</v>
      </c>
      <c r="B518" s="14" t="s">
        <v>13149</v>
      </c>
      <c r="C518" s="15">
        <v>1</v>
      </c>
      <c r="D518" s="14" t="s">
        <v>1952</v>
      </c>
      <c r="E518" s="16">
        <v>35</v>
      </c>
      <c r="F518" s="16">
        <f t="shared" ref="F518:F528" si="19">E518</f>
        <v>35</v>
      </c>
      <c r="G518" s="16">
        <v>1</v>
      </c>
      <c r="H518" s="16">
        <v>1</v>
      </c>
      <c r="I518" s="16">
        <v>1</v>
      </c>
      <c r="J518" s="17">
        <v>1</v>
      </c>
      <c r="K518" s="18" t="s">
        <v>1953</v>
      </c>
      <c r="M518" s="14" t="s">
        <v>1954</v>
      </c>
      <c r="N518" s="14" t="s">
        <v>1955</v>
      </c>
      <c r="O518" s="14" t="s">
        <v>1956</v>
      </c>
      <c r="R518" s="14" t="s">
        <v>1957</v>
      </c>
      <c r="S518" s="14">
        <v>0</v>
      </c>
      <c r="T518" s="14">
        <v>0</v>
      </c>
      <c r="U518" s="14" t="s">
        <v>1958</v>
      </c>
      <c r="W518" s="14" t="s">
        <v>8473</v>
      </c>
      <c r="AA518" s="14" t="s">
        <v>1959</v>
      </c>
      <c r="AB518" s="14" t="s">
        <v>1960</v>
      </c>
      <c r="AE518" s="14" t="s">
        <v>1961</v>
      </c>
      <c r="AF518" s="14" t="s">
        <v>1962</v>
      </c>
      <c r="AG518" s="14" t="s">
        <v>8473</v>
      </c>
      <c r="AH518" s="14" t="s">
        <v>1954</v>
      </c>
      <c r="AI518" s="14" t="s">
        <v>1908</v>
      </c>
      <c r="AJ518" s="14" t="s">
        <v>1909</v>
      </c>
      <c r="AK518" s="14" t="s">
        <v>8520</v>
      </c>
      <c r="AL518" s="14" t="s">
        <v>1910</v>
      </c>
      <c r="AM518" s="14" t="s">
        <v>8520</v>
      </c>
      <c r="AN518" s="14" t="s">
        <v>8520</v>
      </c>
      <c r="AO518" s="14" t="s">
        <v>1911</v>
      </c>
      <c r="AP518" s="14" t="s">
        <v>8473</v>
      </c>
      <c r="AQ518" s="14" t="s">
        <v>8441</v>
      </c>
      <c r="AR518" s="14" t="s">
        <v>1912</v>
      </c>
      <c r="AS518" s="20">
        <v>0.47</v>
      </c>
    </row>
    <row r="519" spans="1:48" s="14" customFormat="1" x14ac:dyDescent="0.2">
      <c r="A519" s="8">
        <f t="shared" si="18"/>
        <v>0.16666666666666666</v>
      </c>
      <c r="B519" s="14" t="s">
        <v>9712</v>
      </c>
      <c r="C519" s="15">
        <v>1</v>
      </c>
      <c r="D519" s="14" t="s">
        <v>1913</v>
      </c>
      <c r="E519" s="16">
        <v>36</v>
      </c>
      <c r="F519" s="16">
        <f t="shared" si="19"/>
        <v>36</v>
      </c>
      <c r="G519" s="16">
        <v>1</v>
      </c>
      <c r="H519" s="16">
        <v>1</v>
      </c>
      <c r="I519" s="16">
        <v>1</v>
      </c>
      <c r="J519" s="17">
        <v>1</v>
      </c>
      <c r="K519" s="18" t="s">
        <v>3715</v>
      </c>
      <c r="L519" s="14" t="s">
        <v>3748</v>
      </c>
      <c r="M519" s="14" t="s">
        <v>3747</v>
      </c>
      <c r="N519" s="14" t="s">
        <v>3714</v>
      </c>
      <c r="O519" s="14" t="s">
        <v>3716</v>
      </c>
      <c r="R519" s="14" t="s">
        <v>3717</v>
      </c>
      <c r="S519" s="14">
        <v>1</v>
      </c>
      <c r="T519" s="14">
        <v>2</v>
      </c>
      <c r="U519" s="14" t="s">
        <v>3718</v>
      </c>
      <c r="W519" s="14" t="s">
        <v>8473</v>
      </c>
      <c r="Z519" s="14" t="s">
        <v>3713</v>
      </c>
      <c r="AA519" s="14" t="s">
        <v>3749</v>
      </c>
      <c r="AB519" s="14" t="s">
        <v>3747</v>
      </c>
      <c r="AC519" s="14" t="s">
        <v>3750</v>
      </c>
      <c r="AD519" s="14" t="s">
        <v>7875</v>
      </c>
      <c r="AE519" s="14" t="s">
        <v>3751</v>
      </c>
      <c r="AF519" s="14" t="s">
        <v>3752</v>
      </c>
      <c r="AG519" s="14" t="s">
        <v>8473</v>
      </c>
      <c r="AH519" s="14" t="s">
        <v>3719</v>
      </c>
      <c r="AI519" s="14" t="s">
        <v>3720</v>
      </c>
      <c r="AJ519" s="14" t="s">
        <v>3721</v>
      </c>
      <c r="AK519" s="14" t="s">
        <v>8520</v>
      </c>
      <c r="AL519" s="14" t="s">
        <v>3722</v>
      </c>
      <c r="AM519" s="14" t="s">
        <v>3723</v>
      </c>
      <c r="AN519" s="14" t="s">
        <v>8520</v>
      </c>
      <c r="AO519" s="14" t="s">
        <v>3724</v>
      </c>
      <c r="AP519" s="14" t="s">
        <v>8473</v>
      </c>
      <c r="AQ519" s="14" t="s">
        <v>8441</v>
      </c>
      <c r="AR519" s="14" t="s">
        <v>3725</v>
      </c>
      <c r="AS519" s="20">
        <v>0.67</v>
      </c>
      <c r="AU519" s="14" t="s">
        <v>8391</v>
      </c>
      <c r="AV519" s="14" t="s">
        <v>8369</v>
      </c>
    </row>
    <row r="520" spans="1:48" s="14" customFormat="1" x14ac:dyDescent="0.2">
      <c r="A520" s="8">
        <f t="shared" si="18"/>
        <v>0.16666666666666666</v>
      </c>
      <c r="B520" s="14" t="s">
        <v>9812</v>
      </c>
      <c r="C520" s="15">
        <v>1</v>
      </c>
      <c r="D520" s="14" t="s">
        <v>14983</v>
      </c>
      <c r="E520" s="16">
        <v>36</v>
      </c>
      <c r="F520" s="16">
        <f t="shared" si="19"/>
        <v>36</v>
      </c>
      <c r="G520" s="16">
        <v>1</v>
      </c>
      <c r="H520" s="16">
        <v>1</v>
      </c>
      <c r="I520" s="16">
        <v>1</v>
      </c>
      <c r="J520" s="17">
        <v>1</v>
      </c>
      <c r="K520" s="18" t="s">
        <v>7606</v>
      </c>
      <c r="M520" s="14" t="s">
        <v>5403</v>
      </c>
      <c r="N520" s="14" t="s">
        <v>8418</v>
      </c>
      <c r="O520" s="14" t="s">
        <v>7607</v>
      </c>
      <c r="R520" s="14" t="s">
        <v>7608</v>
      </c>
      <c r="S520" s="14">
        <v>0</v>
      </c>
      <c r="T520" s="14">
        <v>0</v>
      </c>
      <c r="U520" s="14" t="s">
        <v>7609</v>
      </c>
      <c r="W520" s="14" t="s">
        <v>8473</v>
      </c>
      <c r="AA520" s="14" t="s">
        <v>5404</v>
      </c>
      <c r="AB520" s="14" t="s">
        <v>5403</v>
      </c>
      <c r="AE520" s="14" t="s">
        <v>7613</v>
      </c>
      <c r="AF520" s="14" t="s">
        <v>7614</v>
      </c>
      <c r="AG520" s="14" t="s">
        <v>8473</v>
      </c>
      <c r="AH520" s="14" t="s">
        <v>7615</v>
      </c>
      <c r="AI520" s="14" t="s">
        <v>5405</v>
      </c>
      <c r="AJ520" s="14" t="s">
        <v>5406</v>
      </c>
      <c r="AK520" s="14" t="s">
        <v>5407</v>
      </c>
      <c r="AL520" s="14" t="s">
        <v>5408</v>
      </c>
      <c r="AM520" s="14" t="s">
        <v>5409</v>
      </c>
      <c r="AN520" s="14" t="s">
        <v>5410</v>
      </c>
      <c r="AO520" s="14" t="s">
        <v>7620</v>
      </c>
      <c r="AP520" s="14" t="s">
        <v>8473</v>
      </c>
      <c r="AQ520" s="14" t="s">
        <v>5411</v>
      </c>
      <c r="AR520" s="14" t="s">
        <v>5412</v>
      </c>
      <c r="AS520" s="20">
        <v>0.39</v>
      </c>
    </row>
    <row r="521" spans="1:48" s="14" customFormat="1" x14ac:dyDescent="0.2">
      <c r="A521" s="8">
        <f t="shared" si="18"/>
        <v>0.16222142113076254</v>
      </c>
      <c r="B521" s="14" t="s">
        <v>8704</v>
      </c>
      <c r="C521" s="15">
        <v>1</v>
      </c>
      <c r="D521" s="14" t="s">
        <v>14984</v>
      </c>
      <c r="E521" s="16">
        <v>38</v>
      </c>
      <c r="F521" s="16">
        <f t="shared" si="19"/>
        <v>38</v>
      </c>
      <c r="G521" s="16">
        <v>1</v>
      </c>
      <c r="H521" s="16">
        <v>1</v>
      </c>
      <c r="I521" s="16">
        <v>1</v>
      </c>
      <c r="J521" s="17">
        <v>1</v>
      </c>
      <c r="K521" s="18" t="s">
        <v>7512</v>
      </c>
      <c r="L521" s="14" t="s">
        <v>7509</v>
      </c>
      <c r="M521" s="14" t="s">
        <v>7508</v>
      </c>
      <c r="N521" s="14" t="s">
        <v>7511</v>
      </c>
      <c r="O521" s="14" t="s">
        <v>7513</v>
      </c>
      <c r="R521" s="14" t="s">
        <v>7514</v>
      </c>
      <c r="S521" s="14">
        <v>0</v>
      </c>
      <c r="T521" s="14">
        <v>0</v>
      </c>
      <c r="U521" s="14" t="s">
        <v>7518</v>
      </c>
      <c r="V521" s="14" t="s">
        <v>7515</v>
      </c>
      <c r="W521" s="14" t="s">
        <v>7517</v>
      </c>
      <c r="Y521" s="14" t="s">
        <v>7516</v>
      </c>
      <c r="Z521" s="14" t="s">
        <v>7510</v>
      </c>
      <c r="AA521" s="14" t="s">
        <v>7519</v>
      </c>
      <c r="AB521" s="14" t="s">
        <v>7508</v>
      </c>
      <c r="AC521" s="14" t="s">
        <v>7520</v>
      </c>
      <c r="AD521" s="14" t="s">
        <v>7521</v>
      </c>
      <c r="AE521" s="14" t="s">
        <v>7522</v>
      </c>
      <c r="AF521" s="14" t="s">
        <v>7523</v>
      </c>
      <c r="AG521" s="14" t="s">
        <v>7524</v>
      </c>
      <c r="AH521" s="14" t="s">
        <v>7525</v>
      </c>
      <c r="AI521" s="14" t="s">
        <v>7526</v>
      </c>
      <c r="AJ521" s="14" t="s">
        <v>7527</v>
      </c>
      <c r="AK521" s="14" t="s">
        <v>8520</v>
      </c>
      <c r="AL521" s="14" t="s">
        <v>7528</v>
      </c>
      <c r="AM521" s="14" t="s">
        <v>7529</v>
      </c>
      <c r="AN521" s="14" t="s">
        <v>8520</v>
      </c>
      <c r="AO521" s="14" t="s">
        <v>7530</v>
      </c>
      <c r="AP521" s="14" t="s">
        <v>8473</v>
      </c>
      <c r="AQ521" s="14" t="s">
        <v>8441</v>
      </c>
      <c r="AR521" s="14" t="s">
        <v>7531</v>
      </c>
      <c r="AS521" s="20">
        <v>0.59</v>
      </c>
      <c r="AT521" s="14">
        <v>609732</v>
      </c>
    </row>
    <row r="522" spans="1:48" s="14" customFormat="1" x14ac:dyDescent="0.2">
      <c r="A522" s="8">
        <f t="shared" si="18"/>
        <v>0.16222142113076254</v>
      </c>
      <c r="B522" s="14" t="s">
        <v>14381</v>
      </c>
      <c r="C522" s="15">
        <v>1</v>
      </c>
      <c r="D522" s="14" t="s">
        <v>1914</v>
      </c>
      <c r="E522" s="16">
        <v>38</v>
      </c>
      <c r="F522" s="16">
        <f t="shared" si="19"/>
        <v>38</v>
      </c>
      <c r="G522" s="16">
        <v>1</v>
      </c>
      <c r="H522" s="16">
        <v>1</v>
      </c>
      <c r="I522" s="16">
        <v>1</v>
      </c>
      <c r="J522" s="17">
        <v>1</v>
      </c>
      <c r="K522" s="18"/>
      <c r="L522" s="14" t="s">
        <v>1915</v>
      </c>
      <c r="M522" s="14" t="s">
        <v>1916</v>
      </c>
      <c r="N522" s="14" t="s">
        <v>1917</v>
      </c>
      <c r="O522" s="14" t="s">
        <v>8473</v>
      </c>
      <c r="W522" s="14" t="s">
        <v>8473</v>
      </c>
      <c r="Z522" s="14" t="s">
        <v>1874</v>
      </c>
      <c r="AA522" s="14" t="s">
        <v>1875</v>
      </c>
      <c r="AB522" s="14" t="s">
        <v>1876</v>
      </c>
      <c r="AC522" s="14" t="s">
        <v>1877</v>
      </c>
      <c r="AE522" s="14" t="s">
        <v>8473</v>
      </c>
      <c r="AH522" s="14" t="s">
        <v>8473</v>
      </c>
      <c r="AI522" s="14" t="s">
        <v>1878</v>
      </c>
      <c r="AJ522" s="14" t="s">
        <v>8520</v>
      </c>
      <c r="AK522" s="14" t="s">
        <v>8520</v>
      </c>
      <c r="AL522" s="14" t="s">
        <v>1879</v>
      </c>
      <c r="AM522" s="14" t="s">
        <v>8520</v>
      </c>
      <c r="AN522" s="14" t="s">
        <v>8520</v>
      </c>
      <c r="AP522" s="14" t="s">
        <v>8473</v>
      </c>
      <c r="AQ522" s="14" t="s">
        <v>8441</v>
      </c>
    </row>
    <row r="523" spans="1:48" s="14" customFormat="1" x14ac:dyDescent="0.2">
      <c r="A523" s="8">
        <f t="shared" si="18"/>
        <v>0.16012815380508713</v>
      </c>
      <c r="B523" s="14" t="s">
        <v>12883</v>
      </c>
      <c r="C523" s="15">
        <v>1</v>
      </c>
      <c r="D523" s="14" t="s">
        <v>1880</v>
      </c>
      <c r="E523" s="16">
        <v>39</v>
      </c>
      <c r="F523" s="16">
        <f t="shared" si="19"/>
        <v>39</v>
      </c>
      <c r="G523" s="16">
        <v>1</v>
      </c>
      <c r="H523" s="16">
        <v>1</v>
      </c>
      <c r="I523" s="16">
        <v>1</v>
      </c>
      <c r="J523" s="17">
        <v>1</v>
      </c>
      <c r="K523" s="18" t="s">
        <v>1881</v>
      </c>
      <c r="L523" s="14" t="s">
        <v>1882</v>
      </c>
      <c r="M523" s="14" t="s">
        <v>1883</v>
      </c>
      <c r="N523" s="14" t="s">
        <v>1884</v>
      </c>
      <c r="O523" s="14" t="s">
        <v>1885</v>
      </c>
      <c r="R523" s="14" t="s">
        <v>1886</v>
      </c>
      <c r="S523" s="14">
        <v>0</v>
      </c>
      <c r="T523" s="14">
        <v>0</v>
      </c>
      <c r="U523" s="14" t="s">
        <v>1887</v>
      </c>
      <c r="V523" s="14" t="s">
        <v>1926</v>
      </c>
      <c r="W523" s="14" t="s">
        <v>1927</v>
      </c>
      <c r="Y523" s="14" t="s">
        <v>1928</v>
      </c>
      <c r="Z523" s="14" t="s">
        <v>1888</v>
      </c>
      <c r="AA523" s="14" t="s">
        <v>1889</v>
      </c>
      <c r="AB523" s="14" t="s">
        <v>1890</v>
      </c>
      <c r="AC523" s="14" t="s">
        <v>1891</v>
      </c>
      <c r="AD523" s="14" t="s">
        <v>1848</v>
      </c>
      <c r="AE523" s="14" t="s">
        <v>1849</v>
      </c>
      <c r="AF523" s="14" t="s">
        <v>1850</v>
      </c>
      <c r="AG523" s="14" t="s">
        <v>1851</v>
      </c>
      <c r="AH523" s="14" t="s">
        <v>1852</v>
      </c>
      <c r="AI523" s="14" t="s">
        <v>1853</v>
      </c>
      <c r="AJ523" s="14" t="s">
        <v>8520</v>
      </c>
      <c r="AK523" s="14" t="s">
        <v>1854</v>
      </c>
      <c r="AL523" s="14" t="s">
        <v>1855</v>
      </c>
      <c r="AM523" s="14" t="s">
        <v>8520</v>
      </c>
      <c r="AN523" s="14" t="s">
        <v>8520</v>
      </c>
      <c r="AO523" s="14" t="s">
        <v>1856</v>
      </c>
      <c r="AP523" s="14" t="s">
        <v>8473</v>
      </c>
      <c r="AQ523" s="14" t="s">
        <v>8441</v>
      </c>
      <c r="AR523" s="14" t="s">
        <v>1857</v>
      </c>
      <c r="AS523" s="20">
        <v>0.56999999999999995</v>
      </c>
      <c r="AT523" s="14">
        <v>607390</v>
      </c>
    </row>
    <row r="524" spans="1:48" s="14" customFormat="1" x14ac:dyDescent="0.2">
      <c r="A524" s="8">
        <f t="shared" si="18"/>
        <v>0.16012815380508713</v>
      </c>
      <c r="B524" s="14" t="s">
        <v>9505</v>
      </c>
      <c r="C524" s="15">
        <v>1</v>
      </c>
      <c r="D524" s="14" t="s">
        <v>1858</v>
      </c>
      <c r="E524" s="16">
        <v>39</v>
      </c>
      <c r="F524" s="16">
        <f t="shared" si="19"/>
        <v>39</v>
      </c>
      <c r="G524" s="16">
        <v>1</v>
      </c>
      <c r="H524" s="16">
        <v>1</v>
      </c>
      <c r="I524" s="16">
        <v>1</v>
      </c>
      <c r="J524" s="17">
        <v>1</v>
      </c>
      <c r="K524" s="18" t="s">
        <v>3792</v>
      </c>
      <c r="L524" s="14" t="s">
        <v>3789</v>
      </c>
      <c r="M524" s="14" t="s">
        <v>3788</v>
      </c>
      <c r="N524" s="14" t="s">
        <v>3791</v>
      </c>
      <c r="O524" s="14" t="s">
        <v>3793</v>
      </c>
      <c r="R524" s="14" t="s">
        <v>3794</v>
      </c>
      <c r="S524" s="14">
        <v>0</v>
      </c>
      <c r="T524" s="14">
        <v>0</v>
      </c>
      <c r="U524" s="14" t="s">
        <v>3818</v>
      </c>
      <c r="V524" s="14" t="s">
        <v>3815</v>
      </c>
      <c r="W524" s="14" t="s">
        <v>3817</v>
      </c>
      <c r="Y524" s="14" t="s">
        <v>3816</v>
      </c>
      <c r="Z524" s="14" t="s">
        <v>3790</v>
      </c>
      <c r="AA524" s="14" t="s">
        <v>3819</v>
      </c>
      <c r="AB524" s="14" t="s">
        <v>3820</v>
      </c>
      <c r="AC524" s="14" t="s">
        <v>3821</v>
      </c>
      <c r="AE524" s="14" t="s">
        <v>3811</v>
      </c>
      <c r="AF524" s="14" t="s">
        <v>3812</v>
      </c>
      <c r="AG524" s="14" t="s">
        <v>3813</v>
      </c>
      <c r="AH524" s="14" t="s">
        <v>3814</v>
      </c>
      <c r="AI524" s="14" t="s">
        <v>3760</v>
      </c>
      <c r="AJ524" s="14" t="s">
        <v>8520</v>
      </c>
      <c r="AK524" s="14" t="s">
        <v>8520</v>
      </c>
      <c r="AL524" s="14" t="s">
        <v>3761</v>
      </c>
      <c r="AM524" s="14" t="s">
        <v>3762</v>
      </c>
      <c r="AN524" s="14" t="s">
        <v>8520</v>
      </c>
      <c r="AO524" s="14" t="s">
        <v>3763</v>
      </c>
      <c r="AP524" s="14" t="s">
        <v>8473</v>
      </c>
      <c r="AQ524" s="14" t="s">
        <v>8441</v>
      </c>
      <c r="AR524" s="14" t="s">
        <v>3764</v>
      </c>
      <c r="AS524" s="20">
        <v>0.6</v>
      </c>
      <c r="AT524" s="14">
        <v>607378</v>
      </c>
    </row>
    <row r="525" spans="1:48" s="14" customFormat="1" x14ac:dyDescent="0.2">
      <c r="A525" s="8">
        <f t="shared" si="18"/>
        <v>0.15430334996209191</v>
      </c>
      <c r="B525" s="14" t="s">
        <v>10625</v>
      </c>
      <c r="C525" s="15">
        <v>1</v>
      </c>
      <c r="D525" s="14" t="s">
        <v>1859</v>
      </c>
      <c r="E525" s="16">
        <v>42</v>
      </c>
      <c r="F525" s="16">
        <f t="shared" si="19"/>
        <v>42</v>
      </c>
      <c r="G525" s="16">
        <v>1</v>
      </c>
      <c r="H525" s="16">
        <v>1</v>
      </c>
      <c r="I525" s="16">
        <v>1</v>
      </c>
      <c r="J525" s="17">
        <v>1</v>
      </c>
      <c r="K525" s="18" t="s">
        <v>1860</v>
      </c>
      <c r="L525" s="14" t="s">
        <v>1861</v>
      </c>
      <c r="M525" s="14" t="s">
        <v>1862</v>
      </c>
      <c r="N525" s="14" t="s">
        <v>1863</v>
      </c>
      <c r="O525" s="14" t="s">
        <v>1864</v>
      </c>
      <c r="R525" s="14" t="s">
        <v>1865</v>
      </c>
      <c r="S525" s="14">
        <v>0</v>
      </c>
      <c r="T525" s="14">
        <v>9</v>
      </c>
      <c r="U525" s="14" t="s">
        <v>1866</v>
      </c>
      <c r="V525" s="14" t="s">
        <v>1872</v>
      </c>
      <c r="W525" s="14" t="s">
        <v>1873</v>
      </c>
      <c r="Y525" s="14" t="s">
        <v>1870</v>
      </c>
      <c r="Z525" s="14" t="s">
        <v>1871</v>
      </c>
      <c r="AA525" s="14" t="s">
        <v>1805</v>
      </c>
      <c r="AB525" s="14" t="s">
        <v>1862</v>
      </c>
      <c r="AC525" s="14" t="s">
        <v>1806</v>
      </c>
      <c r="AD525" s="14" t="s">
        <v>1807</v>
      </c>
      <c r="AE525" s="14" t="s">
        <v>1808</v>
      </c>
      <c r="AF525" s="14" t="s">
        <v>1809</v>
      </c>
      <c r="AG525" s="14" t="s">
        <v>1810</v>
      </c>
      <c r="AH525" s="14" t="s">
        <v>1811</v>
      </c>
      <c r="AI525" s="14" t="s">
        <v>1812</v>
      </c>
      <c r="AJ525" s="14" t="s">
        <v>1813</v>
      </c>
      <c r="AK525" s="14" t="s">
        <v>8520</v>
      </c>
      <c r="AL525" s="14" t="s">
        <v>1814</v>
      </c>
      <c r="AM525" s="14" t="s">
        <v>1815</v>
      </c>
      <c r="AN525" s="14" t="s">
        <v>1816</v>
      </c>
      <c r="AO525" s="14" t="s">
        <v>1817</v>
      </c>
      <c r="AP525" s="14" t="s">
        <v>8473</v>
      </c>
      <c r="AQ525" s="14" t="s">
        <v>8441</v>
      </c>
      <c r="AR525" s="14" t="s">
        <v>1818</v>
      </c>
      <c r="AS525" s="20">
        <v>0.73</v>
      </c>
      <c r="AT525" s="14">
        <v>600300</v>
      </c>
      <c r="AU525" s="14" t="s">
        <v>8391</v>
      </c>
    </row>
    <row r="526" spans="1:48" s="14" customFormat="1" x14ac:dyDescent="0.2">
      <c r="A526" s="8">
        <f t="shared" si="18"/>
        <v>0.15430334996209191</v>
      </c>
      <c r="B526" s="14" t="s">
        <v>13653</v>
      </c>
      <c r="C526" s="15">
        <v>1</v>
      </c>
      <c r="D526" s="14" t="s">
        <v>1819</v>
      </c>
      <c r="E526" s="16">
        <v>42</v>
      </c>
      <c r="F526" s="16">
        <f t="shared" si="19"/>
        <v>42</v>
      </c>
      <c r="G526" s="16">
        <v>1</v>
      </c>
      <c r="H526" s="16">
        <v>1</v>
      </c>
      <c r="I526" s="16">
        <v>1</v>
      </c>
      <c r="J526" s="17">
        <v>1</v>
      </c>
      <c r="K526" s="18"/>
      <c r="M526" s="14" t="s">
        <v>1820</v>
      </c>
      <c r="N526" s="14" t="s">
        <v>1821</v>
      </c>
      <c r="O526" s="14" t="s">
        <v>8473</v>
      </c>
      <c r="W526" s="14" t="s">
        <v>8473</v>
      </c>
      <c r="AA526" s="14" t="s">
        <v>1838</v>
      </c>
      <c r="AB526" s="14" t="s">
        <v>1839</v>
      </c>
      <c r="AE526" s="14" t="s">
        <v>8473</v>
      </c>
      <c r="AH526" s="14" t="s">
        <v>8473</v>
      </c>
      <c r="AI526" s="14" t="s">
        <v>1840</v>
      </c>
      <c r="AJ526" s="14" t="s">
        <v>8520</v>
      </c>
      <c r="AK526" s="14" t="s">
        <v>8520</v>
      </c>
      <c r="AL526" s="14" t="s">
        <v>1841</v>
      </c>
      <c r="AM526" s="14" t="s">
        <v>8520</v>
      </c>
      <c r="AN526" s="14" t="s">
        <v>8520</v>
      </c>
      <c r="AP526" s="14" t="s">
        <v>8473</v>
      </c>
      <c r="AQ526" s="14" t="s">
        <v>8441</v>
      </c>
    </row>
    <row r="527" spans="1:48" s="14" customFormat="1" x14ac:dyDescent="0.2">
      <c r="A527" s="8">
        <f t="shared" si="18"/>
        <v>0.15430334996209191</v>
      </c>
      <c r="B527" s="14" t="s">
        <v>8653</v>
      </c>
      <c r="C527" s="15">
        <v>1</v>
      </c>
      <c r="D527" s="14" t="s">
        <v>1842</v>
      </c>
      <c r="E527" s="16">
        <v>42</v>
      </c>
      <c r="F527" s="16">
        <f t="shared" si="19"/>
        <v>42</v>
      </c>
      <c r="G527" s="16">
        <v>1</v>
      </c>
      <c r="H527" s="16">
        <v>1</v>
      </c>
      <c r="I527" s="16">
        <v>1</v>
      </c>
      <c r="J527" s="17">
        <v>1</v>
      </c>
      <c r="K527" s="18"/>
      <c r="L527" s="14" t="s">
        <v>8589</v>
      </c>
      <c r="M527" s="14" t="s">
        <v>8653</v>
      </c>
      <c r="N527" s="14" t="s">
        <v>8472</v>
      </c>
      <c r="O527" s="14" t="s">
        <v>8473</v>
      </c>
      <c r="W527" s="14" t="s">
        <v>8473</v>
      </c>
      <c r="Z527" s="14" t="s">
        <v>8590</v>
      </c>
      <c r="AA527" s="14" t="s">
        <v>8516</v>
      </c>
      <c r="AB527" s="14" t="s">
        <v>8653</v>
      </c>
      <c r="AC527" s="14" t="s">
        <v>8517</v>
      </c>
      <c r="AD527" s="14" t="s">
        <v>8518</v>
      </c>
      <c r="AE527" s="14" t="s">
        <v>8473</v>
      </c>
      <c r="AH527" s="14" t="s">
        <v>8473</v>
      </c>
      <c r="AI527" s="14" t="s">
        <v>8519</v>
      </c>
      <c r="AJ527" s="14" t="s">
        <v>8520</v>
      </c>
      <c r="AK527" s="14" t="s">
        <v>8520</v>
      </c>
      <c r="AL527" s="14" t="s">
        <v>8520</v>
      </c>
      <c r="AM527" s="14" t="s">
        <v>8520</v>
      </c>
      <c r="AN527" s="14" t="s">
        <v>8520</v>
      </c>
      <c r="AP527" s="14" t="s">
        <v>8473</v>
      </c>
      <c r="AQ527" s="14" t="s">
        <v>8539</v>
      </c>
    </row>
    <row r="528" spans="1:48" s="14" customFormat="1" x14ac:dyDescent="0.2">
      <c r="A528" s="8">
        <f t="shared" si="18"/>
        <v>0.15249857033260467</v>
      </c>
      <c r="B528" s="14" t="s">
        <v>12187</v>
      </c>
      <c r="C528" s="15">
        <v>1</v>
      </c>
      <c r="D528" s="14" t="s">
        <v>1843</v>
      </c>
      <c r="E528" s="16">
        <v>43</v>
      </c>
      <c r="F528" s="16">
        <f t="shared" si="19"/>
        <v>43</v>
      </c>
      <c r="G528" s="16">
        <v>1</v>
      </c>
      <c r="H528" s="16">
        <v>1</v>
      </c>
      <c r="I528" s="16">
        <v>1</v>
      </c>
      <c r="J528" s="17">
        <v>1</v>
      </c>
      <c r="K528" s="18" t="s">
        <v>1844</v>
      </c>
      <c r="L528" s="14" t="s">
        <v>1845</v>
      </c>
      <c r="M528" s="14" t="s">
        <v>12187</v>
      </c>
      <c r="N528" s="14" t="s">
        <v>1846</v>
      </c>
      <c r="O528" s="14" t="s">
        <v>1847</v>
      </c>
      <c r="R528" s="14" t="s">
        <v>1836</v>
      </c>
      <c r="S528" s="14">
        <v>1</v>
      </c>
      <c r="T528" s="14">
        <v>0</v>
      </c>
      <c r="U528" s="14" t="s">
        <v>1837</v>
      </c>
      <c r="V528" s="14" t="s">
        <v>1797</v>
      </c>
      <c r="W528" s="14" t="s">
        <v>1798</v>
      </c>
      <c r="Z528" s="14" t="s">
        <v>1799</v>
      </c>
      <c r="AA528" s="14" t="s">
        <v>1800</v>
      </c>
      <c r="AB528" s="14" t="s">
        <v>1801</v>
      </c>
      <c r="AC528" s="14" t="s">
        <v>1802</v>
      </c>
      <c r="AD528" s="14" t="s">
        <v>7854</v>
      </c>
      <c r="AE528" s="14" t="s">
        <v>1803</v>
      </c>
      <c r="AF528" s="14" t="s">
        <v>1804</v>
      </c>
      <c r="AG528" s="14" t="s">
        <v>1867</v>
      </c>
      <c r="AH528" s="14" t="s">
        <v>1868</v>
      </c>
      <c r="AI528" s="14" t="s">
        <v>1869</v>
      </c>
      <c r="AJ528" s="14" t="s">
        <v>1822</v>
      </c>
      <c r="AK528" s="14" t="s">
        <v>1823</v>
      </c>
      <c r="AL528" s="14" t="s">
        <v>1824</v>
      </c>
      <c r="AM528" s="14" t="s">
        <v>8520</v>
      </c>
      <c r="AN528" s="14" t="s">
        <v>1825</v>
      </c>
      <c r="AO528" s="14" t="s">
        <v>1826</v>
      </c>
      <c r="AP528" s="14" t="s">
        <v>8473</v>
      </c>
      <c r="AQ528" s="14" t="s">
        <v>1827</v>
      </c>
      <c r="AR528" s="14" t="s">
        <v>1828</v>
      </c>
      <c r="AS528" s="20">
        <v>0.39</v>
      </c>
      <c r="AV528" s="14" t="s">
        <v>8369</v>
      </c>
    </row>
    <row r="529" spans="1:48" s="14" customFormat="1" x14ac:dyDescent="0.2">
      <c r="A529" s="8">
        <f t="shared" si="18"/>
        <v>0.14907119849998599</v>
      </c>
      <c r="B529" s="14" t="s">
        <v>12166</v>
      </c>
      <c r="C529" s="15">
        <v>1</v>
      </c>
      <c r="D529" s="14" t="s">
        <v>14985</v>
      </c>
      <c r="E529" s="16">
        <v>45</v>
      </c>
      <c r="F529" s="16">
        <v>45</v>
      </c>
      <c r="G529" s="16">
        <v>1</v>
      </c>
      <c r="H529" s="16">
        <v>1</v>
      </c>
      <c r="I529" s="16">
        <v>1</v>
      </c>
      <c r="J529" s="17">
        <v>1</v>
      </c>
      <c r="K529" s="18" t="s">
        <v>1829</v>
      </c>
      <c r="L529" s="14" t="s">
        <v>1830</v>
      </c>
      <c r="M529" s="14" t="s">
        <v>1831</v>
      </c>
      <c r="N529" s="14" t="s">
        <v>1832</v>
      </c>
      <c r="O529" s="14" t="s">
        <v>1833</v>
      </c>
      <c r="R529" s="14" t="s">
        <v>1834</v>
      </c>
      <c r="S529" s="14">
        <v>2</v>
      </c>
      <c r="T529" s="14">
        <v>0</v>
      </c>
      <c r="U529" s="14" t="s">
        <v>1835</v>
      </c>
      <c r="V529" s="14" t="s">
        <v>1792</v>
      </c>
      <c r="W529" s="14" t="s">
        <v>1793</v>
      </c>
      <c r="Y529" s="14" t="s">
        <v>1794</v>
      </c>
      <c r="Z529" s="14" t="s">
        <v>1795</v>
      </c>
      <c r="AA529" s="14" t="s">
        <v>1796</v>
      </c>
      <c r="AB529" s="14" t="s">
        <v>1831</v>
      </c>
      <c r="AC529" s="14" t="s">
        <v>1762</v>
      </c>
      <c r="AD529" s="14" t="s">
        <v>1763</v>
      </c>
      <c r="AE529" s="14" t="s">
        <v>1764</v>
      </c>
      <c r="AF529" s="14" t="s">
        <v>1765</v>
      </c>
      <c r="AG529" s="14" t="s">
        <v>1766</v>
      </c>
      <c r="AH529" s="14" t="s">
        <v>1767</v>
      </c>
      <c r="AI529" s="14" t="s">
        <v>1768</v>
      </c>
      <c r="AJ529" s="14" t="s">
        <v>1769</v>
      </c>
      <c r="AK529" s="14" t="s">
        <v>1770</v>
      </c>
      <c r="AL529" s="14" t="s">
        <v>1771</v>
      </c>
      <c r="AM529" s="14" t="s">
        <v>1772</v>
      </c>
      <c r="AN529" s="14" t="s">
        <v>1773</v>
      </c>
      <c r="AO529" s="14" t="s">
        <v>1774</v>
      </c>
      <c r="AP529" s="14" t="s">
        <v>8473</v>
      </c>
      <c r="AQ529" s="14" t="s">
        <v>1775</v>
      </c>
      <c r="AR529" s="14" t="s">
        <v>1776</v>
      </c>
      <c r="AS529" s="20">
        <v>0.57999999999999996</v>
      </c>
      <c r="AT529" s="14">
        <v>603665</v>
      </c>
      <c r="AV529" s="14" t="s">
        <v>8369</v>
      </c>
    </row>
    <row r="530" spans="1:48" s="14" customFormat="1" x14ac:dyDescent="0.2">
      <c r="A530" s="8">
        <f t="shared" si="18"/>
        <v>0.14907119849998599</v>
      </c>
      <c r="B530" s="14" t="s">
        <v>11106</v>
      </c>
      <c r="C530" s="15">
        <v>1</v>
      </c>
      <c r="D530" s="14" t="s">
        <v>1777</v>
      </c>
      <c r="E530" s="16">
        <v>45</v>
      </c>
      <c r="F530" s="16">
        <f>E530</f>
        <v>45</v>
      </c>
      <c r="G530" s="16">
        <v>1</v>
      </c>
      <c r="H530" s="16">
        <v>1</v>
      </c>
      <c r="I530" s="16">
        <v>1</v>
      </c>
      <c r="J530" s="17">
        <v>1</v>
      </c>
      <c r="K530" s="18"/>
      <c r="L530" s="14" t="s">
        <v>1778</v>
      </c>
      <c r="M530" s="14" t="s">
        <v>1779</v>
      </c>
      <c r="N530" s="14" t="s">
        <v>1780</v>
      </c>
      <c r="O530" s="14" t="s">
        <v>8473</v>
      </c>
      <c r="W530" s="14" t="s">
        <v>8473</v>
      </c>
      <c r="Z530" s="14" t="s">
        <v>1781</v>
      </c>
      <c r="AA530" s="14" t="s">
        <v>1782</v>
      </c>
      <c r="AB530" s="14" t="s">
        <v>1783</v>
      </c>
      <c r="AC530" s="14" t="s">
        <v>1784</v>
      </c>
      <c r="AE530" s="14" t="s">
        <v>8473</v>
      </c>
      <c r="AH530" s="14" t="s">
        <v>8473</v>
      </c>
      <c r="AI530" s="14" t="s">
        <v>1785</v>
      </c>
      <c r="AJ530" s="14" t="s">
        <v>8520</v>
      </c>
      <c r="AK530" s="14" t="s">
        <v>8520</v>
      </c>
      <c r="AL530" s="14" t="s">
        <v>1786</v>
      </c>
      <c r="AM530" s="14" t="s">
        <v>8520</v>
      </c>
      <c r="AN530" s="14" t="s">
        <v>8520</v>
      </c>
      <c r="AP530" s="14" t="s">
        <v>8473</v>
      </c>
      <c r="AQ530" s="14" t="s">
        <v>1787</v>
      </c>
    </row>
    <row r="531" spans="1:48" s="14" customFormat="1" x14ac:dyDescent="0.2">
      <c r="A531" s="8">
        <f t="shared" si="18"/>
        <v>0.14744195615489714</v>
      </c>
      <c r="B531" s="14" t="s">
        <v>9795</v>
      </c>
      <c r="C531" s="15">
        <v>1</v>
      </c>
      <c r="D531" s="14" t="s">
        <v>14986</v>
      </c>
      <c r="E531" s="16">
        <v>46</v>
      </c>
      <c r="F531" s="16">
        <f>E531</f>
        <v>46</v>
      </c>
      <c r="G531" s="16">
        <v>1</v>
      </c>
      <c r="H531" s="16">
        <v>1</v>
      </c>
      <c r="I531" s="16">
        <v>1</v>
      </c>
      <c r="J531" s="17">
        <v>1</v>
      </c>
      <c r="K531" s="18"/>
      <c r="M531" s="14" t="s">
        <v>4391</v>
      </c>
      <c r="N531" s="14" t="s">
        <v>4392</v>
      </c>
      <c r="O531" s="14" t="s">
        <v>8473</v>
      </c>
      <c r="W531" s="14" t="s">
        <v>8473</v>
      </c>
      <c r="AA531" s="14" t="s">
        <v>4393</v>
      </c>
      <c r="AB531" s="14" t="s">
        <v>8473</v>
      </c>
      <c r="AE531" s="14" t="s">
        <v>8473</v>
      </c>
      <c r="AH531" s="14" t="s">
        <v>8473</v>
      </c>
      <c r="AI531" s="14" t="s">
        <v>8520</v>
      </c>
      <c r="AJ531" s="14" t="s">
        <v>8520</v>
      </c>
      <c r="AK531" s="14" t="s">
        <v>8520</v>
      </c>
      <c r="AL531" s="14" t="s">
        <v>4394</v>
      </c>
      <c r="AM531" s="14" t="s">
        <v>8520</v>
      </c>
      <c r="AN531" s="14" t="s">
        <v>8520</v>
      </c>
      <c r="AP531" s="14" t="s">
        <v>8473</v>
      </c>
      <c r="AQ531" s="14" t="s">
        <v>8441</v>
      </c>
    </row>
    <row r="532" spans="1:48" s="14" customFormat="1" x14ac:dyDescent="0.2">
      <c r="A532" s="8">
        <f t="shared" si="18"/>
        <v>0.14586499149789456</v>
      </c>
      <c r="B532" s="14" t="s">
        <v>9886</v>
      </c>
      <c r="C532" s="15">
        <v>1</v>
      </c>
      <c r="D532" s="14" t="s">
        <v>14987</v>
      </c>
      <c r="E532" s="16">
        <v>47</v>
      </c>
      <c r="F532" s="16">
        <v>47</v>
      </c>
      <c r="G532" s="16">
        <v>1</v>
      </c>
      <c r="H532" s="16">
        <v>1</v>
      </c>
      <c r="I532" s="16">
        <v>1</v>
      </c>
      <c r="J532" s="17">
        <v>1</v>
      </c>
      <c r="K532" s="18" t="s">
        <v>6510</v>
      </c>
      <c r="M532" s="14" t="s">
        <v>6508</v>
      </c>
      <c r="N532" s="14" t="s">
        <v>6467</v>
      </c>
      <c r="O532" s="14" t="s">
        <v>6511</v>
      </c>
      <c r="R532" s="14" t="s">
        <v>6512</v>
      </c>
      <c r="S532" s="14">
        <v>0</v>
      </c>
      <c r="T532" s="14">
        <v>21</v>
      </c>
      <c r="U532" s="14" t="s">
        <v>6493</v>
      </c>
      <c r="V532" s="14" t="s">
        <v>6490</v>
      </c>
      <c r="W532" s="14" t="s">
        <v>6492</v>
      </c>
      <c r="Y532" s="14" t="s">
        <v>6491</v>
      </c>
      <c r="AA532" s="14" t="s">
        <v>6468</v>
      </c>
      <c r="AB532" s="14" t="s">
        <v>6495</v>
      </c>
      <c r="AE532" s="14" t="s">
        <v>6496</v>
      </c>
      <c r="AF532" s="14" t="s">
        <v>6497</v>
      </c>
      <c r="AG532" s="14" t="s">
        <v>6498</v>
      </c>
      <c r="AH532" s="14" t="s">
        <v>9886</v>
      </c>
      <c r="AI532" s="14" t="s">
        <v>8520</v>
      </c>
      <c r="AJ532" s="14" t="s">
        <v>6469</v>
      </c>
      <c r="AK532" s="14" t="s">
        <v>8520</v>
      </c>
      <c r="AL532" s="14" t="s">
        <v>8520</v>
      </c>
      <c r="AM532" s="14" t="s">
        <v>6500</v>
      </c>
      <c r="AN532" s="14" t="s">
        <v>6501</v>
      </c>
      <c r="AO532" s="14" t="s">
        <v>6502</v>
      </c>
      <c r="AP532" s="14" t="s">
        <v>8473</v>
      </c>
      <c r="AQ532" s="14" t="s">
        <v>6503</v>
      </c>
      <c r="AR532" s="14" t="s">
        <v>6504</v>
      </c>
      <c r="AS532" s="20">
        <v>0.55000000000000004</v>
      </c>
      <c r="AT532" s="14">
        <v>601012</v>
      </c>
      <c r="AU532" s="14" t="s">
        <v>8391</v>
      </c>
    </row>
    <row r="533" spans="1:48" s="14" customFormat="1" x14ac:dyDescent="0.2">
      <c r="A533" s="8">
        <f t="shared" si="18"/>
        <v>0.14586499149789456</v>
      </c>
      <c r="B533" s="14" t="s">
        <v>11935</v>
      </c>
      <c r="C533" s="15">
        <v>1</v>
      </c>
      <c r="D533" s="14" t="s">
        <v>1788</v>
      </c>
      <c r="E533" s="16">
        <v>47</v>
      </c>
      <c r="F533" s="16">
        <f>E533</f>
        <v>47</v>
      </c>
      <c r="G533" s="16">
        <v>1</v>
      </c>
      <c r="H533" s="16">
        <v>1</v>
      </c>
      <c r="I533" s="16">
        <v>1</v>
      </c>
      <c r="J533" s="17">
        <v>1</v>
      </c>
      <c r="K533" s="18"/>
      <c r="M533" s="14" t="s">
        <v>1789</v>
      </c>
      <c r="N533" s="14" t="s">
        <v>1790</v>
      </c>
      <c r="O533" s="14" t="s">
        <v>8473</v>
      </c>
      <c r="U533" s="14" t="s">
        <v>6587</v>
      </c>
      <c r="W533" s="14" t="s">
        <v>1791</v>
      </c>
      <c r="AA533" s="14" t="s">
        <v>1759</v>
      </c>
      <c r="AB533" s="14" t="s">
        <v>1760</v>
      </c>
      <c r="AE533" s="14" t="s">
        <v>8473</v>
      </c>
      <c r="AH533" s="14" t="s">
        <v>1761</v>
      </c>
      <c r="AI533" s="14" t="s">
        <v>1758</v>
      </c>
      <c r="AJ533" s="14" t="s">
        <v>8520</v>
      </c>
      <c r="AK533" s="14" t="s">
        <v>8520</v>
      </c>
      <c r="AL533" s="14" t="s">
        <v>8520</v>
      </c>
      <c r="AM533" s="14" t="s">
        <v>1715</v>
      </c>
      <c r="AN533" s="14" t="s">
        <v>8520</v>
      </c>
      <c r="AO533" s="14" t="s">
        <v>1716</v>
      </c>
      <c r="AP533" s="14" t="s">
        <v>8473</v>
      </c>
      <c r="AQ533" s="14" t="s">
        <v>8441</v>
      </c>
    </row>
    <row r="534" spans="1:48" s="14" customFormat="1" x14ac:dyDescent="0.2">
      <c r="A534" s="8">
        <f t="shared" si="18"/>
        <v>0.14586499149789456</v>
      </c>
      <c r="B534" s="14" t="s">
        <v>14183</v>
      </c>
      <c r="C534" s="15">
        <v>1</v>
      </c>
      <c r="D534" s="14" t="s">
        <v>1717</v>
      </c>
      <c r="E534" s="16">
        <v>47</v>
      </c>
      <c r="F534" s="16">
        <f>E534</f>
        <v>47</v>
      </c>
      <c r="G534" s="16">
        <v>1</v>
      </c>
      <c r="H534" s="16">
        <v>1</v>
      </c>
      <c r="I534" s="16">
        <v>1</v>
      </c>
      <c r="J534" s="17">
        <v>1</v>
      </c>
      <c r="K534" s="18"/>
      <c r="M534" s="14" t="s">
        <v>14183</v>
      </c>
      <c r="N534" s="14" t="s">
        <v>8473</v>
      </c>
      <c r="O534" s="14" t="s">
        <v>8473</v>
      </c>
      <c r="W534" s="14" t="s">
        <v>8473</v>
      </c>
      <c r="AA534" s="14" t="s">
        <v>1718</v>
      </c>
      <c r="AB534" s="14" t="s">
        <v>14183</v>
      </c>
      <c r="AE534" s="14" t="s">
        <v>8473</v>
      </c>
      <c r="AH534" s="14" t="s">
        <v>8473</v>
      </c>
      <c r="AI534" s="14" t="s">
        <v>1719</v>
      </c>
      <c r="AJ534" s="14" t="s">
        <v>8520</v>
      </c>
      <c r="AK534" s="14" t="s">
        <v>8520</v>
      </c>
      <c r="AL534" s="14" t="s">
        <v>8520</v>
      </c>
      <c r="AM534" s="14" t="s">
        <v>8520</v>
      </c>
      <c r="AN534" s="14" t="s">
        <v>8520</v>
      </c>
      <c r="AP534" s="14" t="s">
        <v>8473</v>
      </c>
      <c r="AQ534" s="14" t="s">
        <v>8441</v>
      </c>
    </row>
    <row r="535" spans="1:48" s="14" customFormat="1" x14ac:dyDescent="0.2">
      <c r="A535" s="8">
        <f t="shared" si="18"/>
        <v>0.14433756729740646</v>
      </c>
      <c r="B535" s="14" t="s">
        <v>9679</v>
      </c>
      <c r="C535" s="15">
        <v>1</v>
      </c>
      <c r="D535" s="14" t="s">
        <v>1720</v>
      </c>
      <c r="E535" s="16">
        <v>48</v>
      </c>
      <c r="F535" s="16">
        <f>E535</f>
        <v>48</v>
      </c>
      <c r="G535" s="16">
        <v>1</v>
      </c>
      <c r="H535" s="16">
        <v>1</v>
      </c>
      <c r="I535" s="16">
        <v>1</v>
      </c>
      <c r="J535" s="17">
        <v>1</v>
      </c>
      <c r="K535" s="18" t="s">
        <v>4071</v>
      </c>
      <c r="L535" s="14" t="s">
        <v>4068</v>
      </c>
      <c r="M535" s="14" t="s">
        <v>4067</v>
      </c>
      <c r="N535" s="14" t="s">
        <v>4070</v>
      </c>
      <c r="O535" s="14" t="s">
        <v>4072</v>
      </c>
      <c r="R535" s="14" t="s">
        <v>4073</v>
      </c>
      <c r="S535" s="14">
        <v>0</v>
      </c>
      <c r="T535" s="14">
        <v>0</v>
      </c>
      <c r="U535" s="14" t="s">
        <v>4045</v>
      </c>
      <c r="V535" s="14" t="s">
        <v>4042</v>
      </c>
      <c r="W535" s="14" t="s">
        <v>4044</v>
      </c>
      <c r="Y535" s="14" t="s">
        <v>4043</v>
      </c>
      <c r="Z535" s="14" t="s">
        <v>4069</v>
      </c>
      <c r="AA535" s="14" t="s">
        <v>4046</v>
      </c>
      <c r="AB535" s="14" t="s">
        <v>4047</v>
      </c>
      <c r="AC535" s="14" t="s">
        <v>4048</v>
      </c>
      <c r="AD535" s="14" t="s">
        <v>4049</v>
      </c>
      <c r="AE535" s="14" t="s">
        <v>4050</v>
      </c>
      <c r="AF535" s="14" t="s">
        <v>4051</v>
      </c>
      <c r="AG535" s="14" t="s">
        <v>4052</v>
      </c>
      <c r="AH535" s="14" t="s">
        <v>8473</v>
      </c>
      <c r="AI535" s="14" t="s">
        <v>4002</v>
      </c>
      <c r="AJ535" s="14" t="s">
        <v>8520</v>
      </c>
      <c r="AK535" s="14" t="s">
        <v>4003</v>
      </c>
      <c r="AL535" s="14" t="s">
        <v>4004</v>
      </c>
      <c r="AM535" s="14" t="s">
        <v>8520</v>
      </c>
      <c r="AN535" s="14" t="s">
        <v>8520</v>
      </c>
      <c r="AO535" s="14" t="s">
        <v>4005</v>
      </c>
      <c r="AP535" s="14" t="s">
        <v>8473</v>
      </c>
      <c r="AQ535" s="14" t="s">
        <v>8441</v>
      </c>
      <c r="AR535" s="14" t="s">
        <v>4006</v>
      </c>
      <c r="AS535" s="20">
        <v>0.84</v>
      </c>
      <c r="AT535" s="14">
        <v>601933</v>
      </c>
    </row>
    <row r="536" spans="1:48" s="14" customFormat="1" x14ac:dyDescent="0.2">
      <c r="A536" s="8">
        <f t="shared" si="18"/>
        <v>0.14433756729740646</v>
      </c>
      <c r="B536" s="14" t="s">
        <v>9998</v>
      </c>
      <c r="C536" s="15">
        <v>1</v>
      </c>
      <c r="D536" s="14" t="s">
        <v>1721</v>
      </c>
      <c r="E536" s="16">
        <v>46</v>
      </c>
      <c r="F536" s="16">
        <f>AVERAGE(E536:E537)</f>
        <v>48</v>
      </c>
      <c r="G536" s="16">
        <v>1</v>
      </c>
      <c r="H536" s="16">
        <v>1</v>
      </c>
      <c r="I536" s="16">
        <v>1</v>
      </c>
      <c r="J536" s="17">
        <v>1</v>
      </c>
      <c r="K536" s="18" t="s">
        <v>5392</v>
      </c>
      <c r="L536" s="14" t="s">
        <v>5389</v>
      </c>
      <c r="M536" s="14" t="s">
        <v>5388</v>
      </c>
      <c r="N536" s="14" t="s">
        <v>5391</v>
      </c>
      <c r="O536" s="14" t="s">
        <v>5393</v>
      </c>
      <c r="R536" s="14" t="s">
        <v>5394</v>
      </c>
      <c r="S536" s="14">
        <v>0</v>
      </c>
      <c r="T536" s="14">
        <v>0</v>
      </c>
      <c r="U536" s="14" t="s">
        <v>5371</v>
      </c>
      <c r="V536" s="14" t="s">
        <v>5368</v>
      </c>
      <c r="W536" s="14" t="s">
        <v>5370</v>
      </c>
      <c r="Y536" s="14" t="s">
        <v>5369</v>
      </c>
      <c r="Z536" s="14" t="s">
        <v>5390</v>
      </c>
      <c r="AA536" s="14" t="s">
        <v>5348</v>
      </c>
      <c r="AB536" s="14" t="s">
        <v>5388</v>
      </c>
      <c r="AC536" s="14" t="s">
        <v>5349</v>
      </c>
      <c r="AD536" s="14" t="s">
        <v>5350</v>
      </c>
      <c r="AE536" s="14" t="s">
        <v>5351</v>
      </c>
      <c r="AF536" s="14" t="s">
        <v>5352</v>
      </c>
      <c r="AG536" s="14" t="s">
        <v>5353</v>
      </c>
      <c r="AH536" s="14" t="s">
        <v>5354</v>
      </c>
      <c r="AI536" s="14" t="s">
        <v>5355</v>
      </c>
      <c r="AJ536" s="14" t="s">
        <v>5356</v>
      </c>
      <c r="AK536" s="14" t="s">
        <v>5357</v>
      </c>
      <c r="AL536" s="14" t="s">
        <v>5358</v>
      </c>
      <c r="AM536" s="14" t="s">
        <v>5359</v>
      </c>
      <c r="AN536" s="14" t="s">
        <v>5360</v>
      </c>
      <c r="AO536" s="14" t="s">
        <v>5361</v>
      </c>
      <c r="AP536" s="14" t="s">
        <v>8473</v>
      </c>
      <c r="AQ536" s="14" t="s">
        <v>8441</v>
      </c>
      <c r="AR536" s="14" t="s">
        <v>5362</v>
      </c>
      <c r="AS536" s="20">
        <v>0.72</v>
      </c>
      <c r="AT536" s="14">
        <v>600322</v>
      </c>
    </row>
    <row r="537" spans="1:48" s="14" customFormat="1" x14ac:dyDescent="0.2">
      <c r="A537" s="8">
        <f t="shared" si="18"/>
        <v>0.1414213562373095</v>
      </c>
      <c r="B537" s="14" t="s">
        <v>13020</v>
      </c>
      <c r="C537" s="15">
        <v>1</v>
      </c>
      <c r="D537" s="14" t="s">
        <v>1722</v>
      </c>
      <c r="E537" s="16">
        <v>50</v>
      </c>
      <c r="F537" s="16">
        <f t="shared" ref="F537:F576" si="20">E537</f>
        <v>50</v>
      </c>
      <c r="G537" s="16">
        <v>1</v>
      </c>
      <c r="H537" s="16">
        <v>1</v>
      </c>
      <c r="I537" s="16">
        <v>1</v>
      </c>
      <c r="J537" s="17">
        <v>1</v>
      </c>
      <c r="K537" s="18" t="s">
        <v>1723</v>
      </c>
      <c r="M537" s="14" t="s">
        <v>1724</v>
      </c>
      <c r="N537" s="14" t="s">
        <v>1725</v>
      </c>
      <c r="O537" s="14" t="s">
        <v>1726</v>
      </c>
      <c r="R537" s="14" t="s">
        <v>1727</v>
      </c>
      <c r="S537" s="14">
        <v>0</v>
      </c>
      <c r="T537" s="14">
        <v>0</v>
      </c>
      <c r="U537" s="14" t="s">
        <v>1728</v>
      </c>
      <c r="V537" s="14" t="s">
        <v>1729</v>
      </c>
      <c r="W537" s="14" t="s">
        <v>7401</v>
      </c>
      <c r="Y537" s="14" t="s">
        <v>1730</v>
      </c>
      <c r="AA537" s="14" t="s">
        <v>1731</v>
      </c>
      <c r="AB537" s="14" t="s">
        <v>1732</v>
      </c>
      <c r="AE537" s="14" t="s">
        <v>1733</v>
      </c>
      <c r="AF537" s="14" t="s">
        <v>1734</v>
      </c>
      <c r="AG537" s="14" t="s">
        <v>1735</v>
      </c>
      <c r="AH537" s="14" t="s">
        <v>13020</v>
      </c>
      <c r="AI537" s="14" t="s">
        <v>1736</v>
      </c>
      <c r="AJ537" s="14" t="s">
        <v>1737</v>
      </c>
      <c r="AK537" s="14" t="s">
        <v>8520</v>
      </c>
      <c r="AL537" s="14" t="s">
        <v>1738</v>
      </c>
      <c r="AM537" s="14" t="s">
        <v>1739</v>
      </c>
      <c r="AN537" s="14" t="s">
        <v>1740</v>
      </c>
      <c r="AO537" s="14" t="s">
        <v>1741</v>
      </c>
      <c r="AP537" s="14" t="s">
        <v>8473</v>
      </c>
      <c r="AQ537" s="14" t="s">
        <v>1742</v>
      </c>
      <c r="AR537" s="14" t="s">
        <v>1743</v>
      </c>
      <c r="AS537" s="20">
        <v>0.63</v>
      </c>
      <c r="AT537" s="14">
        <v>611781</v>
      </c>
    </row>
    <row r="538" spans="1:48" s="14" customFormat="1" x14ac:dyDescent="0.2">
      <c r="A538" s="8">
        <f t="shared" si="18"/>
        <v>0.1414213562373095</v>
      </c>
      <c r="B538" s="14" t="s">
        <v>10865</v>
      </c>
      <c r="C538" s="15">
        <v>1</v>
      </c>
      <c r="D538" s="14" t="s">
        <v>1744</v>
      </c>
      <c r="E538" s="16">
        <v>50</v>
      </c>
      <c r="F538" s="16">
        <f t="shared" si="20"/>
        <v>50</v>
      </c>
      <c r="G538" s="16">
        <v>1</v>
      </c>
      <c r="H538" s="16">
        <v>1</v>
      </c>
      <c r="I538" s="16">
        <v>1</v>
      </c>
      <c r="J538" s="17">
        <v>1</v>
      </c>
      <c r="K538" s="18"/>
      <c r="M538" s="14" t="s">
        <v>1745</v>
      </c>
      <c r="N538" s="14" t="s">
        <v>1746</v>
      </c>
      <c r="O538" s="14" t="s">
        <v>8473</v>
      </c>
      <c r="W538" s="14" t="s">
        <v>8473</v>
      </c>
      <c r="AA538" s="14" t="s">
        <v>1747</v>
      </c>
      <c r="AB538" s="14" t="s">
        <v>1748</v>
      </c>
      <c r="AE538" s="14" t="s">
        <v>8473</v>
      </c>
      <c r="AH538" s="14" t="s">
        <v>8473</v>
      </c>
      <c r="AI538" s="14" t="s">
        <v>1749</v>
      </c>
      <c r="AJ538" s="14" t="s">
        <v>8520</v>
      </c>
      <c r="AK538" s="14" t="s">
        <v>8520</v>
      </c>
      <c r="AL538" s="14" t="s">
        <v>1750</v>
      </c>
      <c r="AM538" s="14" t="s">
        <v>8520</v>
      </c>
      <c r="AN538" s="14" t="s">
        <v>8520</v>
      </c>
      <c r="AP538" s="14" t="s">
        <v>8473</v>
      </c>
      <c r="AQ538" s="14" t="s">
        <v>8441</v>
      </c>
    </row>
    <row r="539" spans="1:48" s="14" customFormat="1" x14ac:dyDescent="0.2">
      <c r="A539" s="8">
        <f t="shared" si="18"/>
        <v>0.14002800840280097</v>
      </c>
      <c r="B539" s="14" t="s">
        <v>10090</v>
      </c>
      <c r="C539" s="15">
        <v>1</v>
      </c>
      <c r="D539" s="14" t="s">
        <v>1751</v>
      </c>
      <c r="E539" s="16">
        <v>51</v>
      </c>
      <c r="F539" s="16">
        <f t="shared" si="20"/>
        <v>51</v>
      </c>
      <c r="G539" s="16">
        <v>1</v>
      </c>
      <c r="H539" s="16">
        <v>1</v>
      </c>
      <c r="I539" s="16">
        <v>1</v>
      </c>
      <c r="J539" s="17">
        <v>1</v>
      </c>
      <c r="K539" s="18"/>
      <c r="M539" s="14" t="s">
        <v>4082</v>
      </c>
      <c r="N539" s="14" t="s">
        <v>4083</v>
      </c>
      <c r="O539" s="14" t="s">
        <v>8473</v>
      </c>
      <c r="W539" s="14" t="s">
        <v>8473</v>
      </c>
      <c r="AA539" s="14" t="s">
        <v>4123</v>
      </c>
      <c r="AB539" s="14" t="s">
        <v>4082</v>
      </c>
      <c r="AE539" s="14" t="s">
        <v>8473</v>
      </c>
      <c r="AH539" s="14" t="s">
        <v>8473</v>
      </c>
      <c r="AI539" s="14" t="s">
        <v>4124</v>
      </c>
      <c r="AJ539" s="14" t="s">
        <v>8520</v>
      </c>
      <c r="AK539" s="14" t="s">
        <v>8520</v>
      </c>
      <c r="AL539" s="14" t="s">
        <v>8520</v>
      </c>
      <c r="AM539" s="14" t="s">
        <v>8520</v>
      </c>
      <c r="AN539" s="14" t="s">
        <v>8520</v>
      </c>
      <c r="AP539" s="14" t="s">
        <v>8473</v>
      </c>
      <c r="AQ539" s="14" t="s">
        <v>8441</v>
      </c>
    </row>
    <row r="540" spans="1:48" s="14" customFormat="1" x14ac:dyDescent="0.2">
      <c r="A540" s="8">
        <f t="shared" si="18"/>
        <v>0.13736056394868904</v>
      </c>
      <c r="B540" s="14" t="s">
        <v>13143</v>
      </c>
      <c r="C540" s="15">
        <v>1</v>
      </c>
      <c r="D540" s="14" t="s">
        <v>1752</v>
      </c>
      <c r="E540" s="16">
        <v>53</v>
      </c>
      <c r="F540" s="16">
        <f t="shared" si="20"/>
        <v>53</v>
      </c>
      <c r="G540" s="16">
        <v>1</v>
      </c>
      <c r="H540" s="16">
        <v>1</v>
      </c>
      <c r="I540" s="16">
        <v>1</v>
      </c>
      <c r="J540" s="17">
        <v>1</v>
      </c>
      <c r="K540" s="18" t="s">
        <v>1753</v>
      </c>
      <c r="L540" s="14" t="s">
        <v>1754</v>
      </c>
      <c r="M540" s="14" t="s">
        <v>1755</v>
      </c>
      <c r="N540" s="14" t="s">
        <v>1756</v>
      </c>
      <c r="O540" s="14" t="s">
        <v>8473</v>
      </c>
      <c r="U540" s="14" t="s">
        <v>1757</v>
      </c>
      <c r="V540" s="14" t="s">
        <v>1694</v>
      </c>
      <c r="W540" s="14" t="s">
        <v>8473</v>
      </c>
      <c r="Z540" s="14" t="s">
        <v>1695</v>
      </c>
      <c r="AA540" s="14" t="s">
        <v>1696</v>
      </c>
      <c r="AB540" s="14" t="s">
        <v>1755</v>
      </c>
      <c r="AC540" s="14" t="s">
        <v>1697</v>
      </c>
      <c r="AE540" s="14" t="s">
        <v>8473</v>
      </c>
      <c r="AH540" s="14" t="s">
        <v>13143</v>
      </c>
      <c r="AI540" s="14" t="s">
        <v>1698</v>
      </c>
      <c r="AJ540" s="14" t="s">
        <v>1699</v>
      </c>
      <c r="AK540" s="14" t="s">
        <v>1700</v>
      </c>
      <c r="AL540" s="14" t="s">
        <v>8520</v>
      </c>
      <c r="AM540" s="14" t="s">
        <v>1701</v>
      </c>
      <c r="AN540" s="14" t="s">
        <v>1702</v>
      </c>
      <c r="AO540" s="14" t="s">
        <v>1703</v>
      </c>
      <c r="AP540" s="14" t="s">
        <v>8473</v>
      </c>
      <c r="AQ540" s="14" t="s">
        <v>8441</v>
      </c>
    </row>
    <row r="541" spans="1:48" s="14" customFormat="1" x14ac:dyDescent="0.2">
      <c r="A541" s="8">
        <f t="shared" si="18"/>
        <v>0.13736056394868904</v>
      </c>
      <c r="B541" s="14" t="s">
        <v>8862</v>
      </c>
      <c r="C541" s="15">
        <v>1</v>
      </c>
      <c r="D541" s="14" t="s">
        <v>14988</v>
      </c>
      <c r="E541" s="16">
        <v>53</v>
      </c>
      <c r="F541" s="16">
        <f t="shared" si="20"/>
        <v>53</v>
      </c>
      <c r="G541" s="16">
        <v>1</v>
      </c>
      <c r="H541" s="16">
        <v>1</v>
      </c>
      <c r="I541" s="16">
        <v>1</v>
      </c>
      <c r="J541" s="17">
        <v>1</v>
      </c>
      <c r="K541" s="18" t="s">
        <v>7316</v>
      </c>
      <c r="L541" s="14" t="s">
        <v>7313</v>
      </c>
      <c r="M541" s="14" t="s">
        <v>7312</v>
      </c>
      <c r="N541" s="14" t="s">
        <v>7315</v>
      </c>
      <c r="O541" s="14" t="s">
        <v>7317</v>
      </c>
      <c r="R541" s="14" t="s">
        <v>7318</v>
      </c>
      <c r="S541" s="14">
        <v>2</v>
      </c>
      <c r="T541" s="14">
        <v>0</v>
      </c>
      <c r="U541" s="14" t="s">
        <v>7302</v>
      </c>
      <c r="V541" s="14" t="s">
        <v>7299</v>
      </c>
      <c r="W541" s="14" t="s">
        <v>7301</v>
      </c>
      <c r="Y541" s="14" t="s">
        <v>7300</v>
      </c>
      <c r="Z541" s="14" t="s">
        <v>7314</v>
      </c>
      <c r="AA541" s="14" t="s">
        <v>7303</v>
      </c>
      <c r="AB541" s="14" t="s">
        <v>7312</v>
      </c>
      <c r="AC541" s="14" t="s">
        <v>7304</v>
      </c>
      <c r="AD541" s="14" t="s">
        <v>7305</v>
      </c>
      <c r="AE541" s="14" t="s">
        <v>7306</v>
      </c>
      <c r="AF541" s="14" t="s">
        <v>7307</v>
      </c>
      <c r="AG541" s="14" t="s">
        <v>7278</v>
      </c>
      <c r="AH541" s="14" t="s">
        <v>7279</v>
      </c>
      <c r="AI541" s="14" t="s">
        <v>7280</v>
      </c>
      <c r="AJ541" s="14" t="s">
        <v>7281</v>
      </c>
      <c r="AK541" s="14" t="s">
        <v>7282</v>
      </c>
      <c r="AL541" s="14" t="s">
        <v>7283</v>
      </c>
      <c r="AM541" s="14" t="s">
        <v>7284</v>
      </c>
      <c r="AN541" s="14" t="s">
        <v>7285</v>
      </c>
      <c r="AO541" s="14" t="s">
        <v>7286</v>
      </c>
      <c r="AP541" s="14" t="s">
        <v>8473</v>
      </c>
      <c r="AQ541" s="14" t="s">
        <v>8441</v>
      </c>
      <c r="AR541" s="14" t="s">
        <v>7287</v>
      </c>
      <c r="AS541" s="20">
        <v>0.48</v>
      </c>
      <c r="AT541" s="14">
        <v>131240</v>
      </c>
      <c r="AV541" s="14" t="s">
        <v>8369</v>
      </c>
    </row>
    <row r="542" spans="1:48" s="14" customFormat="1" x14ac:dyDescent="0.2">
      <c r="A542" s="8">
        <f t="shared" si="18"/>
        <v>0.13736056394868904</v>
      </c>
      <c r="B542" s="14" t="s">
        <v>13052</v>
      </c>
      <c r="C542" s="15">
        <v>1</v>
      </c>
      <c r="D542" s="14" t="s">
        <v>1704</v>
      </c>
      <c r="E542" s="16">
        <v>53</v>
      </c>
      <c r="F542" s="16">
        <f t="shared" si="20"/>
        <v>53</v>
      </c>
      <c r="G542" s="16">
        <v>1</v>
      </c>
      <c r="H542" s="16">
        <v>1</v>
      </c>
      <c r="I542" s="16">
        <v>1</v>
      </c>
      <c r="J542" s="17">
        <v>1</v>
      </c>
      <c r="K542" s="18" t="s">
        <v>1705</v>
      </c>
      <c r="L542" s="14" t="s">
        <v>1706</v>
      </c>
      <c r="M542" s="14" t="s">
        <v>1707</v>
      </c>
      <c r="N542" s="14" t="s">
        <v>1708</v>
      </c>
      <c r="O542" s="14" t="s">
        <v>1709</v>
      </c>
      <c r="R542" s="14" t="s">
        <v>1710</v>
      </c>
      <c r="S542" s="14">
        <v>0</v>
      </c>
      <c r="T542" s="14">
        <v>0</v>
      </c>
      <c r="U542" s="14" t="s">
        <v>1711</v>
      </c>
      <c r="V542" s="14" t="s">
        <v>1712</v>
      </c>
      <c r="W542" s="14" t="s">
        <v>1713</v>
      </c>
      <c r="Z542" s="14" t="s">
        <v>1714</v>
      </c>
      <c r="AA542" s="14" t="s">
        <v>1663</v>
      </c>
      <c r="AB542" s="14" t="s">
        <v>1707</v>
      </c>
      <c r="AC542" s="14" t="s">
        <v>1664</v>
      </c>
      <c r="AE542" s="14" t="s">
        <v>1665</v>
      </c>
      <c r="AF542" s="14" t="s">
        <v>1666</v>
      </c>
      <c r="AG542" s="14" t="s">
        <v>1667</v>
      </c>
      <c r="AH542" s="14" t="s">
        <v>1668</v>
      </c>
      <c r="AI542" s="14" t="s">
        <v>1669</v>
      </c>
      <c r="AJ542" s="14" t="s">
        <v>1670</v>
      </c>
      <c r="AK542" s="14" t="s">
        <v>8520</v>
      </c>
      <c r="AL542" s="14" t="s">
        <v>1671</v>
      </c>
      <c r="AM542" s="14" t="s">
        <v>1672</v>
      </c>
      <c r="AN542" s="14" t="s">
        <v>1673</v>
      </c>
      <c r="AO542" s="14" t="s">
        <v>1674</v>
      </c>
      <c r="AP542" s="14" t="s">
        <v>8473</v>
      </c>
      <c r="AQ542" s="14" t="s">
        <v>8441</v>
      </c>
      <c r="AR542" s="14" t="s">
        <v>1675</v>
      </c>
      <c r="AS542" s="20">
        <v>0.53</v>
      </c>
    </row>
    <row r="543" spans="1:48" s="14" customFormat="1" x14ac:dyDescent="0.2">
      <c r="A543" s="8">
        <f t="shared" si="18"/>
        <v>0.13608276348795434</v>
      </c>
      <c r="B543" s="14" t="s">
        <v>10880</v>
      </c>
      <c r="C543" s="15">
        <v>1</v>
      </c>
      <c r="D543" s="14" t="s">
        <v>1676</v>
      </c>
      <c r="E543" s="16">
        <v>54</v>
      </c>
      <c r="F543" s="16">
        <f t="shared" si="20"/>
        <v>54</v>
      </c>
      <c r="G543" s="16">
        <v>1</v>
      </c>
      <c r="H543" s="16">
        <v>1</v>
      </c>
      <c r="I543" s="16">
        <v>1</v>
      </c>
      <c r="J543" s="17">
        <v>1</v>
      </c>
      <c r="K543" s="18"/>
      <c r="M543" s="14" t="s">
        <v>1677</v>
      </c>
      <c r="N543" s="14" t="s">
        <v>1678</v>
      </c>
      <c r="O543" s="14" t="s">
        <v>8473</v>
      </c>
      <c r="W543" s="14" t="s">
        <v>8473</v>
      </c>
      <c r="AA543" s="14" t="s">
        <v>1679</v>
      </c>
      <c r="AB543" s="14" t="s">
        <v>1680</v>
      </c>
      <c r="AE543" s="14" t="s">
        <v>8473</v>
      </c>
      <c r="AH543" s="14" t="s">
        <v>8473</v>
      </c>
      <c r="AI543" s="14" t="s">
        <v>1681</v>
      </c>
      <c r="AJ543" s="14" t="s">
        <v>8520</v>
      </c>
      <c r="AK543" s="14" t="s">
        <v>8520</v>
      </c>
      <c r="AL543" s="14" t="s">
        <v>1682</v>
      </c>
      <c r="AM543" s="14" t="s">
        <v>8520</v>
      </c>
      <c r="AN543" s="14" t="s">
        <v>8520</v>
      </c>
      <c r="AP543" s="14" t="s">
        <v>8473</v>
      </c>
      <c r="AQ543" s="14" t="s">
        <v>8441</v>
      </c>
    </row>
    <row r="544" spans="1:48" s="14" customFormat="1" x14ac:dyDescent="0.2">
      <c r="A544" s="8">
        <f t="shared" si="18"/>
        <v>0.13483997249264842</v>
      </c>
      <c r="B544" s="14" t="s">
        <v>10628</v>
      </c>
      <c r="C544" s="15">
        <v>1</v>
      </c>
      <c r="D544" s="14" t="s">
        <v>1683</v>
      </c>
      <c r="E544" s="16">
        <v>55</v>
      </c>
      <c r="F544" s="16">
        <f t="shared" si="20"/>
        <v>55</v>
      </c>
      <c r="G544" s="16">
        <v>1</v>
      </c>
      <c r="H544" s="16">
        <v>1</v>
      </c>
      <c r="I544" s="16">
        <v>1</v>
      </c>
      <c r="J544" s="17">
        <v>1</v>
      </c>
      <c r="K544" s="18" t="s">
        <v>1684</v>
      </c>
      <c r="M544" s="14" t="s">
        <v>1685</v>
      </c>
      <c r="N544" s="14" t="s">
        <v>1686</v>
      </c>
      <c r="O544" s="14" t="s">
        <v>1687</v>
      </c>
      <c r="R544" s="14" t="s">
        <v>1688</v>
      </c>
      <c r="S544" s="14">
        <v>0</v>
      </c>
      <c r="T544" s="14">
        <v>0</v>
      </c>
      <c r="U544" s="14" t="s">
        <v>1689</v>
      </c>
      <c r="V544" s="14" t="s">
        <v>1690</v>
      </c>
      <c r="W544" s="14" t="s">
        <v>1691</v>
      </c>
      <c r="X544" s="14" t="s">
        <v>1692</v>
      </c>
      <c r="Y544" s="14" t="s">
        <v>1693</v>
      </c>
      <c r="AA544" s="14" t="s">
        <v>1620</v>
      </c>
      <c r="AB544" s="14" t="s">
        <v>1621</v>
      </c>
      <c r="AE544" s="14" t="s">
        <v>1622</v>
      </c>
      <c r="AF544" s="14" t="s">
        <v>1623</v>
      </c>
      <c r="AG544" s="14" t="s">
        <v>1624</v>
      </c>
      <c r="AH544" s="14" t="s">
        <v>1625</v>
      </c>
      <c r="AI544" s="14" t="s">
        <v>1626</v>
      </c>
      <c r="AJ544" s="14" t="s">
        <v>8520</v>
      </c>
      <c r="AK544" s="14" t="s">
        <v>8520</v>
      </c>
      <c r="AL544" s="14" t="s">
        <v>1627</v>
      </c>
      <c r="AM544" s="14" t="s">
        <v>8520</v>
      </c>
      <c r="AN544" s="14" t="s">
        <v>8520</v>
      </c>
      <c r="AO544" s="14" t="s">
        <v>1628</v>
      </c>
      <c r="AP544" s="14" t="s">
        <v>1629</v>
      </c>
      <c r="AQ544" s="14" t="s">
        <v>1630</v>
      </c>
      <c r="AR544" s="14" t="s">
        <v>1631</v>
      </c>
      <c r="AS544" s="20">
        <v>0.49</v>
      </c>
      <c r="AT544" s="14">
        <v>603426</v>
      </c>
    </row>
    <row r="545" spans="1:48" s="14" customFormat="1" x14ac:dyDescent="0.2">
      <c r="A545" s="8">
        <f t="shared" si="18"/>
        <v>0.13483997249264842</v>
      </c>
      <c r="B545" s="14" t="s">
        <v>11802</v>
      </c>
      <c r="C545" s="15">
        <v>1</v>
      </c>
      <c r="D545" s="14" t="s">
        <v>1632</v>
      </c>
      <c r="E545" s="16">
        <v>55</v>
      </c>
      <c r="F545" s="16">
        <f t="shared" si="20"/>
        <v>55</v>
      </c>
      <c r="G545" s="16">
        <v>1</v>
      </c>
      <c r="H545" s="16">
        <v>1</v>
      </c>
      <c r="I545" s="16">
        <v>1</v>
      </c>
      <c r="J545" s="17">
        <v>1</v>
      </c>
      <c r="K545" s="18"/>
      <c r="M545" s="14" t="s">
        <v>1633</v>
      </c>
      <c r="N545" s="14" t="s">
        <v>1634</v>
      </c>
      <c r="O545" s="14" t="s">
        <v>8473</v>
      </c>
      <c r="W545" s="14" t="s">
        <v>8473</v>
      </c>
      <c r="AA545" s="14" t="s">
        <v>1635</v>
      </c>
      <c r="AB545" s="14" t="s">
        <v>8473</v>
      </c>
      <c r="AE545" s="14" t="s">
        <v>8473</v>
      </c>
      <c r="AH545" s="14" t="s">
        <v>8473</v>
      </c>
      <c r="AI545" s="14" t="s">
        <v>8520</v>
      </c>
      <c r="AJ545" s="14" t="s">
        <v>8520</v>
      </c>
      <c r="AK545" s="14" t="s">
        <v>8520</v>
      </c>
      <c r="AL545" s="14" t="s">
        <v>1636</v>
      </c>
      <c r="AM545" s="14" t="s">
        <v>8520</v>
      </c>
      <c r="AN545" s="14" t="s">
        <v>8520</v>
      </c>
      <c r="AP545" s="14" t="s">
        <v>8473</v>
      </c>
      <c r="AQ545" s="14" t="s">
        <v>8441</v>
      </c>
    </row>
    <row r="546" spans="1:48" s="14" customFormat="1" x14ac:dyDescent="0.2">
      <c r="A546" s="8">
        <f t="shared" si="18"/>
        <v>0.13483997249264842</v>
      </c>
      <c r="B546" s="14" t="s">
        <v>14240</v>
      </c>
      <c r="C546" s="15">
        <v>1</v>
      </c>
      <c r="D546" s="14" t="s">
        <v>1637</v>
      </c>
      <c r="E546" s="16">
        <v>55</v>
      </c>
      <c r="F546" s="16">
        <f t="shared" si="20"/>
        <v>55</v>
      </c>
      <c r="G546" s="16">
        <v>1</v>
      </c>
      <c r="H546" s="16">
        <v>1</v>
      </c>
      <c r="I546" s="16">
        <v>1</v>
      </c>
      <c r="J546" s="17">
        <v>1</v>
      </c>
      <c r="K546" s="18"/>
      <c r="M546" s="14" t="s">
        <v>14519</v>
      </c>
      <c r="N546" s="14" t="s">
        <v>1638</v>
      </c>
      <c r="O546" s="14" t="s">
        <v>8473</v>
      </c>
      <c r="W546" s="14" t="s">
        <v>8473</v>
      </c>
      <c r="AA546" s="14" t="s">
        <v>1639</v>
      </c>
      <c r="AB546" s="14" t="s">
        <v>14519</v>
      </c>
      <c r="AE546" s="14" t="s">
        <v>8473</v>
      </c>
      <c r="AH546" s="14" t="s">
        <v>8473</v>
      </c>
      <c r="AI546" s="14" t="s">
        <v>1640</v>
      </c>
      <c r="AJ546" s="14" t="s">
        <v>8520</v>
      </c>
      <c r="AK546" s="14" t="s">
        <v>8520</v>
      </c>
      <c r="AL546" s="14" t="s">
        <v>8520</v>
      </c>
      <c r="AM546" s="14" t="s">
        <v>8520</v>
      </c>
      <c r="AN546" s="14" t="s">
        <v>8520</v>
      </c>
      <c r="AP546" s="14" t="s">
        <v>8473</v>
      </c>
      <c r="AQ546" s="14" t="s">
        <v>8441</v>
      </c>
    </row>
    <row r="547" spans="1:48" s="14" customFormat="1" x14ac:dyDescent="0.2">
      <c r="A547" s="8">
        <f t="shared" si="18"/>
        <v>0.1336306209562122</v>
      </c>
      <c r="B547" s="14" t="s">
        <v>12326</v>
      </c>
      <c r="C547" s="15">
        <v>1</v>
      </c>
      <c r="D547" s="14" t="s">
        <v>1641</v>
      </c>
      <c r="E547" s="16">
        <v>56</v>
      </c>
      <c r="F547" s="16">
        <f t="shared" si="20"/>
        <v>56</v>
      </c>
      <c r="G547" s="16">
        <v>1</v>
      </c>
      <c r="H547" s="16">
        <v>1</v>
      </c>
      <c r="I547" s="16">
        <v>1</v>
      </c>
      <c r="J547" s="17">
        <v>1</v>
      </c>
      <c r="K547" s="18"/>
      <c r="M547" s="14" t="s">
        <v>1642</v>
      </c>
      <c r="N547" s="14" t="s">
        <v>1643</v>
      </c>
      <c r="O547" s="14" t="s">
        <v>8473</v>
      </c>
      <c r="W547" s="14" t="s">
        <v>8473</v>
      </c>
      <c r="AA547" s="14" t="s">
        <v>1644</v>
      </c>
      <c r="AB547" s="14" t="s">
        <v>1645</v>
      </c>
      <c r="AE547" s="14" t="s">
        <v>8473</v>
      </c>
      <c r="AH547" s="14" t="s">
        <v>8473</v>
      </c>
      <c r="AI547" s="14" t="s">
        <v>1646</v>
      </c>
      <c r="AJ547" s="14" t="s">
        <v>8520</v>
      </c>
      <c r="AK547" s="14" t="s">
        <v>8520</v>
      </c>
      <c r="AL547" s="14" t="s">
        <v>1647</v>
      </c>
      <c r="AM547" s="14" t="s">
        <v>8520</v>
      </c>
      <c r="AN547" s="14" t="s">
        <v>8520</v>
      </c>
      <c r="AP547" s="14" t="s">
        <v>8473</v>
      </c>
      <c r="AQ547" s="14" t="s">
        <v>8441</v>
      </c>
    </row>
    <row r="548" spans="1:48" s="14" customFormat="1" x14ac:dyDescent="0.2">
      <c r="A548" s="8">
        <f t="shared" si="18"/>
        <v>0.1336306209562122</v>
      </c>
      <c r="B548" s="14" t="s">
        <v>10821</v>
      </c>
      <c r="C548" s="15">
        <v>1</v>
      </c>
      <c r="D548" s="14" t="s">
        <v>1648</v>
      </c>
      <c r="E548" s="16">
        <v>56</v>
      </c>
      <c r="F548" s="16">
        <f t="shared" si="20"/>
        <v>56</v>
      </c>
      <c r="G548" s="16">
        <v>1</v>
      </c>
      <c r="H548" s="16">
        <v>1</v>
      </c>
      <c r="I548" s="16">
        <v>1</v>
      </c>
      <c r="J548" s="17">
        <v>1</v>
      </c>
      <c r="K548" s="18"/>
      <c r="M548" s="14" t="s">
        <v>1649</v>
      </c>
      <c r="N548" s="14" t="s">
        <v>1650</v>
      </c>
      <c r="O548" s="14" t="s">
        <v>8473</v>
      </c>
      <c r="W548" s="14" t="s">
        <v>8473</v>
      </c>
      <c r="AA548" s="14" t="s">
        <v>1651</v>
      </c>
      <c r="AB548" s="14" t="s">
        <v>1652</v>
      </c>
      <c r="AE548" s="14" t="s">
        <v>8473</v>
      </c>
      <c r="AH548" s="14" t="s">
        <v>8473</v>
      </c>
      <c r="AI548" s="14" t="s">
        <v>1653</v>
      </c>
      <c r="AJ548" s="14" t="s">
        <v>8520</v>
      </c>
      <c r="AK548" s="14" t="s">
        <v>8520</v>
      </c>
      <c r="AL548" s="14" t="s">
        <v>1654</v>
      </c>
      <c r="AM548" s="14" t="s">
        <v>8520</v>
      </c>
      <c r="AN548" s="14" t="s">
        <v>8520</v>
      </c>
      <c r="AP548" s="14" t="s">
        <v>8473</v>
      </c>
      <c r="AQ548" s="14" t="s">
        <v>8441</v>
      </c>
    </row>
    <row r="549" spans="1:48" s="14" customFormat="1" x14ac:dyDescent="0.2">
      <c r="A549" s="8">
        <f t="shared" si="18"/>
        <v>0.13245323570650439</v>
      </c>
      <c r="B549" s="14" t="s">
        <v>13913</v>
      </c>
      <c r="C549" s="15">
        <v>1</v>
      </c>
      <c r="D549" s="14" t="s">
        <v>1655</v>
      </c>
      <c r="E549" s="16">
        <v>57</v>
      </c>
      <c r="F549" s="16">
        <f t="shared" si="20"/>
        <v>57</v>
      </c>
      <c r="G549" s="16">
        <v>1</v>
      </c>
      <c r="H549" s="16">
        <v>1</v>
      </c>
      <c r="I549" s="16">
        <v>1</v>
      </c>
      <c r="J549" s="17">
        <v>1</v>
      </c>
      <c r="K549" s="18" t="s">
        <v>1656</v>
      </c>
      <c r="L549" s="14" t="s">
        <v>1657</v>
      </c>
      <c r="M549" s="14" t="s">
        <v>1658</v>
      </c>
      <c r="N549" s="14" t="s">
        <v>1659</v>
      </c>
      <c r="O549" s="14" t="s">
        <v>1660</v>
      </c>
      <c r="R549" s="14" t="s">
        <v>1661</v>
      </c>
      <c r="S549" s="14">
        <v>0</v>
      </c>
      <c r="T549" s="14">
        <v>0</v>
      </c>
      <c r="U549" s="14" t="s">
        <v>1662</v>
      </c>
      <c r="V549" s="14" t="s">
        <v>1597</v>
      </c>
      <c r="W549" s="14" t="s">
        <v>8473</v>
      </c>
      <c r="Z549" s="14" t="s">
        <v>1598</v>
      </c>
      <c r="AA549" s="14" t="s">
        <v>1599</v>
      </c>
      <c r="AB549" s="14" t="s">
        <v>1600</v>
      </c>
      <c r="AC549" s="14" t="s">
        <v>1601</v>
      </c>
      <c r="AE549" s="14" t="s">
        <v>1602</v>
      </c>
      <c r="AF549" s="14" t="s">
        <v>1603</v>
      </c>
      <c r="AG549" s="14" t="s">
        <v>1604</v>
      </c>
      <c r="AH549" s="14" t="s">
        <v>1605</v>
      </c>
      <c r="AI549" s="14" t="s">
        <v>1606</v>
      </c>
      <c r="AJ549" s="14" t="s">
        <v>8520</v>
      </c>
      <c r="AK549" s="14" t="s">
        <v>1607</v>
      </c>
      <c r="AL549" s="14" t="s">
        <v>1608</v>
      </c>
      <c r="AM549" s="14" t="s">
        <v>8520</v>
      </c>
      <c r="AN549" s="14" t="s">
        <v>1609</v>
      </c>
      <c r="AO549" s="14" t="s">
        <v>1610</v>
      </c>
      <c r="AP549" s="14" t="s">
        <v>8473</v>
      </c>
      <c r="AQ549" s="14" t="s">
        <v>8441</v>
      </c>
      <c r="AR549" s="14" t="s">
        <v>1611</v>
      </c>
      <c r="AS549" s="20">
        <v>0.52</v>
      </c>
    </row>
    <row r="550" spans="1:48" s="14" customFormat="1" x14ac:dyDescent="0.2">
      <c r="A550" s="8">
        <f t="shared" si="18"/>
        <v>0.13245323570650439</v>
      </c>
      <c r="B550" s="14" t="s">
        <v>10759</v>
      </c>
      <c r="C550" s="15">
        <v>1</v>
      </c>
      <c r="D550" s="14" t="s">
        <v>1612</v>
      </c>
      <c r="E550" s="16">
        <v>57</v>
      </c>
      <c r="F550" s="16">
        <f t="shared" si="20"/>
        <v>57</v>
      </c>
      <c r="G550" s="16">
        <v>1</v>
      </c>
      <c r="H550" s="16">
        <v>1</v>
      </c>
      <c r="I550" s="16">
        <v>1</v>
      </c>
      <c r="J550" s="17">
        <v>1</v>
      </c>
      <c r="K550" s="18" t="s">
        <v>1613</v>
      </c>
      <c r="L550" s="14" t="s">
        <v>1614</v>
      </c>
      <c r="M550" s="14" t="s">
        <v>1615</v>
      </c>
      <c r="N550" s="14" t="s">
        <v>1616</v>
      </c>
      <c r="O550" s="14" t="s">
        <v>1617</v>
      </c>
      <c r="R550" s="14" t="s">
        <v>1618</v>
      </c>
      <c r="S550" s="14">
        <v>0</v>
      </c>
      <c r="T550" s="14">
        <v>0</v>
      </c>
      <c r="U550" s="14" t="s">
        <v>1619</v>
      </c>
      <c r="V550" s="14" t="s">
        <v>1591</v>
      </c>
      <c r="W550" s="14" t="s">
        <v>1592</v>
      </c>
      <c r="Y550" s="14" t="s">
        <v>1593</v>
      </c>
      <c r="Z550" s="14" t="s">
        <v>1594</v>
      </c>
      <c r="AA550" s="14" t="s">
        <v>1595</v>
      </c>
      <c r="AB550" s="14" t="s">
        <v>1615</v>
      </c>
      <c r="AC550" s="14" t="s">
        <v>1596</v>
      </c>
      <c r="AD550" s="14" t="s">
        <v>1567</v>
      </c>
      <c r="AE550" s="14" t="s">
        <v>1568</v>
      </c>
      <c r="AF550" s="14" t="s">
        <v>1569</v>
      </c>
      <c r="AG550" s="14" t="s">
        <v>1570</v>
      </c>
      <c r="AH550" s="14" t="s">
        <v>1571</v>
      </c>
      <c r="AI550" s="14" t="s">
        <v>1572</v>
      </c>
      <c r="AJ550" s="14" t="s">
        <v>1573</v>
      </c>
      <c r="AK550" s="14" t="s">
        <v>1574</v>
      </c>
      <c r="AL550" s="14" t="s">
        <v>1575</v>
      </c>
      <c r="AM550" s="14" t="s">
        <v>1576</v>
      </c>
      <c r="AN550" s="14" t="s">
        <v>1577</v>
      </c>
      <c r="AO550" s="14" t="s">
        <v>1578</v>
      </c>
      <c r="AP550" s="14" t="s">
        <v>8473</v>
      </c>
      <c r="AQ550" s="14" t="s">
        <v>8441</v>
      </c>
      <c r="AR550" s="14" t="s">
        <v>1579</v>
      </c>
      <c r="AS550" s="20">
        <v>0.67</v>
      </c>
      <c r="AT550" s="14">
        <v>611043</v>
      </c>
    </row>
    <row r="551" spans="1:48" s="14" customFormat="1" x14ac:dyDescent="0.2">
      <c r="A551" s="8">
        <f t="shared" si="18"/>
        <v>0.13245323570650439</v>
      </c>
      <c r="B551" s="14" t="s">
        <v>8954</v>
      </c>
      <c r="C551" s="15">
        <v>1</v>
      </c>
      <c r="D551" s="14" t="s">
        <v>14989</v>
      </c>
      <c r="E551" s="16">
        <v>57</v>
      </c>
      <c r="F551" s="16">
        <f t="shared" si="20"/>
        <v>57</v>
      </c>
      <c r="G551" s="16">
        <v>1</v>
      </c>
      <c r="H551" s="16">
        <v>1</v>
      </c>
      <c r="I551" s="16">
        <v>1</v>
      </c>
      <c r="J551" s="17">
        <v>1</v>
      </c>
      <c r="K551" s="18" t="s">
        <v>7744</v>
      </c>
      <c r="L551" s="14" t="s">
        <v>7741</v>
      </c>
      <c r="M551" s="14" t="s">
        <v>7740</v>
      </c>
      <c r="N551" s="14" t="s">
        <v>7743</v>
      </c>
      <c r="O551" s="14" t="s">
        <v>7745</v>
      </c>
      <c r="R551" s="14" t="s">
        <v>7746</v>
      </c>
      <c r="S551" s="14">
        <v>2</v>
      </c>
      <c r="T551" s="14">
        <v>7</v>
      </c>
      <c r="U551" s="14" t="s">
        <v>7711</v>
      </c>
      <c r="V551" s="14" t="s">
        <v>7708</v>
      </c>
      <c r="W551" s="14" t="s">
        <v>7710</v>
      </c>
      <c r="Y551" s="14" t="s">
        <v>7709</v>
      </c>
      <c r="Z551" s="14" t="s">
        <v>7742</v>
      </c>
      <c r="AA551" s="14" t="s">
        <v>7712</v>
      </c>
      <c r="AB551" s="14" t="s">
        <v>7713</v>
      </c>
      <c r="AC551" s="14" t="s">
        <v>7714</v>
      </c>
      <c r="AE551" s="14" t="s">
        <v>7715</v>
      </c>
      <c r="AF551" s="14" t="s">
        <v>7716</v>
      </c>
      <c r="AG551" s="14" t="s">
        <v>7717</v>
      </c>
      <c r="AH551" s="14" t="s">
        <v>8473</v>
      </c>
      <c r="AI551" s="14" t="s">
        <v>7718</v>
      </c>
      <c r="AJ551" s="14" t="s">
        <v>8520</v>
      </c>
      <c r="AK551" s="14" t="s">
        <v>8520</v>
      </c>
      <c r="AL551" s="14" t="s">
        <v>7719</v>
      </c>
      <c r="AM551" s="14" t="s">
        <v>7720</v>
      </c>
      <c r="AN551" s="14" t="s">
        <v>8520</v>
      </c>
      <c r="AO551" s="14" t="s">
        <v>7721</v>
      </c>
      <c r="AP551" s="14" t="s">
        <v>8473</v>
      </c>
      <c r="AQ551" s="14" t="s">
        <v>8441</v>
      </c>
      <c r="AR551" s="14" t="s">
        <v>7722</v>
      </c>
      <c r="AS551" s="20">
        <v>0.56000000000000005</v>
      </c>
      <c r="AT551" s="14">
        <v>602682</v>
      </c>
      <c r="AU551" s="14" t="s">
        <v>8391</v>
      </c>
      <c r="AV551" s="14" t="s">
        <v>8369</v>
      </c>
    </row>
    <row r="552" spans="1:48" s="14" customFormat="1" x14ac:dyDescent="0.2">
      <c r="A552" s="8">
        <f t="shared" si="18"/>
        <v>0.12909944487358055</v>
      </c>
      <c r="B552" s="14" t="s">
        <v>9349</v>
      </c>
      <c r="C552" s="15">
        <v>1</v>
      </c>
      <c r="D552" s="14" t="s">
        <v>1580</v>
      </c>
      <c r="E552" s="16">
        <v>60</v>
      </c>
      <c r="F552" s="16">
        <f t="shared" si="20"/>
        <v>60</v>
      </c>
      <c r="G552" s="16">
        <v>1</v>
      </c>
      <c r="H552" s="16">
        <v>1</v>
      </c>
      <c r="I552" s="16">
        <v>1</v>
      </c>
      <c r="J552" s="17">
        <v>1</v>
      </c>
      <c r="K552" s="18" t="s">
        <v>4757</v>
      </c>
      <c r="L552" s="14" t="s">
        <v>4754</v>
      </c>
      <c r="M552" s="14" t="s">
        <v>4753</v>
      </c>
      <c r="N552" s="14" t="s">
        <v>4756</v>
      </c>
      <c r="O552" s="14" t="s">
        <v>4758</v>
      </c>
      <c r="R552" s="14" t="s">
        <v>4759</v>
      </c>
      <c r="S552" s="14">
        <v>0</v>
      </c>
      <c r="T552" s="14">
        <v>0</v>
      </c>
      <c r="U552" s="14" t="s">
        <v>4763</v>
      </c>
      <c r="V552" s="14" t="s">
        <v>4760</v>
      </c>
      <c r="W552" s="14" t="s">
        <v>4762</v>
      </c>
      <c r="Y552" s="14" t="s">
        <v>4761</v>
      </c>
      <c r="Z552" s="14" t="s">
        <v>4755</v>
      </c>
      <c r="AA552" s="14" t="s">
        <v>4764</v>
      </c>
      <c r="AB552" s="14" t="s">
        <v>4753</v>
      </c>
      <c r="AC552" s="14" t="s">
        <v>4765</v>
      </c>
      <c r="AD552" s="14" t="s">
        <v>4766</v>
      </c>
      <c r="AE552" s="14" t="s">
        <v>4767</v>
      </c>
      <c r="AF552" s="14" t="s">
        <v>4768</v>
      </c>
      <c r="AG552" s="14" t="s">
        <v>4769</v>
      </c>
      <c r="AH552" s="14" t="s">
        <v>4770</v>
      </c>
      <c r="AI552" s="14" t="s">
        <v>4699</v>
      </c>
      <c r="AJ552" s="14" t="s">
        <v>8520</v>
      </c>
      <c r="AK552" s="14" t="s">
        <v>4700</v>
      </c>
      <c r="AL552" s="14" t="s">
        <v>4701</v>
      </c>
      <c r="AM552" s="14" t="s">
        <v>4702</v>
      </c>
      <c r="AN552" s="14" t="s">
        <v>8520</v>
      </c>
      <c r="AO552" s="14" t="s">
        <v>4703</v>
      </c>
      <c r="AP552" s="14" t="s">
        <v>8473</v>
      </c>
      <c r="AQ552" s="14" t="s">
        <v>4704</v>
      </c>
      <c r="AR552" s="14" t="s">
        <v>4705</v>
      </c>
      <c r="AS552" s="20">
        <v>0.62</v>
      </c>
      <c r="AT552" s="14">
        <v>607815</v>
      </c>
    </row>
    <row r="553" spans="1:48" s="14" customFormat="1" x14ac:dyDescent="0.2">
      <c r="A553" s="8">
        <f t="shared" si="18"/>
        <v>0.12909944487358055</v>
      </c>
      <c r="B553" s="14" t="s">
        <v>13417</v>
      </c>
      <c r="C553" s="15">
        <v>1</v>
      </c>
      <c r="D553" s="14" t="s">
        <v>1581</v>
      </c>
      <c r="E553" s="16">
        <v>60</v>
      </c>
      <c r="F553" s="16">
        <f t="shared" si="20"/>
        <v>60</v>
      </c>
      <c r="G553" s="16">
        <v>1</v>
      </c>
      <c r="H553" s="16">
        <v>1</v>
      </c>
      <c r="I553" s="16">
        <v>1</v>
      </c>
      <c r="J553" s="17">
        <v>1</v>
      </c>
      <c r="K553" s="18"/>
      <c r="M553" s="14" t="s">
        <v>1986</v>
      </c>
      <c r="N553" s="14" t="s">
        <v>1582</v>
      </c>
      <c r="O553" s="14" t="s">
        <v>8473</v>
      </c>
      <c r="W553" s="14" t="s">
        <v>8473</v>
      </c>
      <c r="AA553" s="14" t="s">
        <v>1583</v>
      </c>
      <c r="AB553" s="14" t="s">
        <v>1584</v>
      </c>
      <c r="AE553" s="14" t="s">
        <v>8473</v>
      </c>
      <c r="AH553" s="14" t="s">
        <v>1931</v>
      </c>
      <c r="AI553" s="14" t="s">
        <v>1585</v>
      </c>
      <c r="AJ553" s="14" t="s">
        <v>8520</v>
      </c>
      <c r="AK553" s="14" t="s">
        <v>8520</v>
      </c>
      <c r="AL553" s="14" t="s">
        <v>1933</v>
      </c>
      <c r="AM553" s="14" t="s">
        <v>8520</v>
      </c>
      <c r="AN553" s="14" t="s">
        <v>8520</v>
      </c>
      <c r="AP553" s="14" t="s">
        <v>8473</v>
      </c>
      <c r="AQ553" s="14" t="s">
        <v>8441</v>
      </c>
    </row>
    <row r="554" spans="1:48" s="14" customFormat="1" x14ac:dyDescent="0.2">
      <c r="A554" s="8">
        <f t="shared" si="18"/>
        <v>0.12803687993289598</v>
      </c>
      <c r="B554" s="14" t="s">
        <v>11189</v>
      </c>
      <c r="C554" s="15">
        <v>1</v>
      </c>
      <c r="D554" s="14" t="s">
        <v>1586</v>
      </c>
      <c r="E554" s="16">
        <v>61</v>
      </c>
      <c r="F554" s="16">
        <f t="shared" si="20"/>
        <v>61</v>
      </c>
      <c r="G554" s="16">
        <v>1</v>
      </c>
      <c r="H554" s="16">
        <v>1</v>
      </c>
      <c r="I554" s="16">
        <v>1</v>
      </c>
      <c r="J554" s="17">
        <v>1</v>
      </c>
      <c r="K554" s="18"/>
      <c r="L554" s="14" t="s">
        <v>1587</v>
      </c>
      <c r="M554" s="14" t="s">
        <v>1588</v>
      </c>
      <c r="N554" s="14" t="s">
        <v>1589</v>
      </c>
      <c r="O554" s="14" t="s">
        <v>8473</v>
      </c>
      <c r="W554" s="14" t="s">
        <v>8473</v>
      </c>
      <c r="Z554" s="14" t="s">
        <v>1590</v>
      </c>
      <c r="AA554" s="14" t="s">
        <v>1554</v>
      </c>
      <c r="AB554" s="14" t="s">
        <v>1555</v>
      </c>
      <c r="AC554" s="14" t="s">
        <v>1556</v>
      </c>
      <c r="AE554" s="14" t="s">
        <v>8473</v>
      </c>
      <c r="AH554" s="14" t="s">
        <v>8473</v>
      </c>
      <c r="AI554" s="14" t="s">
        <v>1557</v>
      </c>
      <c r="AJ554" s="14" t="s">
        <v>8520</v>
      </c>
      <c r="AK554" s="14" t="s">
        <v>8520</v>
      </c>
      <c r="AL554" s="14" t="s">
        <v>1558</v>
      </c>
      <c r="AM554" s="14" t="s">
        <v>8520</v>
      </c>
      <c r="AN554" s="14" t="s">
        <v>8520</v>
      </c>
      <c r="AP554" s="14" t="s">
        <v>8473</v>
      </c>
      <c r="AQ554" s="14" t="s">
        <v>1559</v>
      </c>
    </row>
    <row r="555" spans="1:48" s="14" customFormat="1" x14ac:dyDescent="0.2">
      <c r="A555" s="8">
        <f t="shared" si="18"/>
        <v>0.12803687993289598</v>
      </c>
      <c r="B555" s="14" t="s">
        <v>12075</v>
      </c>
      <c r="C555" s="15">
        <v>1</v>
      </c>
      <c r="D555" s="14" t="s">
        <v>1560</v>
      </c>
      <c r="E555" s="16">
        <v>61</v>
      </c>
      <c r="F555" s="16">
        <f t="shared" si="20"/>
        <v>61</v>
      </c>
      <c r="G555" s="16">
        <v>1</v>
      </c>
      <c r="H555" s="16">
        <v>1</v>
      </c>
      <c r="I555" s="16">
        <v>1</v>
      </c>
      <c r="J555" s="17">
        <v>1</v>
      </c>
      <c r="K555" s="18"/>
      <c r="M555" s="14" t="s">
        <v>1561</v>
      </c>
      <c r="N555" s="14" t="s">
        <v>1562</v>
      </c>
      <c r="O555" s="14" t="s">
        <v>8473</v>
      </c>
      <c r="W555" s="14" t="s">
        <v>8473</v>
      </c>
      <c r="AA555" s="14" t="s">
        <v>1563</v>
      </c>
      <c r="AB555" s="14" t="s">
        <v>1564</v>
      </c>
      <c r="AE555" s="14" t="s">
        <v>8473</v>
      </c>
      <c r="AH555" s="14" t="s">
        <v>8473</v>
      </c>
      <c r="AI555" s="14" t="s">
        <v>1565</v>
      </c>
      <c r="AJ555" s="14" t="s">
        <v>8520</v>
      </c>
      <c r="AK555" s="14" t="s">
        <v>8520</v>
      </c>
      <c r="AL555" s="14" t="s">
        <v>1566</v>
      </c>
      <c r="AM555" s="14" t="s">
        <v>8520</v>
      </c>
      <c r="AN555" s="14" t="s">
        <v>8520</v>
      </c>
      <c r="AP555" s="14" t="s">
        <v>8473</v>
      </c>
      <c r="AQ555" s="14" t="s">
        <v>8441</v>
      </c>
    </row>
    <row r="556" spans="1:48" s="14" customFormat="1" x14ac:dyDescent="0.2">
      <c r="A556" s="8">
        <f t="shared" si="18"/>
        <v>0.1270001270001905</v>
      </c>
      <c r="B556" s="14" t="s">
        <v>14196</v>
      </c>
      <c r="C556" s="15">
        <v>1</v>
      </c>
      <c r="D556" s="14" t="s">
        <v>1522</v>
      </c>
      <c r="E556" s="16">
        <v>62</v>
      </c>
      <c r="F556" s="16">
        <f t="shared" si="20"/>
        <v>62</v>
      </c>
      <c r="G556" s="16">
        <v>1</v>
      </c>
      <c r="H556" s="16">
        <v>1</v>
      </c>
      <c r="I556" s="16">
        <v>1</v>
      </c>
      <c r="J556" s="17">
        <v>1</v>
      </c>
      <c r="K556" s="18" t="s">
        <v>1523</v>
      </c>
      <c r="M556" s="14" t="s">
        <v>1524</v>
      </c>
      <c r="N556" s="14" t="s">
        <v>1525</v>
      </c>
      <c r="O556" s="14" t="s">
        <v>1526</v>
      </c>
      <c r="R556" s="14" t="s">
        <v>1527</v>
      </c>
      <c r="S556" s="14">
        <v>0</v>
      </c>
      <c r="T556" s="14">
        <v>0</v>
      </c>
      <c r="U556" s="14" t="s">
        <v>1528</v>
      </c>
      <c r="W556" s="14" t="s">
        <v>8473</v>
      </c>
      <c r="AA556" s="14" t="s">
        <v>1529</v>
      </c>
      <c r="AB556" s="14" t="s">
        <v>1524</v>
      </c>
      <c r="AE556" s="14" t="s">
        <v>1530</v>
      </c>
      <c r="AF556" s="14" t="s">
        <v>1531</v>
      </c>
      <c r="AG556" s="14" t="s">
        <v>8473</v>
      </c>
      <c r="AH556" s="14" t="s">
        <v>1532</v>
      </c>
      <c r="AI556" s="14" t="s">
        <v>1533</v>
      </c>
      <c r="AJ556" s="14" t="s">
        <v>8520</v>
      </c>
      <c r="AK556" s="14" t="s">
        <v>8520</v>
      </c>
      <c r="AL556" s="14" t="s">
        <v>1534</v>
      </c>
      <c r="AM556" s="14" t="s">
        <v>1535</v>
      </c>
      <c r="AN556" s="14" t="s">
        <v>8520</v>
      </c>
      <c r="AO556" s="14" t="s">
        <v>1536</v>
      </c>
      <c r="AP556" s="14" t="s">
        <v>8473</v>
      </c>
      <c r="AQ556" s="14" t="s">
        <v>8441</v>
      </c>
      <c r="AR556" s="14" t="s">
        <v>1537</v>
      </c>
      <c r="AS556" s="20">
        <v>0.45</v>
      </c>
    </row>
    <row r="557" spans="1:48" s="14" customFormat="1" x14ac:dyDescent="0.2">
      <c r="A557" s="8">
        <f t="shared" si="18"/>
        <v>0.12598815766974239</v>
      </c>
      <c r="B557" s="14" t="s">
        <v>11872</v>
      </c>
      <c r="C557" s="15">
        <v>1</v>
      </c>
      <c r="D557" s="14" t="s">
        <v>1538</v>
      </c>
      <c r="E557" s="16">
        <v>63</v>
      </c>
      <c r="F557" s="16">
        <f t="shared" si="20"/>
        <v>63</v>
      </c>
      <c r="G557" s="16">
        <v>1</v>
      </c>
      <c r="H557" s="16">
        <v>1</v>
      </c>
      <c r="I557" s="16">
        <v>1</v>
      </c>
      <c r="J557" s="17">
        <v>1</v>
      </c>
      <c r="K557" s="18" t="s">
        <v>1539</v>
      </c>
      <c r="L557" s="14" t="s">
        <v>1540</v>
      </c>
      <c r="M557" s="14" t="s">
        <v>1541</v>
      </c>
      <c r="N557" s="14" t="s">
        <v>1542</v>
      </c>
      <c r="O557" s="14" t="s">
        <v>1543</v>
      </c>
      <c r="R557" s="14" t="s">
        <v>1544</v>
      </c>
      <c r="S557" s="14">
        <v>0</v>
      </c>
      <c r="T557" s="14">
        <v>2</v>
      </c>
      <c r="U557" s="14" t="s">
        <v>1545</v>
      </c>
      <c r="V557" s="14" t="s">
        <v>1546</v>
      </c>
      <c r="W557" s="14" t="s">
        <v>1547</v>
      </c>
      <c r="Y557" s="14" t="s">
        <v>1548</v>
      </c>
      <c r="Z557" s="14" t="s">
        <v>1505</v>
      </c>
      <c r="AA557" s="14" t="s">
        <v>1549</v>
      </c>
      <c r="AB557" s="14" t="s">
        <v>1550</v>
      </c>
      <c r="AC557" s="14" t="s">
        <v>1551</v>
      </c>
      <c r="AE557" s="14" t="s">
        <v>1552</v>
      </c>
      <c r="AF557" s="14" t="s">
        <v>1553</v>
      </c>
      <c r="AG557" s="14" t="s">
        <v>1506</v>
      </c>
      <c r="AH557" s="14" t="s">
        <v>1507</v>
      </c>
      <c r="AI557" s="14" t="s">
        <v>1508</v>
      </c>
      <c r="AJ557" s="14" t="s">
        <v>8520</v>
      </c>
      <c r="AK557" s="14" t="s">
        <v>8520</v>
      </c>
      <c r="AL557" s="14" t="s">
        <v>1509</v>
      </c>
      <c r="AM557" s="14" t="s">
        <v>1510</v>
      </c>
      <c r="AN557" s="14" t="s">
        <v>8520</v>
      </c>
      <c r="AO557" s="14" t="s">
        <v>1511</v>
      </c>
      <c r="AP557" s="14" t="s">
        <v>8473</v>
      </c>
      <c r="AQ557" s="14" t="s">
        <v>1512</v>
      </c>
      <c r="AR557" s="14" t="s">
        <v>1513</v>
      </c>
      <c r="AS557" s="20">
        <v>0.7</v>
      </c>
      <c r="AT557" s="14">
        <v>600528</v>
      </c>
      <c r="AU557" s="14" t="s">
        <v>8391</v>
      </c>
    </row>
    <row r="558" spans="1:48" s="14" customFormat="1" x14ac:dyDescent="0.2">
      <c r="A558" s="8">
        <f t="shared" si="18"/>
        <v>0.12598815766974239</v>
      </c>
      <c r="B558" s="14" t="s">
        <v>9419</v>
      </c>
      <c r="C558" s="15">
        <v>1</v>
      </c>
      <c r="D558" s="14" t="s">
        <v>14990</v>
      </c>
      <c r="E558" s="16">
        <v>63</v>
      </c>
      <c r="F558" s="16">
        <f t="shared" si="20"/>
        <v>63</v>
      </c>
      <c r="G558" s="16">
        <v>1</v>
      </c>
      <c r="H558" s="16">
        <v>1</v>
      </c>
      <c r="I558" s="16">
        <v>1</v>
      </c>
      <c r="J558" s="17">
        <v>1</v>
      </c>
      <c r="K558" s="18" t="s">
        <v>6004</v>
      </c>
      <c r="L558" s="14" t="s">
        <v>5936</v>
      </c>
      <c r="M558" s="14" t="s">
        <v>5935</v>
      </c>
      <c r="N558" s="14" t="s">
        <v>6003</v>
      </c>
      <c r="O558" s="14" t="s">
        <v>6005</v>
      </c>
      <c r="R558" s="14" t="s">
        <v>6006</v>
      </c>
      <c r="S558" s="14">
        <v>0</v>
      </c>
      <c r="T558" s="14">
        <v>0</v>
      </c>
      <c r="U558" s="14" t="s">
        <v>6010</v>
      </c>
      <c r="V558" s="14" t="s">
        <v>6007</v>
      </c>
      <c r="W558" s="14" t="s">
        <v>6009</v>
      </c>
      <c r="Y558" s="14" t="s">
        <v>6008</v>
      </c>
      <c r="Z558" s="14" t="s">
        <v>6002</v>
      </c>
      <c r="AA558" s="14" t="s">
        <v>6011</v>
      </c>
      <c r="AB558" s="14" t="s">
        <v>6012</v>
      </c>
      <c r="AC558" s="14" t="s">
        <v>6013</v>
      </c>
      <c r="AE558" s="14" t="s">
        <v>6014</v>
      </c>
      <c r="AF558" s="14" t="s">
        <v>6015</v>
      </c>
      <c r="AG558" s="14" t="s">
        <v>5944</v>
      </c>
      <c r="AH558" s="14" t="s">
        <v>5945</v>
      </c>
      <c r="AI558" s="14" t="s">
        <v>5926</v>
      </c>
      <c r="AJ558" s="14" t="s">
        <v>5966</v>
      </c>
      <c r="AK558" s="14" t="s">
        <v>5967</v>
      </c>
      <c r="AL558" s="14" t="s">
        <v>5968</v>
      </c>
      <c r="AM558" s="14" t="s">
        <v>5969</v>
      </c>
      <c r="AN558" s="14" t="s">
        <v>5970</v>
      </c>
      <c r="AO558" s="14" t="s">
        <v>5971</v>
      </c>
      <c r="AP558" s="14" t="s">
        <v>8473</v>
      </c>
      <c r="AQ558" s="14" t="s">
        <v>8441</v>
      </c>
      <c r="AR558" s="14" t="s">
        <v>5972</v>
      </c>
      <c r="AS558" s="20">
        <v>0.63</v>
      </c>
      <c r="AT558" s="14">
        <v>610900</v>
      </c>
    </row>
    <row r="559" spans="1:48" s="14" customFormat="1" x14ac:dyDescent="0.2">
      <c r="A559" s="8">
        <f t="shared" si="18"/>
        <v>0.12598815766974239</v>
      </c>
      <c r="B559" s="14" t="s">
        <v>13841</v>
      </c>
      <c r="C559" s="15">
        <v>1</v>
      </c>
      <c r="D559" s="14" t="s">
        <v>1514</v>
      </c>
      <c r="E559" s="16">
        <v>63</v>
      </c>
      <c r="F559" s="16">
        <f t="shared" si="20"/>
        <v>63</v>
      </c>
      <c r="G559" s="16">
        <v>1</v>
      </c>
      <c r="H559" s="16">
        <v>1</v>
      </c>
      <c r="I559" s="16">
        <v>1</v>
      </c>
      <c r="J559" s="17">
        <v>1</v>
      </c>
      <c r="K559" s="18" t="s">
        <v>1515</v>
      </c>
      <c r="L559" s="14" t="s">
        <v>1516</v>
      </c>
      <c r="M559" s="14" t="s">
        <v>1517</v>
      </c>
      <c r="N559" s="14" t="s">
        <v>1518</v>
      </c>
      <c r="O559" s="14" t="s">
        <v>1519</v>
      </c>
      <c r="R559" s="14" t="s">
        <v>1520</v>
      </c>
      <c r="S559" s="14">
        <v>0</v>
      </c>
      <c r="T559" s="14">
        <v>0</v>
      </c>
      <c r="U559" s="14" t="s">
        <v>1521</v>
      </c>
      <c r="V559" s="14" t="s">
        <v>1502</v>
      </c>
      <c r="W559" s="14" t="s">
        <v>8312</v>
      </c>
      <c r="Y559" s="14" t="s">
        <v>1503</v>
      </c>
      <c r="Z559" s="14" t="s">
        <v>1504</v>
      </c>
      <c r="AA559" s="14" t="s">
        <v>1479</v>
      </c>
      <c r="AB559" s="14" t="s">
        <v>1517</v>
      </c>
      <c r="AC559" s="14" t="s">
        <v>1480</v>
      </c>
      <c r="AD559" s="14" t="s">
        <v>1481</v>
      </c>
      <c r="AE559" s="14" t="s">
        <v>1482</v>
      </c>
      <c r="AF559" s="14" t="s">
        <v>1483</v>
      </c>
      <c r="AG559" s="14" t="s">
        <v>1484</v>
      </c>
      <c r="AH559" s="14" t="s">
        <v>1485</v>
      </c>
      <c r="AI559" s="14" t="s">
        <v>1486</v>
      </c>
      <c r="AJ559" s="14" t="s">
        <v>1487</v>
      </c>
      <c r="AK559" s="14" t="s">
        <v>1488</v>
      </c>
      <c r="AL559" s="14" t="s">
        <v>1489</v>
      </c>
      <c r="AM559" s="14" t="s">
        <v>1490</v>
      </c>
      <c r="AN559" s="14" t="s">
        <v>1491</v>
      </c>
      <c r="AO559" s="14" t="s">
        <v>1492</v>
      </c>
      <c r="AP559" s="14" t="s">
        <v>8473</v>
      </c>
      <c r="AQ559" s="14" t="s">
        <v>8441</v>
      </c>
      <c r="AR559" s="14" t="s">
        <v>1493</v>
      </c>
      <c r="AS559" s="20">
        <v>1</v>
      </c>
      <c r="AT559" s="14">
        <v>114180</v>
      </c>
    </row>
    <row r="560" spans="1:48" s="14" customFormat="1" x14ac:dyDescent="0.2">
      <c r="A560" s="8">
        <f t="shared" si="18"/>
        <v>0.125</v>
      </c>
      <c r="B560" s="14" t="s">
        <v>12162</v>
      </c>
      <c r="C560" s="15">
        <v>1</v>
      </c>
      <c r="D560" s="14" t="s">
        <v>1494</v>
      </c>
      <c r="E560" s="16">
        <v>64</v>
      </c>
      <c r="F560" s="16">
        <f t="shared" si="20"/>
        <v>64</v>
      </c>
      <c r="G560" s="16">
        <v>1</v>
      </c>
      <c r="H560" s="16">
        <v>1</v>
      </c>
      <c r="I560" s="16">
        <v>1</v>
      </c>
      <c r="J560" s="17">
        <v>1</v>
      </c>
      <c r="K560" s="18" t="s">
        <v>1495</v>
      </c>
      <c r="L560" s="14" t="s">
        <v>1496</v>
      </c>
      <c r="M560" s="14" t="s">
        <v>1497</v>
      </c>
      <c r="N560" s="14" t="s">
        <v>1498</v>
      </c>
      <c r="O560" s="14" t="s">
        <v>1499</v>
      </c>
      <c r="R560" s="14" t="s">
        <v>1500</v>
      </c>
      <c r="S560" s="14">
        <v>0</v>
      </c>
      <c r="T560" s="14">
        <v>0</v>
      </c>
      <c r="U560" s="14" t="s">
        <v>1501</v>
      </c>
      <c r="V560" s="14" t="s">
        <v>1450</v>
      </c>
      <c r="W560" s="14" t="s">
        <v>1451</v>
      </c>
      <c r="Y560" s="14" t="s">
        <v>1452</v>
      </c>
      <c r="Z560" s="14" t="s">
        <v>1453</v>
      </c>
      <c r="AA560" s="14" t="s">
        <v>1454</v>
      </c>
      <c r="AB560" s="14" t="s">
        <v>1455</v>
      </c>
      <c r="AC560" s="14" t="s">
        <v>1456</v>
      </c>
      <c r="AE560" s="14" t="s">
        <v>1457</v>
      </c>
      <c r="AF560" s="14" t="s">
        <v>1458</v>
      </c>
      <c r="AG560" s="14" t="s">
        <v>1459</v>
      </c>
      <c r="AH560" s="14" t="s">
        <v>1460</v>
      </c>
      <c r="AI560" s="14" t="s">
        <v>1461</v>
      </c>
      <c r="AJ560" s="14" t="s">
        <v>8520</v>
      </c>
      <c r="AK560" s="14" t="s">
        <v>1462</v>
      </c>
      <c r="AL560" s="14" t="s">
        <v>1463</v>
      </c>
      <c r="AM560" s="14" t="s">
        <v>1464</v>
      </c>
      <c r="AN560" s="14" t="s">
        <v>8520</v>
      </c>
      <c r="AO560" s="14" t="s">
        <v>1465</v>
      </c>
      <c r="AP560" s="14" t="s">
        <v>8473</v>
      </c>
      <c r="AQ560" s="14" t="s">
        <v>8441</v>
      </c>
      <c r="AR560" s="14" t="s">
        <v>1466</v>
      </c>
      <c r="AS560" s="20">
        <v>0.84</v>
      </c>
      <c r="AT560" s="14">
        <v>605653</v>
      </c>
    </row>
    <row r="561" spans="1:48" s="14" customFormat="1" x14ac:dyDescent="0.2">
      <c r="A561" s="8">
        <f t="shared" si="18"/>
        <v>0.12309149097933272</v>
      </c>
      <c r="B561" s="14" t="s">
        <v>13109</v>
      </c>
      <c r="C561" s="15">
        <v>1</v>
      </c>
      <c r="D561" s="14" t="s">
        <v>1467</v>
      </c>
      <c r="E561" s="16">
        <v>66</v>
      </c>
      <c r="F561" s="16">
        <f t="shared" si="20"/>
        <v>66</v>
      </c>
      <c r="G561" s="16">
        <v>1</v>
      </c>
      <c r="H561" s="16">
        <v>1</v>
      </c>
      <c r="I561" s="16">
        <v>1</v>
      </c>
      <c r="J561" s="17">
        <v>1</v>
      </c>
      <c r="K561" s="18" t="s">
        <v>1753</v>
      </c>
      <c r="L561" s="14" t="s">
        <v>1754</v>
      </c>
      <c r="M561" s="14" t="s">
        <v>1755</v>
      </c>
      <c r="N561" s="14" t="s">
        <v>1468</v>
      </c>
      <c r="O561" s="14" t="s">
        <v>8473</v>
      </c>
      <c r="U561" s="14" t="s">
        <v>1757</v>
      </c>
      <c r="V561" s="14" t="s">
        <v>1694</v>
      </c>
      <c r="W561" s="14" t="s">
        <v>8473</v>
      </c>
      <c r="Z561" s="14" t="s">
        <v>1695</v>
      </c>
      <c r="AA561" s="14" t="s">
        <v>1469</v>
      </c>
      <c r="AB561" s="14" t="s">
        <v>1755</v>
      </c>
      <c r="AC561" s="14" t="s">
        <v>1697</v>
      </c>
      <c r="AE561" s="14" t="s">
        <v>8473</v>
      </c>
      <c r="AH561" s="14" t="s">
        <v>13109</v>
      </c>
      <c r="AI561" s="14" t="s">
        <v>1698</v>
      </c>
      <c r="AJ561" s="14" t="s">
        <v>1470</v>
      </c>
      <c r="AK561" s="14" t="s">
        <v>1700</v>
      </c>
      <c r="AL561" s="14" t="s">
        <v>8520</v>
      </c>
      <c r="AM561" s="14" t="s">
        <v>1701</v>
      </c>
      <c r="AN561" s="14" t="s">
        <v>1471</v>
      </c>
      <c r="AO561" s="14" t="s">
        <v>1703</v>
      </c>
      <c r="AP561" s="14" t="s">
        <v>8473</v>
      </c>
      <c r="AQ561" s="14" t="s">
        <v>8441</v>
      </c>
    </row>
    <row r="562" spans="1:48" s="14" customFormat="1" x14ac:dyDescent="0.2">
      <c r="A562" s="8">
        <f t="shared" si="18"/>
        <v>0.12216944435630522</v>
      </c>
      <c r="B562" s="14" t="s">
        <v>10915</v>
      </c>
      <c r="C562" s="15">
        <v>1</v>
      </c>
      <c r="D562" s="14" t="s">
        <v>14991</v>
      </c>
      <c r="E562" s="16">
        <v>67</v>
      </c>
      <c r="F562" s="16">
        <f t="shared" si="20"/>
        <v>67</v>
      </c>
      <c r="G562" s="16">
        <v>1</v>
      </c>
      <c r="H562" s="16">
        <v>1</v>
      </c>
      <c r="I562" s="16">
        <v>1</v>
      </c>
      <c r="J562" s="17">
        <v>1</v>
      </c>
      <c r="K562" s="18" t="s">
        <v>1472</v>
      </c>
      <c r="L562" s="14" t="s">
        <v>1473</v>
      </c>
      <c r="M562" s="14" t="s">
        <v>1474</v>
      </c>
      <c r="N562" s="14" t="s">
        <v>1475</v>
      </c>
      <c r="O562" s="14" t="s">
        <v>1476</v>
      </c>
      <c r="R562" s="14" t="s">
        <v>1477</v>
      </c>
      <c r="S562" s="14">
        <v>2</v>
      </c>
      <c r="T562" s="14">
        <v>1</v>
      </c>
      <c r="U562" s="14" t="s">
        <v>1478</v>
      </c>
      <c r="V562" s="14" t="s">
        <v>1426</v>
      </c>
      <c r="W562" s="14" t="s">
        <v>1427</v>
      </c>
      <c r="Y562" s="14" t="s">
        <v>1428</v>
      </c>
      <c r="Z562" s="14" t="s">
        <v>1429</v>
      </c>
      <c r="AA562" s="14" t="s">
        <v>1430</v>
      </c>
      <c r="AB562" s="14" t="s">
        <v>1431</v>
      </c>
      <c r="AC562" s="14" t="s">
        <v>1432</v>
      </c>
      <c r="AE562" s="14" t="s">
        <v>1433</v>
      </c>
      <c r="AF562" s="14" t="s">
        <v>1434</v>
      </c>
      <c r="AG562" s="14" t="s">
        <v>1435</v>
      </c>
      <c r="AH562" s="14" t="s">
        <v>1436</v>
      </c>
      <c r="AI562" s="14" t="s">
        <v>1437</v>
      </c>
      <c r="AJ562" s="14" t="s">
        <v>1438</v>
      </c>
      <c r="AK562" s="14" t="s">
        <v>1439</v>
      </c>
      <c r="AL562" s="14" t="s">
        <v>8520</v>
      </c>
      <c r="AM562" s="14" t="s">
        <v>8520</v>
      </c>
      <c r="AN562" s="14" t="s">
        <v>1440</v>
      </c>
      <c r="AO562" s="14" t="s">
        <v>1441</v>
      </c>
      <c r="AP562" s="14" t="s">
        <v>8473</v>
      </c>
      <c r="AQ562" s="14" t="s">
        <v>1442</v>
      </c>
      <c r="AR562" s="14" t="s">
        <v>1443</v>
      </c>
      <c r="AS562" s="20">
        <v>0.67</v>
      </c>
      <c r="AT562" s="14">
        <v>608766</v>
      </c>
      <c r="AU562" s="14" t="s">
        <v>8391</v>
      </c>
      <c r="AV562" s="14" t="s">
        <v>8369</v>
      </c>
    </row>
    <row r="563" spans="1:48" s="14" customFormat="1" x14ac:dyDescent="0.2">
      <c r="A563" s="8">
        <f t="shared" si="18"/>
        <v>0.1203858530857692</v>
      </c>
      <c r="B563" s="14" t="s">
        <v>10752</v>
      </c>
      <c r="C563" s="15">
        <v>1</v>
      </c>
      <c r="D563" s="14" t="s">
        <v>1444</v>
      </c>
      <c r="E563" s="16">
        <v>69</v>
      </c>
      <c r="F563" s="16">
        <f t="shared" si="20"/>
        <v>69</v>
      </c>
      <c r="G563" s="16">
        <v>1</v>
      </c>
      <c r="H563" s="16">
        <v>1</v>
      </c>
      <c r="I563" s="16">
        <v>1</v>
      </c>
      <c r="J563" s="17">
        <v>1</v>
      </c>
      <c r="K563" s="18" t="s">
        <v>1445</v>
      </c>
      <c r="L563" s="14" t="s">
        <v>1446</v>
      </c>
      <c r="M563" s="14" t="s">
        <v>1447</v>
      </c>
      <c r="N563" s="14" t="s">
        <v>1448</v>
      </c>
      <c r="O563" s="14" t="s">
        <v>1449</v>
      </c>
      <c r="R563" s="14" t="s">
        <v>1372</v>
      </c>
      <c r="S563" s="14">
        <v>0</v>
      </c>
      <c r="T563" s="14">
        <v>0</v>
      </c>
      <c r="U563" s="14" t="s">
        <v>1373</v>
      </c>
      <c r="V563" s="14" t="s">
        <v>1374</v>
      </c>
      <c r="W563" s="14" t="s">
        <v>8473</v>
      </c>
      <c r="Y563" s="14" t="s">
        <v>1375</v>
      </c>
      <c r="Z563" s="14" t="s">
        <v>1376</v>
      </c>
      <c r="AA563" s="14" t="s">
        <v>1392</v>
      </c>
      <c r="AB563" s="14" t="s">
        <v>1393</v>
      </c>
      <c r="AC563" s="14" t="s">
        <v>1394</v>
      </c>
      <c r="AE563" s="14" t="s">
        <v>1395</v>
      </c>
      <c r="AF563" s="14" t="s">
        <v>1396</v>
      </c>
      <c r="AG563" s="14" t="s">
        <v>1397</v>
      </c>
      <c r="AH563" s="14" t="s">
        <v>1398</v>
      </c>
      <c r="AI563" s="14" t="s">
        <v>1399</v>
      </c>
      <c r="AJ563" s="14" t="s">
        <v>1400</v>
      </c>
      <c r="AK563" s="14" t="s">
        <v>1401</v>
      </c>
      <c r="AL563" s="14" t="s">
        <v>8520</v>
      </c>
      <c r="AM563" s="14" t="s">
        <v>1402</v>
      </c>
      <c r="AN563" s="14" t="s">
        <v>1403</v>
      </c>
      <c r="AO563" s="14" t="s">
        <v>1404</v>
      </c>
      <c r="AP563" s="14" t="s">
        <v>8473</v>
      </c>
      <c r="AQ563" s="14" t="s">
        <v>1405</v>
      </c>
      <c r="AR563" s="14" t="s">
        <v>1406</v>
      </c>
      <c r="AS563" s="20">
        <v>0.62</v>
      </c>
      <c r="AT563" s="14">
        <v>608882</v>
      </c>
    </row>
    <row r="564" spans="1:48" s="14" customFormat="1" x14ac:dyDescent="0.2">
      <c r="A564" s="8">
        <f t="shared" si="18"/>
        <v>0.11952286093343936</v>
      </c>
      <c r="B564" s="14" t="s">
        <v>9550</v>
      </c>
      <c r="C564" s="15">
        <v>1</v>
      </c>
      <c r="D564" s="14" t="s">
        <v>14992</v>
      </c>
      <c r="E564" s="16">
        <v>70</v>
      </c>
      <c r="F564" s="16">
        <f t="shared" si="20"/>
        <v>70</v>
      </c>
      <c r="G564" s="16">
        <v>1</v>
      </c>
      <c r="H564" s="16">
        <v>1</v>
      </c>
      <c r="I564" s="16">
        <v>1</v>
      </c>
      <c r="J564" s="17">
        <v>1</v>
      </c>
      <c r="K564" s="18" t="s">
        <v>5514</v>
      </c>
      <c r="L564" s="14" t="s">
        <v>5511</v>
      </c>
      <c r="M564" s="14" t="s">
        <v>5510</v>
      </c>
      <c r="N564" s="14" t="s">
        <v>5513</v>
      </c>
      <c r="O564" s="14" t="s">
        <v>5515</v>
      </c>
      <c r="R564" s="14" t="s">
        <v>5516</v>
      </c>
      <c r="S564" s="14">
        <v>0</v>
      </c>
      <c r="T564" s="14">
        <v>7</v>
      </c>
      <c r="U564" s="14" t="s">
        <v>5520</v>
      </c>
      <c r="V564" s="14" t="s">
        <v>5517</v>
      </c>
      <c r="W564" s="14" t="s">
        <v>5519</v>
      </c>
      <c r="Y564" s="14" t="s">
        <v>5518</v>
      </c>
      <c r="Z564" s="14" t="s">
        <v>5512</v>
      </c>
      <c r="AA564" s="14" t="s">
        <v>5521</v>
      </c>
      <c r="AB564" s="14" t="s">
        <v>5510</v>
      </c>
      <c r="AC564" s="14" t="s">
        <v>5522</v>
      </c>
      <c r="AD564" s="14" t="s">
        <v>5523</v>
      </c>
      <c r="AE564" s="14" t="s">
        <v>5524</v>
      </c>
      <c r="AF564" s="14" t="s">
        <v>5525</v>
      </c>
      <c r="AG564" s="14" t="s">
        <v>5475</v>
      </c>
      <c r="AH564" s="14" t="s">
        <v>5476</v>
      </c>
      <c r="AI564" s="14" t="s">
        <v>5477</v>
      </c>
      <c r="AJ564" s="14" t="s">
        <v>5478</v>
      </c>
      <c r="AK564" s="14" t="s">
        <v>5479</v>
      </c>
      <c r="AL564" s="14" t="s">
        <v>5480</v>
      </c>
      <c r="AM564" s="14" t="s">
        <v>5481</v>
      </c>
      <c r="AN564" s="14" t="s">
        <v>5482</v>
      </c>
      <c r="AO564" s="14" t="s">
        <v>5483</v>
      </c>
      <c r="AP564" s="14" t="s">
        <v>8473</v>
      </c>
      <c r="AQ564" s="14" t="s">
        <v>5484</v>
      </c>
      <c r="AR564" s="14" t="s">
        <v>5485</v>
      </c>
      <c r="AS564" s="20">
        <v>0.49</v>
      </c>
      <c r="AT564" s="14">
        <v>604306</v>
      </c>
      <c r="AU564" s="14" t="s">
        <v>8391</v>
      </c>
    </row>
    <row r="565" spans="1:48" s="14" customFormat="1" x14ac:dyDescent="0.2">
      <c r="A565" s="8">
        <f t="shared" si="18"/>
        <v>0.11952286093343936</v>
      </c>
      <c r="B565" s="14" t="s">
        <v>12174</v>
      </c>
      <c r="C565" s="15">
        <v>1</v>
      </c>
      <c r="D565" s="14" t="s">
        <v>1407</v>
      </c>
      <c r="E565" s="16">
        <v>70</v>
      </c>
      <c r="F565" s="16">
        <f t="shared" si="20"/>
        <v>70</v>
      </c>
      <c r="G565" s="16">
        <v>1</v>
      </c>
      <c r="H565" s="16">
        <v>1</v>
      </c>
      <c r="I565" s="16">
        <v>1</v>
      </c>
      <c r="J565" s="17">
        <v>1</v>
      </c>
      <c r="K565" s="18" t="s">
        <v>1408</v>
      </c>
      <c r="L565" s="14" t="s">
        <v>1409</v>
      </c>
      <c r="M565" s="14" t="s">
        <v>1410</v>
      </c>
      <c r="N565" s="14" t="s">
        <v>1411</v>
      </c>
      <c r="O565" s="14" t="s">
        <v>1412</v>
      </c>
      <c r="R565" s="14" t="s">
        <v>1413</v>
      </c>
      <c r="S565" s="14">
        <v>0</v>
      </c>
      <c r="T565" s="14">
        <v>0</v>
      </c>
      <c r="U565" s="14" t="s">
        <v>1414</v>
      </c>
      <c r="V565" s="14" t="s">
        <v>1415</v>
      </c>
      <c r="W565" s="14" t="s">
        <v>1416</v>
      </c>
      <c r="Y565" s="14" t="s">
        <v>1417</v>
      </c>
      <c r="Z565" s="14" t="s">
        <v>1418</v>
      </c>
      <c r="AA565" s="14" t="s">
        <v>1419</v>
      </c>
      <c r="AB565" s="14" t="s">
        <v>1420</v>
      </c>
      <c r="AC565" s="14" t="s">
        <v>1421</v>
      </c>
      <c r="AE565" s="14" t="s">
        <v>1343</v>
      </c>
      <c r="AF565" s="14" t="s">
        <v>1344</v>
      </c>
      <c r="AG565" s="14" t="s">
        <v>1345</v>
      </c>
      <c r="AH565" s="14" t="s">
        <v>1346</v>
      </c>
      <c r="AI565" s="14" t="s">
        <v>1347</v>
      </c>
      <c r="AJ565" s="14" t="s">
        <v>1348</v>
      </c>
      <c r="AK565" s="14" t="s">
        <v>1349</v>
      </c>
      <c r="AL565" s="14" t="s">
        <v>8520</v>
      </c>
      <c r="AM565" s="14" t="s">
        <v>1350</v>
      </c>
      <c r="AN565" s="14" t="s">
        <v>1351</v>
      </c>
      <c r="AO565" s="14" t="s">
        <v>1352</v>
      </c>
      <c r="AP565" s="14" t="s">
        <v>8473</v>
      </c>
      <c r="AQ565" s="14" t="s">
        <v>1353</v>
      </c>
      <c r="AR565" s="14" t="s">
        <v>1354</v>
      </c>
      <c r="AS565" s="20">
        <v>0.63</v>
      </c>
      <c r="AT565" s="14">
        <v>601554</v>
      </c>
    </row>
    <row r="566" spans="1:48" s="14" customFormat="1" x14ac:dyDescent="0.2">
      <c r="A566" s="8">
        <f t="shared" si="18"/>
        <v>0.11867816581938533</v>
      </c>
      <c r="B566" s="14" t="s">
        <v>9896</v>
      </c>
      <c r="C566" s="15">
        <v>1</v>
      </c>
      <c r="D566" s="14" t="s">
        <v>1355</v>
      </c>
      <c r="E566" s="16">
        <v>71</v>
      </c>
      <c r="F566" s="16">
        <f t="shared" si="20"/>
        <v>71</v>
      </c>
      <c r="G566" s="16">
        <v>1</v>
      </c>
      <c r="H566" s="16">
        <v>1</v>
      </c>
      <c r="I566" s="16">
        <v>1</v>
      </c>
      <c r="J566" s="17">
        <v>1</v>
      </c>
      <c r="K566" s="18" t="s">
        <v>5698</v>
      </c>
      <c r="L566" s="14" t="s">
        <v>5695</v>
      </c>
      <c r="M566" s="14" t="s">
        <v>5694</v>
      </c>
      <c r="N566" s="14" t="s">
        <v>5697</v>
      </c>
      <c r="O566" s="14" t="s">
        <v>5699</v>
      </c>
      <c r="R566" s="14" t="s">
        <v>5700</v>
      </c>
      <c r="S566" s="14">
        <v>2</v>
      </c>
      <c r="T566" s="14">
        <v>4</v>
      </c>
      <c r="U566" s="14" t="s">
        <v>5704</v>
      </c>
      <c r="V566" s="14" t="s">
        <v>5701</v>
      </c>
      <c r="W566" s="14" t="s">
        <v>5703</v>
      </c>
      <c r="Y566" s="14" t="s">
        <v>5702</v>
      </c>
      <c r="Z566" s="14" t="s">
        <v>5696</v>
      </c>
      <c r="AA566" s="14" t="s">
        <v>5705</v>
      </c>
      <c r="AB566" s="14" t="s">
        <v>5706</v>
      </c>
      <c r="AC566" s="14" t="s">
        <v>5707</v>
      </c>
      <c r="AE566" s="14" t="s">
        <v>5708</v>
      </c>
      <c r="AF566" s="14" t="s">
        <v>5709</v>
      </c>
      <c r="AG566" s="14" t="s">
        <v>5710</v>
      </c>
      <c r="AH566" s="14" t="s">
        <v>5711</v>
      </c>
      <c r="AI566" s="14" t="s">
        <v>5712</v>
      </c>
      <c r="AJ566" s="14" t="s">
        <v>5713</v>
      </c>
      <c r="AK566" s="14" t="s">
        <v>5714</v>
      </c>
      <c r="AL566" s="14" t="s">
        <v>5715</v>
      </c>
      <c r="AM566" s="14" t="s">
        <v>5716</v>
      </c>
      <c r="AN566" s="14" t="s">
        <v>5717</v>
      </c>
      <c r="AO566" s="14" t="s">
        <v>5718</v>
      </c>
      <c r="AP566" s="14" t="s">
        <v>8473</v>
      </c>
      <c r="AQ566" s="14" t="s">
        <v>8441</v>
      </c>
      <c r="AR566" s="14" t="s">
        <v>5719</v>
      </c>
      <c r="AS566" s="20">
        <v>0.27</v>
      </c>
      <c r="AT566" s="14">
        <v>606710</v>
      </c>
      <c r="AU566" s="14" t="s">
        <v>8391</v>
      </c>
      <c r="AV566" s="14" t="s">
        <v>8369</v>
      </c>
    </row>
    <row r="567" spans="1:48" s="14" customFormat="1" x14ac:dyDescent="0.2">
      <c r="A567" s="8">
        <f t="shared" si="18"/>
        <v>0.11867816581938533</v>
      </c>
      <c r="B567" s="14" t="s">
        <v>14097</v>
      </c>
      <c r="C567" s="15">
        <v>1</v>
      </c>
      <c r="D567" s="14" t="s">
        <v>1356</v>
      </c>
      <c r="E567" s="16">
        <v>71</v>
      </c>
      <c r="F567" s="16">
        <f t="shared" si="20"/>
        <v>71</v>
      </c>
      <c r="G567" s="16">
        <v>1</v>
      </c>
      <c r="H567" s="16">
        <v>1</v>
      </c>
      <c r="I567" s="16">
        <v>1</v>
      </c>
      <c r="J567" s="17">
        <v>1</v>
      </c>
      <c r="K567" s="18" t="s">
        <v>1357</v>
      </c>
      <c r="L567" s="14" t="s">
        <v>1358</v>
      </c>
      <c r="M567" s="14" t="s">
        <v>1359</v>
      </c>
      <c r="N567" s="14" t="s">
        <v>1360</v>
      </c>
      <c r="O567" s="14" t="s">
        <v>1361</v>
      </c>
      <c r="R567" s="14" t="s">
        <v>1362</v>
      </c>
      <c r="S567" s="14">
        <v>0</v>
      </c>
      <c r="T567" s="14">
        <v>0</v>
      </c>
      <c r="U567" s="14" t="s">
        <v>1422</v>
      </c>
      <c r="V567" s="14" t="s">
        <v>1423</v>
      </c>
      <c r="W567" s="14" t="s">
        <v>1424</v>
      </c>
      <c r="Z567" s="14" t="s">
        <v>1425</v>
      </c>
      <c r="AA567" s="14" t="s">
        <v>1363</v>
      </c>
      <c r="AB567" s="14" t="s">
        <v>1359</v>
      </c>
      <c r="AC567" s="14" t="s">
        <v>1364</v>
      </c>
      <c r="AD567" s="14" t="s">
        <v>7131</v>
      </c>
      <c r="AE567" s="14" t="s">
        <v>1365</v>
      </c>
      <c r="AF567" s="14" t="s">
        <v>1366</v>
      </c>
      <c r="AG567" s="14" t="s">
        <v>8176</v>
      </c>
      <c r="AH567" s="14" t="s">
        <v>1367</v>
      </c>
      <c r="AI567" s="14" t="s">
        <v>1368</v>
      </c>
      <c r="AJ567" s="14" t="s">
        <v>1369</v>
      </c>
      <c r="AK567" s="14" t="s">
        <v>1370</v>
      </c>
      <c r="AL567" s="14" t="s">
        <v>1371</v>
      </c>
      <c r="AM567" s="14" t="s">
        <v>1319</v>
      </c>
      <c r="AN567" s="14" t="s">
        <v>1320</v>
      </c>
      <c r="AO567" s="14" t="s">
        <v>1321</v>
      </c>
      <c r="AP567" s="14" t="s">
        <v>8473</v>
      </c>
      <c r="AQ567" s="14" t="s">
        <v>8441</v>
      </c>
      <c r="AR567" s="14" t="s">
        <v>1322</v>
      </c>
      <c r="AS567" s="20">
        <v>0.84</v>
      </c>
    </row>
    <row r="568" spans="1:48" s="14" customFormat="1" x14ac:dyDescent="0.2">
      <c r="A568" s="8">
        <f t="shared" si="18"/>
        <v>0.11867816581938533</v>
      </c>
      <c r="B568" s="14" t="s">
        <v>13137</v>
      </c>
      <c r="C568" s="15">
        <v>1</v>
      </c>
      <c r="D568" s="14" t="s">
        <v>1323</v>
      </c>
      <c r="E568" s="16">
        <v>71</v>
      </c>
      <c r="F568" s="16">
        <f t="shared" si="20"/>
        <v>71</v>
      </c>
      <c r="G568" s="16">
        <v>1</v>
      </c>
      <c r="H568" s="16">
        <v>1</v>
      </c>
      <c r="I568" s="16">
        <v>1</v>
      </c>
      <c r="J568" s="17">
        <v>1</v>
      </c>
      <c r="K568" s="18" t="s">
        <v>1324</v>
      </c>
      <c r="M568" s="14" t="s">
        <v>1325</v>
      </c>
      <c r="N568" s="14" t="s">
        <v>1326</v>
      </c>
      <c r="O568" s="14" t="s">
        <v>1327</v>
      </c>
      <c r="R568" s="14" t="s">
        <v>1328</v>
      </c>
      <c r="S568" s="14">
        <v>0</v>
      </c>
      <c r="T568" s="14">
        <v>0</v>
      </c>
      <c r="U568" s="14" t="s">
        <v>1329</v>
      </c>
      <c r="W568" s="14" t="s">
        <v>8473</v>
      </c>
      <c r="Y568" s="14" t="s">
        <v>1330</v>
      </c>
      <c r="AA568" s="14" t="s">
        <v>1331</v>
      </c>
      <c r="AB568" s="14" t="s">
        <v>1332</v>
      </c>
      <c r="AE568" s="14" t="s">
        <v>1377</v>
      </c>
      <c r="AF568" s="14" t="s">
        <v>1378</v>
      </c>
      <c r="AG568" s="14" t="s">
        <v>1379</v>
      </c>
      <c r="AH568" s="14" t="s">
        <v>1380</v>
      </c>
      <c r="AI568" s="14" t="s">
        <v>1381</v>
      </c>
      <c r="AJ568" s="14" t="s">
        <v>8520</v>
      </c>
      <c r="AK568" s="14" t="s">
        <v>8520</v>
      </c>
      <c r="AL568" s="14" t="s">
        <v>1382</v>
      </c>
      <c r="AM568" s="14" t="s">
        <v>1383</v>
      </c>
      <c r="AN568" s="14" t="s">
        <v>8520</v>
      </c>
      <c r="AO568" s="14" t="s">
        <v>1384</v>
      </c>
      <c r="AP568" s="14" t="s">
        <v>8473</v>
      </c>
      <c r="AQ568" s="14" t="s">
        <v>8441</v>
      </c>
      <c r="AR568" s="14" t="s">
        <v>1385</v>
      </c>
      <c r="AS568" s="20">
        <v>0.56000000000000005</v>
      </c>
      <c r="AT568" s="14">
        <v>611394</v>
      </c>
    </row>
    <row r="569" spans="1:48" s="14" customFormat="1" x14ac:dyDescent="0.2">
      <c r="A569" s="8">
        <f t="shared" si="18"/>
        <v>0.11704114719613057</v>
      </c>
      <c r="B569" s="14" t="s">
        <v>8899</v>
      </c>
      <c r="C569" s="15">
        <v>1</v>
      </c>
      <c r="D569" s="14" t="s">
        <v>1386</v>
      </c>
      <c r="E569" s="16">
        <v>73</v>
      </c>
      <c r="F569" s="16">
        <f t="shared" si="20"/>
        <v>73</v>
      </c>
      <c r="G569" s="16">
        <v>1</v>
      </c>
      <c r="H569" s="16">
        <v>1</v>
      </c>
      <c r="I569" s="16">
        <v>1</v>
      </c>
      <c r="J569" s="17">
        <v>1</v>
      </c>
      <c r="K569" s="18"/>
      <c r="M569" s="14" t="s">
        <v>7347</v>
      </c>
      <c r="N569" s="14" t="s">
        <v>7348</v>
      </c>
      <c r="O569" s="14" t="s">
        <v>8473</v>
      </c>
      <c r="W569" s="14" t="s">
        <v>8473</v>
      </c>
      <c r="AA569" s="14" t="s">
        <v>7425</v>
      </c>
      <c r="AB569" s="14" t="s">
        <v>7426</v>
      </c>
      <c r="AE569" s="14" t="s">
        <v>8473</v>
      </c>
      <c r="AH569" s="14" t="s">
        <v>7427</v>
      </c>
      <c r="AI569" s="14" t="s">
        <v>7357</v>
      </c>
      <c r="AJ569" s="14" t="s">
        <v>8520</v>
      </c>
      <c r="AK569" s="14" t="s">
        <v>8520</v>
      </c>
      <c r="AL569" s="14" t="s">
        <v>7358</v>
      </c>
      <c r="AM569" s="14" t="s">
        <v>8520</v>
      </c>
      <c r="AN569" s="14" t="s">
        <v>7359</v>
      </c>
      <c r="AP569" s="14" t="s">
        <v>8473</v>
      </c>
      <c r="AQ569" s="14" t="s">
        <v>8441</v>
      </c>
    </row>
    <row r="570" spans="1:48" s="14" customFormat="1" x14ac:dyDescent="0.2">
      <c r="A570" s="8">
        <f t="shared" si="18"/>
        <v>0.11624763874381928</v>
      </c>
      <c r="B570" s="14" t="s">
        <v>13711</v>
      </c>
      <c r="C570" s="15">
        <v>1</v>
      </c>
      <c r="D570" s="14" t="s">
        <v>1387</v>
      </c>
      <c r="E570" s="16">
        <v>74</v>
      </c>
      <c r="F570" s="16">
        <f t="shared" si="20"/>
        <v>74</v>
      </c>
      <c r="G570" s="16">
        <v>1</v>
      </c>
      <c r="H570" s="16">
        <v>1</v>
      </c>
      <c r="I570" s="16">
        <v>1</v>
      </c>
      <c r="J570" s="17">
        <v>1</v>
      </c>
      <c r="K570" s="18" t="s">
        <v>1388</v>
      </c>
      <c r="M570" s="14" t="s">
        <v>1389</v>
      </c>
      <c r="N570" s="14" t="s">
        <v>1390</v>
      </c>
      <c r="O570" s="14" t="s">
        <v>1391</v>
      </c>
      <c r="R570" s="14" t="s">
        <v>1333</v>
      </c>
      <c r="S570" s="14">
        <v>0</v>
      </c>
      <c r="T570" s="14">
        <v>0</v>
      </c>
      <c r="U570" s="14" t="s">
        <v>1334</v>
      </c>
      <c r="V570" s="14" t="s">
        <v>1335</v>
      </c>
      <c r="W570" s="14" t="s">
        <v>1336</v>
      </c>
      <c r="Y570" s="14" t="s">
        <v>1337</v>
      </c>
      <c r="AA570" s="14" t="s">
        <v>1338</v>
      </c>
      <c r="AB570" s="14" t="s">
        <v>1339</v>
      </c>
      <c r="AE570" s="14" t="s">
        <v>1340</v>
      </c>
      <c r="AF570" s="14" t="s">
        <v>1341</v>
      </c>
      <c r="AG570" s="14" t="s">
        <v>1342</v>
      </c>
      <c r="AH570" s="14" t="s">
        <v>1302</v>
      </c>
      <c r="AI570" s="14" t="s">
        <v>1303</v>
      </c>
      <c r="AJ570" s="14" t="s">
        <v>8520</v>
      </c>
      <c r="AK570" s="14" t="s">
        <v>8520</v>
      </c>
      <c r="AL570" s="14" t="s">
        <v>1304</v>
      </c>
      <c r="AM570" s="14" t="s">
        <v>8520</v>
      </c>
      <c r="AN570" s="14" t="s">
        <v>8520</v>
      </c>
      <c r="AO570" s="14" t="s">
        <v>1305</v>
      </c>
      <c r="AP570" s="14" t="s">
        <v>8473</v>
      </c>
      <c r="AQ570" s="14" t="s">
        <v>8441</v>
      </c>
      <c r="AR570" s="14" t="s">
        <v>1306</v>
      </c>
      <c r="AS570" s="20">
        <v>0.73</v>
      </c>
      <c r="AT570" s="14">
        <v>604736</v>
      </c>
    </row>
    <row r="571" spans="1:48" s="14" customFormat="1" x14ac:dyDescent="0.2">
      <c r="A571" s="8">
        <f t="shared" si="18"/>
        <v>0.11470786693528087</v>
      </c>
      <c r="B571" s="14" t="s">
        <v>9806</v>
      </c>
      <c r="C571" s="15">
        <v>1</v>
      </c>
      <c r="D571" s="14" t="s">
        <v>1307</v>
      </c>
      <c r="E571" s="16">
        <v>76</v>
      </c>
      <c r="F571" s="16">
        <f t="shared" si="20"/>
        <v>76</v>
      </c>
      <c r="G571" s="16">
        <v>1</v>
      </c>
      <c r="H571" s="16">
        <v>1</v>
      </c>
      <c r="I571" s="16">
        <v>1</v>
      </c>
      <c r="J571" s="17">
        <v>1</v>
      </c>
      <c r="K571" s="18" t="s">
        <v>3767</v>
      </c>
      <c r="M571" s="14" t="s">
        <v>3765</v>
      </c>
      <c r="N571" s="14" t="s">
        <v>3766</v>
      </c>
      <c r="O571" s="14" t="s">
        <v>3768</v>
      </c>
      <c r="R571" s="14" t="s">
        <v>3769</v>
      </c>
      <c r="S571" s="14">
        <v>0</v>
      </c>
      <c r="T571" s="14">
        <v>0</v>
      </c>
      <c r="U571" s="14" t="s">
        <v>3772</v>
      </c>
      <c r="V571" s="14" t="s">
        <v>3770</v>
      </c>
      <c r="W571" s="14" t="s">
        <v>3771</v>
      </c>
      <c r="X571" s="14" t="s">
        <v>7421</v>
      </c>
      <c r="AA571" s="14" t="s">
        <v>3773</v>
      </c>
      <c r="AB571" s="14" t="s">
        <v>3774</v>
      </c>
      <c r="AE571" s="14" t="s">
        <v>3775</v>
      </c>
      <c r="AF571" s="14" t="s">
        <v>3776</v>
      </c>
      <c r="AG571" s="14" t="s">
        <v>3822</v>
      </c>
      <c r="AH571" s="14" t="s">
        <v>3823</v>
      </c>
      <c r="AI571" s="14" t="s">
        <v>3824</v>
      </c>
      <c r="AJ571" s="14" t="s">
        <v>8520</v>
      </c>
      <c r="AK571" s="14" t="s">
        <v>8520</v>
      </c>
      <c r="AL571" s="14" t="s">
        <v>3825</v>
      </c>
      <c r="AM571" s="14" t="s">
        <v>3826</v>
      </c>
      <c r="AN571" s="14" t="s">
        <v>8520</v>
      </c>
      <c r="AO571" s="14" t="s">
        <v>3827</v>
      </c>
      <c r="AP571" s="14" t="s">
        <v>3828</v>
      </c>
      <c r="AQ571" s="14" t="s">
        <v>8441</v>
      </c>
      <c r="AR571" s="14" t="s">
        <v>3829</v>
      </c>
      <c r="AS571" s="20">
        <v>0.63</v>
      </c>
    </row>
    <row r="572" spans="1:48" s="14" customFormat="1" x14ac:dyDescent="0.2">
      <c r="A572" s="8">
        <f t="shared" si="18"/>
        <v>0.11470786693528087</v>
      </c>
      <c r="B572" s="14" t="s">
        <v>13216</v>
      </c>
      <c r="C572" s="15">
        <v>1</v>
      </c>
      <c r="D572" s="14" t="s">
        <v>1308</v>
      </c>
      <c r="E572" s="16">
        <v>76</v>
      </c>
      <c r="F572" s="16">
        <f t="shared" si="20"/>
        <v>76</v>
      </c>
      <c r="G572" s="16">
        <v>1</v>
      </c>
      <c r="H572" s="16">
        <v>1</v>
      </c>
      <c r="I572" s="16">
        <v>1</v>
      </c>
      <c r="J572" s="17">
        <v>1</v>
      </c>
      <c r="K572" s="18" t="s">
        <v>1309</v>
      </c>
      <c r="L572" s="14" t="s">
        <v>1310</v>
      </c>
      <c r="M572" s="14" t="s">
        <v>1311</v>
      </c>
      <c r="N572" s="14" t="s">
        <v>1312</v>
      </c>
      <c r="O572" s="14" t="s">
        <v>1313</v>
      </c>
      <c r="R572" s="14" t="s">
        <v>1314</v>
      </c>
      <c r="S572" s="14">
        <v>2</v>
      </c>
      <c r="T572" s="14">
        <v>0</v>
      </c>
      <c r="U572" s="14" t="s">
        <v>1315</v>
      </c>
      <c r="V572" s="14" t="s">
        <v>1316</v>
      </c>
      <c r="W572" s="14" t="s">
        <v>1317</v>
      </c>
      <c r="Z572" s="14" t="s">
        <v>1318</v>
      </c>
      <c r="AA572" s="14" t="s">
        <v>1295</v>
      </c>
      <c r="AB572" s="14" t="s">
        <v>1311</v>
      </c>
      <c r="AC572" s="14" t="s">
        <v>1296</v>
      </c>
      <c r="AD572" s="14" t="s">
        <v>1297</v>
      </c>
      <c r="AE572" s="14" t="s">
        <v>1298</v>
      </c>
      <c r="AF572" s="14" t="s">
        <v>1299</v>
      </c>
      <c r="AG572" s="14" t="s">
        <v>1300</v>
      </c>
      <c r="AH572" s="14" t="s">
        <v>1301</v>
      </c>
      <c r="AI572" s="14" t="s">
        <v>1284</v>
      </c>
      <c r="AJ572" s="14" t="s">
        <v>1285</v>
      </c>
      <c r="AK572" s="14" t="s">
        <v>1286</v>
      </c>
      <c r="AL572" s="14" t="s">
        <v>1287</v>
      </c>
      <c r="AM572" s="14" t="s">
        <v>1288</v>
      </c>
      <c r="AN572" s="14" t="s">
        <v>8520</v>
      </c>
      <c r="AO572" s="14" t="s">
        <v>1289</v>
      </c>
      <c r="AP572" s="14" t="s">
        <v>8473</v>
      </c>
      <c r="AQ572" s="14" t="s">
        <v>8441</v>
      </c>
      <c r="AR572" s="14" t="s">
        <v>1290</v>
      </c>
      <c r="AS572" s="20">
        <v>0.69</v>
      </c>
      <c r="AV572" s="14" t="s">
        <v>8369</v>
      </c>
    </row>
    <row r="573" spans="1:48" s="14" customFormat="1" x14ac:dyDescent="0.2">
      <c r="A573" s="8">
        <f t="shared" si="18"/>
        <v>0.11470786693528087</v>
      </c>
      <c r="B573" s="14" t="s">
        <v>11864</v>
      </c>
      <c r="C573" s="15">
        <v>1</v>
      </c>
      <c r="D573" s="14" t="s">
        <v>1291</v>
      </c>
      <c r="E573" s="16">
        <v>76</v>
      </c>
      <c r="F573" s="16">
        <f t="shared" si="20"/>
        <v>76</v>
      </c>
      <c r="G573" s="16">
        <v>1</v>
      </c>
      <c r="H573" s="16">
        <v>1</v>
      </c>
      <c r="I573" s="16">
        <v>1</v>
      </c>
      <c r="J573" s="17">
        <v>1</v>
      </c>
      <c r="K573" s="18"/>
      <c r="M573" s="14" t="s">
        <v>11864</v>
      </c>
      <c r="N573" s="14" t="s">
        <v>1292</v>
      </c>
      <c r="O573" s="14" t="s">
        <v>8473</v>
      </c>
      <c r="W573" s="14" t="s">
        <v>8473</v>
      </c>
      <c r="AA573" s="14" t="s">
        <v>1293</v>
      </c>
      <c r="AB573" s="14" t="s">
        <v>11864</v>
      </c>
      <c r="AE573" s="14" t="s">
        <v>8473</v>
      </c>
      <c r="AH573" s="14" t="s">
        <v>8473</v>
      </c>
      <c r="AI573" s="14" t="s">
        <v>1294</v>
      </c>
      <c r="AJ573" s="14" t="s">
        <v>8520</v>
      </c>
      <c r="AK573" s="14" t="s">
        <v>8520</v>
      </c>
      <c r="AL573" s="14" t="s">
        <v>8520</v>
      </c>
      <c r="AM573" s="14" t="s">
        <v>8520</v>
      </c>
      <c r="AN573" s="14" t="s">
        <v>8520</v>
      </c>
      <c r="AP573" s="14" t="s">
        <v>8473</v>
      </c>
      <c r="AQ573" s="14" t="s">
        <v>8441</v>
      </c>
    </row>
    <row r="574" spans="1:48" s="14" customFormat="1" x14ac:dyDescent="0.2">
      <c r="A574" s="8">
        <f t="shared" si="18"/>
        <v>0.11396057645963795</v>
      </c>
      <c r="B574" s="14" t="s">
        <v>10766</v>
      </c>
      <c r="C574" s="15">
        <v>1</v>
      </c>
      <c r="D574" s="14" t="s">
        <v>1255</v>
      </c>
      <c r="E574" s="16">
        <v>77</v>
      </c>
      <c r="F574" s="16">
        <f t="shared" si="20"/>
        <v>77</v>
      </c>
      <c r="G574" s="16">
        <v>1</v>
      </c>
      <c r="H574" s="16">
        <v>1</v>
      </c>
      <c r="I574" s="16">
        <v>1</v>
      </c>
      <c r="J574" s="17">
        <v>1</v>
      </c>
      <c r="K574" s="18" t="s">
        <v>1256</v>
      </c>
      <c r="L574" s="14" t="s">
        <v>1257</v>
      </c>
      <c r="M574" s="14" t="s">
        <v>1258</v>
      </c>
      <c r="N574" s="14" t="s">
        <v>1259</v>
      </c>
      <c r="O574" s="14" t="s">
        <v>1260</v>
      </c>
      <c r="R574" s="14" t="s">
        <v>1261</v>
      </c>
      <c r="S574" s="14">
        <v>0</v>
      </c>
      <c r="T574" s="14">
        <v>0</v>
      </c>
      <c r="U574" s="14" t="s">
        <v>1262</v>
      </c>
      <c r="V574" s="14" t="s">
        <v>1263</v>
      </c>
      <c r="W574" s="14" t="s">
        <v>1264</v>
      </c>
      <c r="Y574" s="14" t="s">
        <v>1265</v>
      </c>
      <c r="Z574" s="14" t="s">
        <v>1266</v>
      </c>
      <c r="AA574" s="14" t="s">
        <v>1267</v>
      </c>
      <c r="AB574" s="14" t="s">
        <v>1258</v>
      </c>
      <c r="AC574" s="14" t="s">
        <v>1268</v>
      </c>
      <c r="AD574" s="14" t="s">
        <v>4336</v>
      </c>
      <c r="AE574" s="14" t="s">
        <v>1269</v>
      </c>
      <c r="AF574" s="14" t="s">
        <v>1270</v>
      </c>
      <c r="AG574" s="14" t="s">
        <v>1271</v>
      </c>
      <c r="AH574" s="14" t="s">
        <v>1272</v>
      </c>
      <c r="AI574" s="14" t="s">
        <v>1273</v>
      </c>
      <c r="AJ574" s="14" t="s">
        <v>1274</v>
      </c>
      <c r="AK574" s="14" t="s">
        <v>1275</v>
      </c>
      <c r="AL574" s="14" t="s">
        <v>1276</v>
      </c>
      <c r="AM574" s="14" t="s">
        <v>1277</v>
      </c>
      <c r="AN574" s="14" t="s">
        <v>1278</v>
      </c>
      <c r="AO574" s="14" t="s">
        <v>1279</v>
      </c>
      <c r="AP574" s="14" t="s">
        <v>8473</v>
      </c>
      <c r="AQ574" s="14" t="s">
        <v>8441</v>
      </c>
      <c r="AR574" s="14" t="s">
        <v>1280</v>
      </c>
      <c r="AS574" s="20">
        <v>0.88</v>
      </c>
      <c r="AT574" s="14">
        <v>600911</v>
      </c>
    </row>
    <row r="575" spans="1:48" s="14" customFormat="1" x14ac:dyDescent="0.2">
      <c r="A575" s="8">
        <f t="shared" si="18"/>
        <v>0.11396057645963795</v>
      </c>
      <c r="B575" s="14" t="s">
        <v>9263</v>
      </c>
      <c r="C575" s="15">
        <v>1</v>
      </c>
      <c r="D575" s="14" t="s">
        <v>1281</v>
      </c>
      <c r="E575" s="16">
        <v>77</v>
      </c>
      <c r="F575" s="16">
        <f t="shared" si="20"/>
        <v>77</v>
      </c>
      <c r="G575" s="16">
        <v>1</v>
      </c>
      <c r="H575" s="16">
        <v>1</v>
      </c>
      <c r="I575" s="16">
        <v>1</v>
      </c>
      <c r="J575" s="17">
        <v>1</v>
      </c>
      <c r="K575" s="18" t="s">
        <v>6841</v>
      </c>
      <c r="M575" s="14" t="s">
        <v>6794</v>
      </c>
      <c r="N575" s="14" t="s">
        <v>6795</v>
      </c>
      <c r="O575" s="14" t="s">
        <v>8473</v>
      </c>
      <c r="U575" s="14" t="s">
        <v>6798</v>
      </c>
      <c r="V575" s="14" t="s">
        <v>6796</v>
      </c>
      <c r="W575" s="14" t="s">
        <v>6797</v>
      </c>
      <c r="AA575" s="14" t="s">
        <v>6799</v>
      </c>
      <c r="AB575" s="14" t="s">
        <v>6800</v>
      </c>
      <c r="AE575" s="14" t="s">
        <v>8473</v>
      </c>
      <c r="AH575" s="14" t="s">
        <v>9263</v>
      </c>
      <c r="AI575" s="14" t="s">
        <v>6801</v>
      </c>
      <c r="AJ575" s="14" t="s">
        <v>6802</v>
      </c>
      <c r="AK575" s="14" t="s">
        <v>8520</v>
      </c>
      <c r="AL575" s="14" t="s">
        <v>8520</v>
      </c>
      <c r="AM575" s="14" t="s">
        <v>6803</v>
      </c>
      <c r="AN575" s="14" t="s">
        <v>6804</v>
      </c>
      <c r="AO575" s="14" t="s">
        <v>6805</v>
      </c>
      <c r="AP575" s="14" t="s">
        <v>8473</v>
      </c>
      <c r="AQ575" s="14" t="s">
        <v>8441</v>
      </c>
    </row>
    <row r="576" spans="1:48" s="14" customFormat="1" x14ac:dyDescent="0.2">
      <c r="A576" s="8">
        <f t="shared" si="18"/>
        <v>0.11396057645963795</v>
      </c>
      <c r="B576" s="14" t="s">
        <v>12369</v>
      </c>
      <c r="C576" s="15">
        <v>1</v>
      </c>
      <c r="D576" s="14" t="s">
        <v>14993</v>
      </c>
      <c r="E576" s="16">
        <v>77</v>
      </c>
      <c r="F576" s="16">
        <f t="shared" si="20"/>
        <v>77</v>
      </c>
      <c r="G576" s="16">
        <v>1</v>
      </c>
      <c r="H576" s="16">
        <v>1</v>
      </c>
      <c r="I576" s="16">
        <v>1</v>
      </c>
      <c r="J576" s="17">
        <v>1</v>
      </c>
      <c r="K576" s="18"/>
      <c r="M576" s="14" t="s">
        <v>1282</v>
      </c>
      <c r="N576" s="14" t="s">
        <v>1283</v>
      </c>
      <c r="O576" s="14" t="s">
        <v>8473</v>
      </c>
      <c r="W576" s="14" t="s">
        <v>8473</v>
      </c>
      <c r="AA576" s="14" t="s">
        <v>1239</v>
      </c>
      <c r="AB576" s="14" t="s">
        <v>4115</v>
      </c>
      <c r="AE576" s="14" t="s">
        <v>8473</v>
      </c>
      <c r="AH576" s="14" t="s">
        <v>4118</v>
      </c>
      <c r="AI576" s="14" t="s">
        <v>4119</v>
      </c>
      <c r="AJ576" s="14" t="s">
        <v>8520</v>
      </c>
      <c r="AK576" s="14" t="s">
        <v>8520</v>
      </c>
      <c r="AL576" s="14" t="s">
        <v>4120</v>
      </c>
      <c r="AM576" s="14" t="s">
        <v>8520</v>
      </c>
      <c r="AN576" s="14" t="s">
        <v>8520</v>
      </c>
      <c r="AP576" s="14" t="s">
        <v>8473</v>
      </c>
      <c r="AQ576" s="14" t="s">
        <v>8441</v>
      </c>
    </row>
    <row r="577" spans="1:48" s="14" customFormat="1" x14ac:dyDescent="0.2">
      <c r="A577" s="8">
        <f t="shared" si="18"/>
        <v>0.11396057645963795</v>
      </c>
      <c r="B577" s="14" t="s">
        <v>10924</v>
      </c>
      <c r="C577" s="15">
        <v>1</v>
      </c>
      <c r="D577" s="14" t="s">
        <v>1240</v>
      </c>
      <c r="E577" s="16">
        <v>28</v>
      </c>
      <c r="F577" s="16">
        <f>F576</f>
        <v>77</v>
      </c>
      <c r="G577" s="16">
        <v>1</v>
      </c>
      <c r="H577" s="16">
        <v>1</v>
      </c>
      <c r="I577" s="16">
        <v>1</v>
      </c>
      <c r="J577" s="17">
        <v>1</v>
      </c>
      <c r="K577" s="18"/>
      <c r="M577" s="14" t="s">
        <v>1241</v>
      </c>
      <c r="N577" s="14" t="s">
        <v>1242</v>
      </c>
      <c r="O577" s="14" t="s">
        <v>8473</v>
      </c>
      <c r="W577" s="14" t="s">
        <v>8473</v>
      </c>
      <c r="AA577" s="14" t="s">
        <v>1243</v>
      </c>
      <c r="AB577" s="14" t="s">
        <v>1244</v>
      </c>
      <c r="AE577" s="14" t="s">
        <v>8473</v>
      </c>
      <c r="AH577" s="14" t="s">
        <v>8473</v>
      </c>
      <c r="AI577" s="14" t="s">
        <v>1245</v>
      </c>
      <c r="AJ577" s="14" t="s">
        <v>8520</v>
      </c>
      <c r="AK577" s="14" t="s">
        <v>8520</v>
      </c>
      <c r="AL577" s="14" t="s">
        <v>1246</v>
      </c>
      <c r="AM577" s="14" t="s">
        <v>8520</v>
      </c>
      <c r="AN577" s="14" t="s">
        <v>8520</v>
      </c>
      <c r="AP577" s="14" t="s">
        <v>8473</v>
      </c>
      <c r="AQ577" s="14" t="s">
        <v>8441</v>
      </c>
    </row>
    <row r="578" spans="1:48" s="14" customFormat="1" x14ac:dyDescent="0.2">
      <c r="A578" s="8">
        <f t="shared" si="18"/>
        <v>0.11322770341445956</v>
      </c>
      <c r="B578" s="14" t="s">
        <v>11369</v>
      </c>
      <c r="C578" s="15">
        <v>1</v>
      </c>
      <c r="D578" s="14" t="s">
        <v>1247</v>
      </c>
      <c r="E578" s="16">
        <v>78</v>
      </c>
      <c r="F578" s="16">
        <f t="shared" ref="F578:F586" si="21">E578</f>
        <v>78</v>
      </c>
      <c r="G578" s="16">
        <v>1</v>
      </c>
      <c r="H578" s="16">
        <v>1</v>
      </c>
      <c r="I578" s="16">
        <v>1</v>
      </c>
      <c r="J578" s="17">
        <v>1</v>
      </c>
      <c r="K578" s="18" t="s">
        <v>1248</v>
      </c>
      <c r="L578" s="14" t="s">
        <v>1249</v>
      </c>
      <c r="M578" s="14" t="s">
        <v>1250</v>
      </c>
      <c r="N578" s="14" t="s">
        <v>1251</v>
      </c>
      <c r="O578" s="14" t="s">
        <v>1252</v>
      </c>
      <c r="R578" s="14" t="s">
        <v>1253</v>
      </c>
      <c r="S578" s="14">
        <v>0</v>
      </c>
      <c r="T578" s="14">
        <v>0</v>
      </c>
      <c r="U578" s="14" t="s">
        <v>1254</v>
      </c>
      <c r="V578" s="14" t="s">
        <v>1213</v>
      </c>
      <c r="W578" s="14" t="s">
        <v>8312</v>
      </c>
      <c r="Y578" s="14" t="s">
        <v>1214</v>
      </c>
      <c r="Z578" s="14" t="s">
        <v>1215</v>
      </c>
      <c r="AA578" s="14" t="s">
        <v>1216</v>
      </c>
      <c r="AB578" s="14" t="s">
        <v>1250</v>
      </c>
      <c r="AC578" s="14" t="s">
        <v>1217</v>
      </c>
      <c r="AD578" s="14" t="s">
        <v>1218</v>
      </c>
      <c r="AE578" s="14" t="s">
        <v>1219</v>
      </c>
      <c r="AF578" s="14" t="s">
        <v>1220</v>
      </c>
      <c r="AG578" s="14" t="s">
        <v>1221</v>
      </c>
      <c r="AH578" s="14" t="s">
        <v>1222</v>
      </c>
      <c r="AI578" s="14" t="s">
        <v>1223</v>
      </c>
      <c r="AJ578" s="14" t="s">
        <v>1224</v>
      </c>
      <c r="AK578" s="14" t="s">
        <v>1225</v>
      </c>
      <c r="AL578" s="14" t="s">
        <v>8520</v>
      </c>
      <c r="AM578" s="14" t="s">
        <v>1226</v>
      </c>
      <c r="AN578" s="14" t="s">
        <v>8520</v>
      </c>
      <c r="AO578" s="14" t="s">
        <v>1227</v>
      </c>
      <c r="AP578" s="14" t="s">
        <v>8473</v>
      </c>
      <c r="AQ578" s="14" t="s">
        <v>8441</v>
      </c>
      <c r="AR578" s="14" t="s">
        <v>1228</v>
      </c>
      <c r="AS578" s="20">
        <v>0.97</v>
      </c>
      <c r="AT578" s="14">
        <v>603315</v>
      </c>
    </row>
    <row r="579" spans="1:48" s="14" customFormat="1" x14ac:dyDescent="0.2">
      <c r="A579" s="8">
        <f t="shared" ref="A579:A642" si="22">C579^4*J579^2*G579*I579/(SQRT(F579))</f>
        <v>0.11322770341445956</v>
      </c>
      <c r="B579" s="14" t="s">
        <v>10643</v>
      </c>
      <c r="C579" s="15">
        <v>1</v>
      </c>
      <c r="D579" s="14" t="s">
        <v>1229</v>
      </c>
      <c r="E579" s="16">
        <v>78</v>
      </c>
      <c r="F579" s="16">
        <f t="shared" si="21"/>
        <v>78</v>
      </c>
      <c r="G579" s="16">
        <v>1</v>
      </c>
      <c r="H579" s="16">
        <v>1</v>
      </c>
      <c r="I579" s="16">
        <v>1</v>
      </c>
      <c r="J579" s="17">
        <v>1</v>
      </c>
      <c r="K579" s="18" t="s">
        <v>1230</v>
      </c>
      <c r="L579" s="14" t="s">
        <v>1231</v>
      </c>
      <c r="M579" s="14" t="s">
        <v>1232</v>
      </c>
      <c r="N579" s="14" t="s">
        <v>1233</v>
      </c>
      <c r="O579" s="14" t="s">
        <v>1234</v>
      </c>
      <c r="R579" s="14" t="s">
        <v>1235</v>
      </c>
      <c r="S579" s="14">
        <v>0</v>
      </c>
      <c r="T579" s="14">
        <v>0</v>
      </c>
      <c r="U579" s="14" t="s">
        <v>1236</v>
      </c>
      <c r="W579" s="14" t="s">
        <v>1237</v>
      </c>
      <c r="Z579" s="14" t="s">
        <v>1238</v>
      </c>
      <c r="AA579" s="14" t="s">
        <v>1185</v>
      </c>
      <c r="AB579" s="14" t="s">
        <v>1232</v>
      </c>
      <c r="AC579" s="14" t="s">
        <v>1186</v>
      </c>
      <c r="AD579" s="14" t="s">
        <v>1187</v>
      </c>
      <c r="AE579" s="14" t="s">
        <v>1188</v>
      </c>
      <c r="AF579" s="14" t="s">
        <v>1189</v>
      </c>
      <c r="AG579" s="14" t="s">
        <v>1190</v>
      </c>
      <c r="AH579" s="14" t="s">
        <v>1191</v>
      </c>
      <c r="AI579" s="14" t="s">
        <v>1192</v>
      </c>
      <c r="AJ579" s="14" t="s">
        <v>1193</v>
      </c>
      <c r="AK579" s="14" t="s">
        <v>8520</v>
      </c>
      <c r="AL579" s="14" t="s">
        <v>1194</v>
      </c>
      <c r="AM579" s="14" t="s">
        <v>1195</v>
      </c>
      <c r="AN579" s="14" t="s">
        <v>8520</v>
      </c>
      <c r="AO579" s="14" t="s">
        <v>1196</v>
      </c>
      <c r="AP579" s="14" t="s">
        <v>8473</v>
      </c>
      <c r="AQ579" s="14" t="s">
        <v>8441</v>
      </c>
      <c r="AR579" s="14" t="s">
        <v>1197</v>
      </c>
      <c r="AS579" s="20">
        <v>0.65</v>
      </c>
    </row>
    <row r="580" spans="1:48" s="14" customFormat="1" x14ac:dyDescent="0.2">
      <c r="A580" s="8">
        <f t="shared" si="22"/>
        <v>0.11322770341445956</v>
      </c>
      <c r="B580" s="14" t="s">
        <v>10777</v>
      </c>
      <c r="C580" s="15">
        <v>1</v>
      </c>
      <c r="D580" s="14" t="s">
        <v>1198</v>
      </c>
      <c r="E580" s="16">
        <v>78</v>
      </c>
      <c r="F580" s="16">
        <f t="shared" si="21"/>
        <v>78</v>
      </c>
      <c r="G580" s="16">
        <v>1</v>
      </c>
      <c r="H580" s="16">
        <v>1</v>
      </c>
      <c r="I580" s="16">
        <v>1</v>
      </c>
      <c r="J580" s="17">
        <v>1</v>
      </c>
      <c r="K580" s="18"/>
      <c r="M580" s="14" t="s">
        <v>1199</v>
      </c>
      <c r="N580" s="14" t="s">
        <v>1200</v>
      </c>
      <c r="O580" s="14" t="s">
        <v>8473</v>
      </c>
      <c r="W580" s="14" t="s">
        <v>8473</v>
      </c>
      <c r="AA580" s="14" t="s">
        <v>1201</v>
      </c>
      <c r="AB580" s="14" t="s">
        <v>1199</v>
      </c>
      <c r="AE580" s="14" t="s">
        <v>8473</v>
      </c>
      <c r="AH580" s="14" t="s">
        <v>8473</v>
      </c>
      <c r="AI580" s="14" t="s">
        <v>1202</v>
      </c>
      <c r="AJ580" s="14" t="s">
        <v>8520</v>
      </c>
      <c r="AK580" s="14" t="s">
        <v>8520</v>
      </c>
      <c r="AL580" s="14" t="s">
        <v>8520</v>
      </c>
      <c r="AM580" s="14" t="s">
        <v>8520</v>
      </c>
      <c r="AN580" s="14" t="s">
        <v>8520</v>
      </c>
      <c r="AP580" s="14" t="s">
        <v>8473</v>
      </c>
      <c r="AQ580" s="14" t="s">
        <v>8441</v>
      </c>
    </row>
    <row r="581" spans="1:48" s="14" customFormat="1" x14ac:dyDescent="0.2">
      <c r="A581" s="8">
        <f t="shared" si="22"/>
        <v>0.1125087900926024</v>
      </c>
      <c r="B581" s="14" t="s">
        <v>13956</v>
      </c>
      <c r="C581" s="15">
        <v>1</v>
      </c>
      <c r="D581" s="14" t="s">
        <v>1203</v>
      </c>
      <c r="E581" s="16">
        <v>79</v>
      </c>
      <c r="F581" s="16">
        <f t="shared" si="21"/>
        <v>79</v>
      </c>
      <c r="G581" s="16">
        <v>1</v>
      </c>
      <c r="H581" s="16">
        <v>1</v>
      </c>
      <c r="I581" s="16">
        <v>1</v>
      </c>
      <c r="J581" s="17">
        <v>1</v>
      </c>
      <c r="K581" s="18" t="s">
        <v>1204</v>
      </c>
      <c r="M581" s="14" t="s">
        <v>1205</v>
      </c>
      <c r="N581" s="14" t="s">
        <v>1206</v>
      </c>
      <c r="O581" s="14" t="s">
        <v>1207</v>
      </c>
      <c r="R581" s="14" t="s">
        <v>1208</v>
      </c>
      <c r="S581" s="14">
        <v>0</v>
      </c>
      <c r="T581" s="14">
        <v>0</v>
      </c>
      <c r="U581" s="14" t="s">
        <v>1209</v>
      </c>
      <c r="V581" s="14" t="s">
        <v>1210</v>
      </c>
      <c r="W581" s="14" t="s">
        <v>1211</v>
      </c>
      <c r="X581" s="14" t="s">
        <v>1212</v>
      </c>
      <c r="Y581" s="14" t="s">
        <v>1151</v>
      </c>
      <c r="AA581" s="14" t="s">
        <v>1152</v>
      </c>
      <c r="AB581" s="14" t="s">
        <v>1205</v>
      </c>
      <c r="AE581" s="14" t="s">
        <v>1153</v>
      </c>
      <c r="AF581" s="14" t="s">
        <v>1154</v>
      </c>
      <c r="AG581" s="14" t="s">
        <v>1155</v>
      </c>
      <c r="AH581" s="14" t="s">
        <v>1156</v>
      </c>
      <c r="AI581" s="14" t="s">
        <v>1157</v>
      </c>
      <c r="AJ581" s="14" t="s">
        <v>8520</v>
      </c>
      <c r="AK581" s="14" t="s">
        <v>8520</v>
      </c>
      <c r="AL581" s="14" t="s">
        <v>1158</v>
      </c>
      <c r="AM581" s="14" t="s">
        <v>1159</v>
      </c>
      <c r="AN581" s="14" t="s">
        <v>8520</v>
      </c>
      <c r="AO581" s="14" t="s">
        <v>1160</v>
      </c>
      <c r="AP581" s="14" t="s">
        <v>1161</v>
      </c>
      <c r="AQ581" s="14" t="s">
        <v>1162</v>
      </c>
      <c r="AR581" s="14" t="s">
        <v>1163</v>
      </c>
      <c r="AS581" s="20">
        <v>0.61</v>
      </c>
      <c r="AT581" s="14">
        <v>601541</v>
      </c>
    </row>
    <row r="582" spans="1:48" s="14" customFormat="1" x14ac:dyDescent="0.2">
      <c r="A582" s="8">
        <f t="shared" si="22"/>
        <v>0.11180339887498948</v>
      </c>
      <c r="B582" s="14" t="s">
        <v>10044</v>
      </c>
      <c r="C582" s="15">
        <v>1</v>
      </c>
      <c r="D582" s="14" t="s">
        <v>1164</v>
      </c>
      <c r="E582" s="16">
        <v>80</v>
      </c>
      <c r="F582" s="16">
        <f t="shared" si="21"/>
        <v>80</v>
      </c>
      <c r="G582" s="16">
        <v>1</v>
      </c>
      <c r="H582" s="16">
        <v>1</v>
      </c>
      <c r="I582" s="16">
        <v>1</v>
      </c>
      <c r="J582" s="17">
        <v>1</v>
      </c>
      <c r="K582" s="18" t="s">
        <v>5234</v>
      </c>
      <c r="M582" s="14" t="s">
        <v>5232</v>
      </c>
      <c r="N582" s="14" t="s">
        <v>5233</v>
      </c>
      <c r="O582" s="14" t="s">
        <v>5235</v>
      </c>
      <c r="R582" s="14" t="s">
        <v>5236</v>
      </c>
      <c r="S582" s="14">
        <v>0</v>
      </c>
      <c r="T582" s="14">
        <v>0</v>
      </c>
      <c r="U582" s="14" t="s">
        <v>5132</v>
      </c>
      <c r="V582" s="14" t="s">
        <v>5192</v>
      </c>
      <c r="W582" s="14" t="s">
        <v>8473</v>
      </c>
      <c r="Y582" s="14" t="s">
        <v>5131</v>
      </c>
      <c r="AA582" s="14" t="s">
        <v>5133</v>
      </c>
      <c r="AB582" s="14" t="s">
        <v>5134</v>
      </c>
      <c r="AE582" s="14" t="s">
        <v>5135</v>
      </c>
      <c r="AF582" s="14" t="s">
        <v>5136</v>
      </c>
      <c r="AG582" s="14" t="s">
        <v>5137</v>
      </c>
      <c r="AH582" s="14" t="s">
        <v>5138</v>
      </c>
      <c r="AI582" s="14" t="s">
        <v>5139</v>
      </c>
      <c r="AJ582" s="14" t="s">
        <v>8520</v>
      </c>
      <c r="AK582" s="14" t="s">
        <v>8520</v>
      </c>
      <c r="AL582" s="14" t="s">
        <v>5140</v>
      </c>
      <c r="AM582" s="14" t="s">
        <v>8520</v>
      </c>
      <c r="AN582" s="14" t="s">
        <v>8520</v>
      </c>
      <c r="AO582" s="14" t="s">
        <v>5141</v>
      </c>
      <c r="AP582" s="14" t="s">
        <v>8473</v>
      </c>
      <c r="AQ582" s="14" t="s">
        <v>8441</v>
      </c>
      <c r="AR582" s="14" t="s">
        <v>5142</v>
      </c>
      <c r="AS582" s="20">
        <v>0.4</v>
      </c>
      <c r="AT582" s="14">
        <v>603473</v>
      </c>
    </row>
    <row r="583" spans="1:48" s="14" customFormat="1" x14ac:dyDescent="0.2">
      <c r="A583" s="8">
        <f t="shared" si="22"/>
        <v>0.11180339887498948</v>
      </c>
      <c r="B583" s="14" t="s">
        <v>11096</v>
      </c>
      <c r="C583" s="15">
        <v>1</v>
      </c>
      <c r="D583" s="14" t="s">
        <v>14994</v>
      </c>
      <c r="E583" s="16">
        <v>80</v>
      </c>
      <c r="F583" s="16">
        <f t="shared" si="21"/>
        <v>80</v>
      </c>
      <c r="G583" s="16">
        <v>1</v>
      </c>
      <c r="H583" s="16">
        <v>1</v>
      </c>
      <c r="I583" s="16">
        <v>1</v>
      </c>
      <c r="J583" s="17">
        <v>1</v>
      </c>
      <c r="K583" s="18"/>
      <c r="M583" s="14" t="s">
        <v>1165</v>
      </c>
      <c r="N583" s="14" t="s">
        <v>1166</v>
      </c>
      <c r="O583" s="14" t="s">
        <v>8473</v>
      </c>
      <c r="W583" s="14" t="s">
        <v>8473</v>
      </c>
      <c r="AA583" s="14" t="s">
        <v>1167</v>
      </c>
      <c r="AB583" s="14" t="s">
        <v>8473</v>
      </c>
      <c r="AE583" s="14" t="s">
        <v>8473</v>
      </c>
      <c r="AH583" s="14" t="s">
        <v>8473</v>
      </c>
      <c r="AI583" s="14" t="s">
        <v>8520</v>
      </c>
      <c r="AJ583" s="14" t="s">
        <v>8520</v>
      </c>
      <c r="AK583" s="14" t="s">
        <v>8520</v>
      </c>
      <c r="AL583" s="14" t="s">
        <v>1168</v>
      </c>
      <c r="AM583" s="14" t="s">
        <v>8520</v>
      </c>
      <c r="AN583" s="14" t="s">
        <v>8520</v>
      </c>
      <c r="AP583" s="14" t="s">
        <v>8473</v>
      </c>
      <c r="AQ583" s="14" t="s">
        <v>1169</v>
      </c>
    </row>
    <row r="584" spans="1:48" s="14" customFormat="1" x14ac:dyDescent="0.2">
      <c r="A584" s="8">
        <f t="shared" si="22"/>
        <v>0.1111111111111111</v>
      </c>
      <c r="B584" s="14" t="s">
        <v>11712</v>
      </c>
      <c r="C584" s="15">
        <v>1</v>
      </c>
      <c r="D584" s="14" t="s">
        <v>1170</v>
      </c>
      <c r="E584" s="16">
        <v>81</v>
      </c>
      <c r="F584" s="16">
        <f t="shared" si="21"/>
        <v>81</v>
      </c>
      <c r="G584" s="16">
        <v>1</v>
      </c>
      <c r="H584" s="16">
        <v>1</v>
      </c>
      <c r="I584" s="16">
        <v>1</v>
      </c>
      <c r="J584" s="17">
        <v>1</v>
      </c>
      <c r="K584" s="18"/>
      <c r="M584" s="14" t="s">
        <v>1171</v>
      </c>
      <c r="N584" s="14" t="s">
        <v>1172</v>
      </c>
      <c r="O584" s="14" t="s">
        <v>8473</v>
      </c>
      <c r="W584" s="14" t="s">
        <v>8473</v>
      </c>
      <c r="AA584" s="14" t="s">
        <v>1173</v>
      </c>
      <c r="AB584" s="14" t="s">
        <v>1174</v>
      </c>
      <c r="AE584" s="14" t="s">
        <v>8473</v>
      </c>
      <c r="AH584" s="14" t="s">
        <v>8473</v>
      </c>
      <c r="AI584" s="14" t="s">
        <v>1175</v>
      </c>
      <c r="AJ584" s="14" t="s">
        <v>8520</v>
      </c>
      <c r="AK584" s="14" t="s">
        <v>8520</v>
      </c>
      <c r="AL584" s="14" t="s">
        <v>1176</v>
      </c>
      <c r="AM584" s="14" t="s">
        <v>8520</v>
      </c>
      <c r="AN584" s="14" t="s">
        <v>8520</v>
      </c>
      <c r="AP584" s="14" t="s">
        <v>8473</v>
      </c>
      <c r="AQ584" s="14" t="s">
        <v>8441</v>
      </c>
    </row>
    <row r="585" spans="1:48" s="14" customFormat="1" x14ac:dyDescent="0.2">
      <c r="A585" s="8">
        <f t="shared" si="22"/>
        <v>0.11043152607484653</v>
      </c>
      <c r="B585" s="14" t="s">
        <v>10635</v>
      </c>
      <c r="C585" s="15">
        <v>1</v>
      </c>
      <c r="D585" s="14" t="s">
        <v>1177</v>
      </c>
      <c r="E585" s="16">
        <v>82</v>
      </c>
      <c r="F585" s="16">
        <f t="shared" si="21"/>
        <v>82</v>
      </c>
      <c r="G585" s="16">
        <v>1</v>
      </c>
      <c r="H585" s="16">
        <v>1</v>
      </c>
      <c r="I585" s="16">
        <v>1</v>
      </c>
      <c r="J585" s="17">
        <v>1</v>
      </c>
      <c r="K585" s="18" t="s">
        <v>1178</v>
      </c>
      <c r="L585" s="14" t="s">
        <v>1179</v>
      </c>
      <c r="M585" s="14" t="s">
        <v>1180</v>
      </c>
      <c r="N585" s="14" t="s">
        <v>1181</v>
      </c>
      <c r="O585" s="14" t="s">
        <v>1182</v>
      </c>
      <c r="R585" s="14" t="s">
        <v>1183</v>
      </c>
      <c r="S585" s="14">
        <v>0</v>
      </c>
      <c r="T585" s="14">
        <v>0</v>
      </c>
      <c r="U585" s="14" t="s">
        <v>1184</v>
      </c>
      <c r="V585" s="14" t="s">
        <v>1150</v>
      </c>
      <c r="W585" s="14" t="s">
        <v>1128</v>
      </c>
      <c r="Y585" s="14" t="s">
        <v>1129</v>
      </c>
      <c r="Z585" s="14" t="s">
        <v>1130</v>
      </c>
      <c r="AA585" s="14" t="s">
        <v>1131</v>
      </c>
      <c r="AB585" s="14" t="s">
        <v>1180</v>
      </c>
      <c r="AC585" s="14" t="s">
        <v>1132</v>
      </c>
      <c r="AD585" s="14" t="s">
        <v>1133</v>
      </c>
      <c r="AE585" s="14" t="s">
        <v>1134</v>
      </c>
      <c r="AF585" s="14" t="s">
        <v>1135</v>
      </c>
      <c r="AG585" s="14" t="s">
        <v>1136</v>
      </c>
      <c r="AH585" s="14" t="s">
        <v>1137</v>
      </c>
      <c r="AI585" s="14" t="s">
        <v>1138</v>
      </c>
      <c r="AJ585" s="14" t="s">
        <v>8520</v>
      </c>
      <c r="AK585" s="14" t="s">
        <v>8520</v>
      </c>
      <c r="AL585" s="14" t="s">
        <v>1139</v>
      </c>
      <c r="AM585" s="14" t="s">
        <v>1140</v>
      </c>
      <c r="AN585" s="14" t="s">
        <v>8520</v>
      </c>
      <c r="AO585" s="14" t="s">
        <v>1141</v>
      </c>
      <c r="AP585" s="14" t="s">
        <v>8473</v>
      </c>
      <c r="AQ585" s="14" t="s">
        <v>8441</v>
      </c>
      <c r="AR585" s="14" t="s">
        <v>1142</v>
      </c>
      <c r="AS585" s="20">
        <v>0.53</v>
      </c>
      <c r="AT585" s="14">
        <v>608503</v>
      </c>
    </row>
    <row r="586" spans="1:48" s="14" customFormat="1" x14ac:dyDescent="0.2">
      <c r="A586" s="8">
        <f t="shared" si="22"/>
        <v>0.11043152607484653</v>
      </c>
      <c r="B586" s="14" t="s">
        <v>11056</v>
      </c>
      <c r="C586" s="15">
        <v>1</v>
      </c>
      <c r="D586" s="14" t="s">
        <v>14995</v>
      </c>
      <c r="E586" s="16">
        <v>82</v>
      </c>
      <c r="F586" s="16">
        <f t="shared" si="21"/>
        <v>82</v>
      </c>
      <c r="G586" s="16">
        <v>1</v>
      </c>
      <c r="H586" s="16">
        <v>1</v>
      </c>
      <c r="I586" s="16">
        <v>1</v>
      </c>
      <c r="J586" s="17">
        <v>1</v>
      </c>
      <c r="K586" s="18" t="s">
        <v>1143</v>
      </c>
      <c r="L586" s="14" t="s">
        <v>1144</v>
      </c>
      <c r="M586" s="14" t="s">
        <v>1145</v>
      </c>
      <c r="N586" s="14" t="s">
        <v>1146</v>
      </c>
      <c r="O586" s="14" t="s">
        <v>1147</v>
      </c>
      <c r="R586" s="14" t="s">
        <v>1148</v>
      </c>
      <c r="S586" s="14">
        <v>0</v>
      </c>
      <c r="T586" s="14">
        <v>0</v>
      </c>
      <c r="U586" s="14" t="s">
        <v>1149</v>
      </c>
      <c r="V586" s="14" t="s">
        <v>1125</v>
      </c>
      <c r="W586" s="14" t="s">
        <v>1126</v>
      </c>
      <c r="Y586" s="14" t="s">
        <v>1127</v>
      </c>
      <c r="Z586" s="14" t="s">
        <v>1090</v>
      </c>
      <c r="AA586" s="14" t="s">
        <v>1092</v>
      </c>
      <c r="AB586" s="14" t="s">
        <v>1145</v>
      </c>
      <c r="AC586" s="14" t="s">
        <v>1093</v>
      </c>
      <c r="AD586" s="14" t="s">
        <v>1094</v>
      </c>
      <c r="AE586" s="14" t="s">
        <v>1095</v>
      </c>
      <c r="AF586" s="14" t="s">
        <v>1096</v>
      </c>
      <c r="AG586" s="14" t="s">
        <v>1097</v>
      </c>
      <c r="AH586" s="14" t="s">
        <v>1098</v>
      </c>
      <c r="AI586" s="14" t="s">
        <v>1099</v>
      </c>
      <c r="AJ586" s="14" t="s">
        <v>1100</v>
      </c>
      <c r="AK586" s="14" t="s">
        <v>8520</v>
      </c>
      <c r="AL586" s="14" t="s">
        <v>1101</v>
      </c>
      <c r="AM586" s="14" t="s">
        <v>1102</v>
      </c>
      <c r="AN586" s="14" t="s">
        <v>8520</v>
      </c>
      <c r="AO586" s="14" t="s">
        <v>1103</v>
      </c>
      <c r="AP586" s="14" t="s">
        <v>8473</v>
      </c>
      <c r="AQ586" s="14" t="s">
        <v>8441</v>
      </c>
      <c r="AR586" s="14" t="s">
        <v>1104</v>
      </c>
      <c r="AS586" s="20">
        <v>0.48</v>
      </c>
      <c r="AT586" s="14">
        <v>603068</v>
      </c>
    </row>
    <row r="587" spans="1:48" s="14" customFormat="1" x14ac:dyDescent="0.2">
      <c r="A587" s="8">
        <f t="shared" si="22"/>
        <v>0.10976425998969035</v>
      </c>
      <c r="B587" s="14" t="s">
        <v>9475</v>
      </c>
      <c r="C587" s="15">
        <v>1</v>
      </c>
      <c r="D587" s="14" t="s">
        <v>1105</v>
      </c>
      <c r="E587" s="16">
        <v>83</v>
      </c>
      <c r="F587" s="16">
        <v>83</v>
      </c>
      <c r="G587" s="16">
        <v>1</v>
      </c>
      <c r="H587" s="16">
        <v>1</v>
      </c>
      <c r="I587" s="16">
        <v>1</v>
      </c>
      <c r="J587" s="17">
        <v>1</v>
      </c>
      <c r="K587" s="18" t="s">
        <v>7773</v>
      </c>
      <c r="L587" s="14" t="s">
        <v>7770</v>
      </c>
      <c r="M587" s="14" t="s">
        <v>7728</v>
      </c>
      <c r="N587" s="14" t="s">
        <v>4484</v>
      </c>
      <c r="O587" s="14" t="s">
        <v>7774</v>
      </c>
      <c r="R587" s="14" t="s">
        <v>7775</v>
      </c>
      <c r="S587" s="14">
        <v>2</v>
      </c>
      <c r="T587" s="14">
        <v>0</v>
      </c>
      <c r="U587" s="14" t="s">
        <v>7778</v>
      </c>
      <c r="V587" s="14" t="s">
        <v>7776</v>
      </c>
      <c r="W587" s="14" t="s">
        <v>8315</v>
      </c>
      <c r="Y587" s="14" t="s">
        <v>7777</v>
      </c>
      <c r="Z587" s="14" t="s">
        <v>7771</v>
      </c>
      <c r="AA587" s="14" t="s">
        <v>4485</v>
      </c>
      <c r="AB587" s="14" t="s">
        <v>7728</v>
      </c>
      <c r="AC587" s="14" t="s">
        <v>7780</v>
      </c>
      <c r="AD587" s="14" t="s">
        <v>7781</v>
      </c>
      <c r="AE587" s="14" t="s">
        <v>7729</v>
      </c>
      <c r="AF587" s="14" t="s">
        <v>7730</v>
      </c>
      <c r="AG587" s="14" t="s">
        <v>7731</v>
      </c>
      <c r="AH587" s="14" t="s">
        <v>7732</v>
      </c>
      <c r="AI587" s="14" t="s">
        <v>4486</v>
      </c>
      <c r="AJ587" s="14" t="s">
        <v>7734</v>
      </c>
      <c r="AK587" s="14" t="s">
        <v>8520</v>
      </c>
      <c r="AL587" s="14" t="s">
        <v>7735</v>
      </c>
      <c r="AM587" s="14" t="s">
        <v>7736</v>
      </c>
      <c r="AN587" s="14" t="s">
        <v>7737</v>
      </c>
      <c r="AO587" s="14" t="s">
        <v>7738</v>
      </c>
      <c r="AP587" s="14" t="s">
        <v>8473</v>
      </c>
      <c r="AQ587" s="14" t="s">
        <v>8441</v>
      </c>
      <c r="AR587" s="14" t="s">
        <v>7739</v>
      </c>
      <c r="AS587" s="20">
        <v>0.62</v>
      </c>
      <c r="AT587" s="14">
        <v>605662</v>
      </c>
      <c r="AV587" s="14" t="s">
        <v>8369</v>
      </c>
    </row>
    <row r="588" spans="1:48" s="14" customFormat="1" x14ac:dyDescent="0.2">
      <c r="A588" s="8">
        <f t="shared" si="22"/>
        <v>0.10976425998969035</v>
      </c>
      <c r="B588" s="14" t="s">
        <v>13367</v>
      </c>
      <c r="C588" s="15">
        <v>1</v>
      </c>
      <c r="D588" s="14" t="s">
        <v>1106</v>
      </c>
      <c r="E588" s="16">
        <v>83</v>
      </c>
      <c r="F588" s="16">
        <f t="shared" ref="F588:F596" si="23">E588</f>
        <v>83</v>
      </c>
      <c r="G588" s="16">
        <v>1</v>
      </c>
      <c r="H588" s="16">
        <v>1</v>
      </c>
      <c r="I588" s="16">
        <v>1</v>
      </c>
      <c r="J588" s="17">
        <v>1</v>
      </c>
      <c r="K588" s="18"/>
      <c r="L588" s="14" t="s">
        <v>1107</v>
      </c>
      <c r="M588" s="14" t="s">
        <v>1108</v>
      </c>
      <c r="N588" s="14" t="s">
        <v>1109</v>
      </c>
      <c r="O588" s="14" t="s">
        <v>8473</v>
      </c>
      <c r="W588" s="14" t="s">
        <v>8473</v>
      </c>
      <c r="Z588" s="14" t="s">
        <v>1110</v>
      </c>
      <c r="AA588" s="14" t="s">
        <v>1111</v>
      </c>
      <c r="AB588" s="14" t="s">
        <v>13367</v>
      </c>
      <c r="AC588" s="14" t="s">
        <v>1112</v>
      </c>
      <c r="AD588" s="14" t="s">
        <v>1113</v>
      </c>
      <c r="AE588" s="14" t="s">
        <v>8473</v>
      </c>
      <c r="AH588" s="14" t="s">
        <v>8473</v>
      </c>
      <c r="AI588" s="14" t="s">
        <v>1114</v>
      </c>
      <c r="AJ588" s="14" t="s">
        <v>8520</v>
      </c>
      <c r="AK588" s="14" t="s">
        <v>8520</v>
      </c>
      <c r="AL588" s="14" t="s">
        <v>1115</v>
      </c>
      <c r="AM588" s="14" t="s">
        <v>8520</v>
      </c>
      <c r="AN588" s="14" t="s">
        <v>8520</v>
      </c>
      <c r="AP588" s="14" t="s">
        <v>8473</v>
      </c>
      <c r="AQ588" s="14" t="s">
        <v>1116</v>
      </c>
    </row>
    <row r="589" spans="1:48" s="14" customFormat="1" x14ac:dyDescent="0.2">
      <c r="A589" s="8">
        <f t="shared" si="22"/>
        <v>0.10910894511799619</v>
      </c>
      <c r="B589" s="14" t="s">
        <v>10697</v>
      </c>
      <c r="C589" s="15">
        <v>1</v>
      </c>
      <c r="D589" s="14" t="s">
        <v>1117</v>
      </c>
      <c r="E589" s="16">
        <v>84</v>
      </c>
      <c r="F589" s="16">
        <f t="shared" si="23"/>
        <v>84</v>
      </c>
      <c r="G589" s="16">
        <v>1</v>
      </c>
      <c r="H589" s="16">
        <v>1</v>
      </c>
      <c r="I589" s="16">
        <v>1</v>
      </c>
      <c r="J589" s="17">
        <v>1</v>
      </c>
      <c r="K589" s="18" t="s">
        <v>1118</v>
      </c>
      <c r="L589" s="14" t="s">
        <v>1119</v>
      </c>
      <c r="M589" s="14" t="s">
        <v>1120</v>
      </c>
      <c r="N589" s="14" t="s">
        <v>1121</v>
      </c>
      <c r="O589" s="14" t="s">
        <v>1122</v>
      </c>
      <c r="R589" s="14" t="s">
        <v>1123</v>
      </c>
      <c r="S589" s="14">
        <v>2</v>
      </c>
      <c r="T589" s="14">
        <v>0</v>
      </c>
      <c r="U589" s="14" t="s">
        <v>1124</v>
      </c>
      <c r="V589" s="14" t="s">
        <v>1079</v>
      </c>
      <c r="W589" s="14" t="s">
        <v>8473</v>
      </c>
      <c r="Y589" s="14" t="s">
        <v>1080</v>
      </c>
      <c r="Z589" s="14" t="s">
        <v>1081</v>
      </c>
      <c r="AA589" s="14" t="s">
        <v>1082</v>
      </c>
      <c r="AB589" s="14" t="s">
        <v>1083</v>
      </c>
      <c r="AC589" s="14" t="s">
        <v>1084</v>
      </c>
      <c r="AE589" s="14" t="s">
        <v>1085</v>
      </c>
      <c r="AF589" s="14" t="s">
        <v>1086</v>
      </c>
      <c r="AG589" s="14" t="s">
        <v>1087</v>
      </c>
      <c r="AH589" s="14" t="s">
        <v>1088</v>
      </c>
      <c r="AI589" s="14" t="s">
        <v>1089</v>
      </c>
      <c r="AJ589" s="14" t="s">
        <v>1032</v>
      </c>
      <c r="AK589" s="14" t="s">
        <v>1033</v>
      </c>
      <c r="AL589" s="14" t="s">
        <v>1034</v>
      </c>
      <c r="AM589" s="14" t="s">
        <v>1091</v>
      </c>
      <c r="AN589" s="14" t="s">
        <v>1046</v>
      </c>
      <c r="AO589" s="14" t="s">
        <v>1047</v>
      </c>
      <c r="AP589" s="14" t="s">
        <v>8473</v>
      </c>
      <c r="AQ589" s="14" t="s">
        <v>1048</v>
      </c>
      <c r="AR589" s="14" t="s">
        <v>1049</v>
      </c>
      <c r="AS589" s="20">
        <v>0.25</v>
      </c>
      <c r="AT589" s="14">
        <v>120326</v>
      </c>
      <c r="AV589" s="14" t="s">
        <v>8369</v>
      </c>
    </row>
    <row r="590" spans="1:48" s="14" customFormat="1" x14ac:dyDescent="0.2">
      <c r="A590" s="8">
        <f t="shared" si="22"/>
        <v>0.10910894511799619</v>
      </c>
      <c r="B590" s="14" t="s">
        <v>13590</v>
      </c>
      <c r="C590" s="15">
        <v>1</v>
      </c>
      <c r="D590" s="14" t="s">
        <v>1050</v>
      </c>
      <c r="E590" s="16">
        <v>84</v>
      </c>
      <c r="F590" s="16">
        <f t="shared" si="23"/>
        <v>84</v>
      </c>
      <c r="G590" s="16">
        <v>1</v>
      </c>
      <c r="H590" s="16">
        <v>1</v>
      </c>
      <c r="I590" s="16">
        <v>1</v>
      </c>
      <c r="J590" s="17">
        <v>1</v>
      </c>
      <c r="K590" s="18" t="s">
        <v>1051</v>
      </c>
      <c r="L590" s="14" t="s">
        <v>1052</v>
      </c>
      <c r="M590" s="14" t="s">
        <v>1053</v>
      </c>
      <c r="N590" s="14" t="s">
        <v>1054</v>
      </c>
      <c r="O590" s="14" t="s">
        <v>1055</v>
      </c>
      <c r="R590" s="14" t="s">
        <v>1056</v>
      </c>
      <c r="S590" s="14">
        <v>0</v>
      </c>
      <c r="T590" s="14">
        <v>0</v>
      </c>
      <c r="U590" s="14" t="s">
        <v>1057</v>
      </c>
      <c r="W590" s="14" t="s">
        <v>1058</v>
      </c>
      <c r="Y590" s="14" t="s">
        <v>1059</v>
      </c>
      <c r="Z590" s="14" t="s">
        <v>1060</v>
      </c>
      <c r="AA590" s="14" t="s">
        <v>1061</v>
      </c>
      <c r="AB590" s="14" t="s">
        <v>1053</v>
      </c>
      <c r="AC590" s="14" t="s">
        <v>1062</v>
      </c>
      <c r="AD590" s="14" t="s">
        <v>1063</v>
      </c>
      <c r="AE590" s="14" t="s">
        <v>1064</v>
      </c>
      <c r="AF590" s="14" t="s">
        <v>1065</v>
      </c>
      <c r="AG590" s="14" t="s">
        <v>1066</v>
      </c>
      <c r="AH590" s="14" t="s">
        <v>1067</v>
      </c>
      <c r="AI590" s="14" t="s">
        <v>1068</v>
      </c>
      <c r="AJ590" s="14" t="s">
        <v>1069</v>
      </c>
      <c r="AK590" s="14" t="s">
        <v>8520</v>
      </c>
      <c r="AL590" s="14" t="s">
        <v>1070</v>
      </c>
      <c r="AM590" s="14" t="s">
        <v>1071</v>
      </c>
      <c r="AN590" s="14" t="s">
        <v>8520</v>
      </c>
      <c r="AO590" s="14" t="s">
        <v>1072</v>
      </c>
      <c r="AP590" s="14" t="s">
        <v>8473</v>
      </c>
      <c r="AQ590" s="14" t="s">
        <v>8441</v>
      </c>
      <c r="AR590" s="14" t="s">
        <v>1073</v>
      </c>
      <c r="AS590" s="20">
        <v>0.52</v>
      </c>
      <c r="AT590" s="14">
        <v>611392</v>
      </c>
    </row>
    <row r="591" spans="1:48" s="14" customFormat="1" x14ac:dyDescent="0.2">
      <c r="A591" s="8">
        <f t="shared" si="22"/>
        <v>0.10846522890932808</v>
      </c>
      <c r="B591" s="14" t="s">
        <v>13688</v>
      </c>
      <c r="C591" s="15">
        <v>1</v>
      </c>
      <c r="D591" s="14" t="s">
        <v>1074</v>
      </c>
      <c r="E591" s="16">
        <v>85</v>
      </c>
      <c r="F591" s="16">
        <f t="shared" si="23"/>
        <v>85</v>
      </c>
      <c r="G591" s="16">
        <v>1</v>
      </c>
      <c r="H591" s="16">
        <v>1</v>
      </c>
      <c r="I591" s="16">
        <v>1</v>
      </c>
      <c r="J591" s="17">
        <v>1</v>
      </c>
      <c r="K591" s="18"/>
      <c r="L591" s="14" t="s">
        <v>1075</v>
      </c>
      <c r="M591" s="14" t="s">
        <v>1002</v>
      </c>
      <c r="N591" s="14" t="s">
        <v>1003</v>
      </c>
      <c r="O591" s="14" t="s">
        <v>8473</v>
      </c>
      <c r="W591" s="14" t="s">
        <v>8473</v>
      </c>
      <c r="Z591" s="14" t="s">
        <v>1004</v>
      </c>
      <c r="AA591" s="14" t="s">
        <v>1005</v>
      </c>
      <c r="AB591" s="14" t="s">
        <v>13688</v>
      </c>
      <c r="AC591" s="14" t="s">
        <v>1006</v>
      </c>
      <c r="AD591" s="14" t="s">
        <v>5645</v>
      </c>
      <c r="AE591" s="14" t="s">
        <v>8473</v>
      </c>
      <c r="AH591" s="14" t="s">
        <v>1007</v>
      </c>
      <c r="AI591" s="14" t="s">
        <v>1008</v>
      </c>
      <c r="AJ591" s="14" t="s">
        <v>8520</v>
      </c>
      <c r="AK591" s="14" t="s">
        <v>8520</v>
      </c>
      <c r="AL591" s="14" t="s">
        <v>1009</v>
      </c>
      <c r="AM591" s="14" t="s">
        <v>8520</v>
      </c>
      <c r="AN591" s="14" t="s">
        <v>8520</v>
      </c>
      <c r="AP591" s="14" t="s">
        <v>8473</v>
      </c>
      <c r="AQ591" s="14" t="s">
        <v>8441</v>
      </c>
    </row>
    <row r="592" spans="1:48" s="14" customFormat="1" x14ac:dyDescent="0.2">
      <c r="A592" s="8">
        <f t="shared" si="22"/>
        <v>0.10783277320343841</v>
      </c>
      <c r="B592" s="14" t="s">
        <v>9623</v>
      </c>
      <c r="C592" s="15">
        <v>1</v>
      </c>
      <c r="D592" s="14" t="s">
        <v>1010</v>
      </c>
      <c r="E592" s="16">
        <v>86</v>
      </c>
      <c r="F592" s="16">
        <f t="shared" si="23"/>
        <v>86</v>
      </c>
      <c r="G592" s="16">
        <v>1</v>
      </c>
      <c r="H592" s="16">
        <v>1</v>
      </c>
      <c r="I592" s="16">
        <v>1</v>
      </c>
      <c r="J592" s="17">
        <v>1</v>
      </c>
      <c r="K592" s="18" t="s">
        <v>5738</v>
      </c>
      <c r="L592" s="14" t="s">
        <v>5736</v>
      </c>
      <c r="M592" s="14" t="s">
        <v>5735</v>
      </c>
      <c r="N592" s="14" t="s">
        <v>8473</v>
      </c>
      <c r="O592" s="14" t="s">
        <v>8473</v>
      </c>
      <c r="U592" s="14" t="s">
        <v>5739</v>
      </c>
      <c r="W592" s="14" t="s">
        <v>8473</v>
      </c>
      <c r="Z592" s="14" t="s">
        <v>5737</v>
      </c>
      <c r="AA592" s="14" t="s">
        <v>5740</v>
      </c>
      <c r="AB592" s="14" t="s">
        <v>5741</v>
      </c>
      <c r="AC592" s="14" t="s">
        <v>5742</v>
      </c>
      <c r="AE592" s="14" t="s">
        <v>5743</v>
      </c>
      <c r="AF592" s="14" t="s">
        <v>5744</v>
      </c>
      <c r="AG592" s="14" t="s">
        <v>5745</v>
      </c>
      <c r="AH592" s="14" t="s">
        <v>5746</v>
      </c>
      <c r="AI592" s="14" t="s">
        <v>8520</v>
      </c>
      <c r="AJ592" s="14" t="s">
        <v>5747</v>
      </c>
      <c r="AK592" s="14" t="s">
        <v>5748</v>
      </c>
      <c r="AL592" s="14" t="s">
        <v>8520</v>
      </c>
      <c r="AM592" s="14" t="s">
        <v>5749</v>
      </c>
      <c r="AN592" s="14" t="s">
        <v>5750</v>
      </c>
      <c r="AO592" s="14" t="s">
        <v>5751</v>
      </c>
      <c r="AP592" s="14" t="s">
        <v>8473</v>
      </c>
      <c r="AQ592" s="14" t="s">
        <v>5752</v>
      </c>
    </row>
    <row r="593" spans="1:48" s="14" customFormat="1" x14ac:dyDescent="0.2">
      <c r="A593" s="8">
        <f t="shared" si="22"/>
        <v>0.10721125348377948</v>
      </c>
      <c r="B593" s="14" t="s">
        <v>14186</v>
      </c>
      <c r="C593" s="15">
        <v>1</v>
      </c>
      <c r="D593" s="14" t="s">
        <v>1011</v>
      </c>
      <c r="E593" s="16">
        <v>87</v>
      </c>
      <c r="F593" s="16">
        <f t="shared" si="23"/>
        <v>87</v>
      </c>
      <c r="G593" s="16">
        <v>1</v>
      </c>
      <c r="H593" s="16">
        <v>1</v>
      </c>
      <c r="I593" s="16">
        <v>1</v>
      </c>
      <c r="J593" s="17">
        <v>1</v>
      </c>
      <c r="K593" s="18" t="s">
        <v>1012</v>
      </c>
      <c r="L593" s="14" t="s">
        <v>1013</v>
      </c>
      <c r="M593" s="14" t="s">
        <v>1014</v>
      </c>
      <c r="N593" s="14" t="s">
        <v>1015</v>
      </c>
      <c r="O593" s="14" t="s">
        <v>1016</v>
      </c>
      <c r="R593" s="14" t="s">
        <v>1017</v>
      </c>
      <c r="S593" s="14">
        <v>0</v>
      </c>
      <c r="T593" s="14">
        <v>0</v>
      </c>
      <c r="U593" s="14" t="s">
        <v>1018</v>
      </c>
      <c r="V593" s="14" t="s">
        <v>1076</v>
      </c>
      <c r="W593" s="14" t="s">
        <v>1077</v>
      </c>
      <c r="Z593" s="14" t="s">
        <v>1078</v>
      </c>
      <c r="AA593" s="14" t="s">
        <v>1019</v>
      </c>
      <c r="AB593" s="14" t="s">
        <v>1014</v>
      </c>
      <c r="AC593" s="14" t="s">
        <v>1020</v>
      </c>
      <c r="AD593" s="14" t="s">
        <v>6209</v>
      </c>
      <c r="AE593" s="14" t="s">
        <v>1021</v>
      </c>
      <c r="AF593" s="14" t="s">
        <v>1022</v>
      </c>
      <c r="AG593" s="14" t="s">
        <v>1023</v>
      </c>
      <c r="AH593" s="14" t="s">
        <v>1024</v>
      </c>
      <c r="AI593" s="14" t="s">
        <v>1025</v>
      </c>
      <c r="AJ593" s="14" t="s">
        <v>1026</v>
      </c>
      <c r="AK593" s="14" t="s">
        <v>1027</v>
      </c>
      <c r="AL593" s="14" t="s">
        <v>1028</v>
      </c>
      <c r="AM593" s="14" t="s">
        <v>1029</v>
      </c>
      <c r="AN593" s="14" t="s">
        <v>8520</v>
      </c>
      <c r="AO593" s="14" t="s">
        <v>1030</v>
      </c>
      <c r="AP593" s="14" t="s">
        <v>8473</v>
      </c>
      <c r="AQ593" s="14" t="s">
        <v>8441</v>
      </c>
      <c r="AR593" s="14" t="s">
        <v>1031</v>
      </c>
      <c r="AS593" s="20">
        <v>0.63</v>
      </c>
    </row>
    <row r="594" spans="1:48" s="14" customFormat="1" x14ac:dyDescent="0.2">
      <c r="A594" s="8">
        <f t="shared" si="22"/>
        <v>0.10721125348377948</v>
      </c>
      <c r="B594" s="14" t="s">
        <v>10622</v>
      </c>
      <c r="C594" s="15">
        <v>1</v>
      </c>
      <c r="D594" s="14" t="s">
        <v>1036</v>
      </c>
      <c r="E594" s="16">
        <v>87</v>
      </c>
      <c r="F594" s="16">
        <f t="shared" si="23"/>
        <v>87</v>
      </c>
      <c r="G594" s="16">
        <v>1</v>
      </c>
      <c r="H594" s="16">
        <v>1</v>
      </c>
      <c r="I594" s="16">
        <v>1</v>
      </c>
      <c r="J594" s="17">
        <v>1</v>
      </c>
      <c r="K594" s="18"/>
      <c r="M594" s="14" t="s">
        <v>1037</v>
      </c>
      <c r="N594" s="14" t="s">
        <v>1038</v>
      </c>
      <c r="O594" s="14" t="s">
        <v>8473</v>
      </c>
      <c r="W594" s="14" t="s">
        <v>8473</v>
      </c>
      <c r="AA594" s="14" t="s">
        <v>1039</v>
      </c>
      <c r="AB594" s="14" t="s">
        <v>1037</v>
      </c>
      <c r="AE594" s="14" t="s">
        <v>8473</v>
      </c>
      <c r="AH594" s="14" t="s">
        <v>8473</v>
      </c>
      <c r="AI594" s="14" t="s">
        <v>1040</v>
      </c>
      <c r="AJ594" s="14" t="s">
        <v>8520</v>
      </c>
      <c r="AK594" s="14" t="s">
        <v>8520</v>
      </c>
      <c r="AL594" s="14" t="s">
        <v>8520</v>
      </c>
      <c r="AM594" s="14" t="s">
        <v>8520</v>
      </c>
      <c r="AN594" s="14" t="s">
        <v>8520</v>
      </c>
      <c r="AP594" s="14" t="s">
        <v>8473</v>
      </c>
      <c r="AQ594" s="14" t="s">
        <v>8441</v>
      </c>
    </row>
    <row r="595" spans="1:48" s="14" customFormat="1" x14ac:dyDescent="0.2">
      <c r="A595" s="8">
        <f t="shared" si="22"/>
        <v>0.10660035817780521</v>
      </c>
      <c r="B595" s="14" t="s">
        <v>10815</v>
      </c>
      <c r="C595" s="15">
        <v>1</v>
      </c>
      <c r="D595" s="14" t="s">
        <v>1041</v>
      </c>
      <c r="E595" s="16">
        <v>88</v>
      </c>
      <c r="F595" s="16">
        <f t="shared" si="23"/>
        <v>88</v>
      </c>
      <c r="G595" s="16">
        <v>1</v>
      </c>
      <c r="H595" s="16">
        <v>1</v>
      </c>
      <c r="I595" s="16">
        <v>1</v>
      </c>
      <c r="J595" s="17">
        <v>1</v>
      </c>
      <c r="K595" s="18"/>
      <c r="M595" s="14" t="s">
        <v>1042</v>
      </c>
      <c r="N595" s="14" t="s">
        <v>1043</v>
      </c>
      <c r="O595" s="14" t="s">
        <v>8473</v>
      </c>
      <c r="W595" s="14" t="s">
        <v>8473</v>
      </c>
      <c r="AA595" s="14" t="s">
        <v>1044</v>
      </c>
      <c r="AB595" s="14" t="s">
        <v>1045</v>
      </c>
      <c r="AE595" s="14" t="s">
        <v>8473</v>
      </c>
      <c r="AH595" s="14" t="s">
        <v>8473</v>
      </c>
      <c r="AI595" s="14" t="s">
        <v>985</v>
      </c>
      <c r="AJ595" s="14" t="s">
        <v>8520</v>
      </c>
      <c r="AK595" s="14" t="s">
        <v>8520</v>
      </c>
      <c r="AL595" s="14" t="s">
        <v>986</v>
      </c>
      <c r="AM595" s="14" t="s">
        <v>8520</v>
      </c>
      <c r="AN595" s="14" t="s">
        <v>8520</v>
      </c>
      <c r="AP595" s="14" t="s">
        <v>8473</v>
      </c>
      <c r="AQ595" s="14" t="s">
        <v>8441</v>
      </c>
    </row>
    <row r="596" spans="1:48" s="14" customFormat="1" x14ac:dyDescent="0.2">
      <c r="A596" s="8">
        <f t="shared" si="22"/>
        <v>0.10660035817780521</v>
      </c>
      <c r="B596" s="14" t="s">
        <v>13728</v>
      </c>
      <c r="C596" s="15">
        <v>1</v>
      </c>
      <c r="D596" s="14" t="s">
        <v>987</v>
      </c>
      <c r="E596" s="16">
        <v>88</v>
      </c>
      <c r="F596" s="16">
        <f t="shared" si="23"/>
        <v>88</v>
      </c>
      <c r="G596" s="16">
        <v>1</v>
      </c>
      <c r="H596" s="16">
        <v>1</v>
      </c>
      <c r="I596" s="16">
        <v>1</v>
      </c>
      <c r="J596" s="17">
        <v>1</v>
      </c>
      <c r="K596" s="18"/>
      <c r="M596" s="14" t="s">
        <v>988</v>
      </c>
      <c r="N596" s="14" t="s">
        <v>989</v>
      </c>
      <c r="O596" s="14" t="s">
        <v>8473</v>
      </c>
      <c r="W596" s="14" t="s">
        <v>8473</v>
      </c>
      <c r="AA596" s="14" t="s">
        <v>990</v>
      </c>
      <c r="AB596" s="14" t="s">
        <v>991</v>
      </c>
      <c r="AE596" s="14" t="s">
        <v>8473</v>
      </c>
      <c r="AH596" s="14" t="s">
        <v>8473</v>
      </c>
      <c r="AI596" s="14" t="s">
        <v>992</v>
      </c>
      <c r="AJ596" s="14" t="s">
        <v>8520</v>
      </c>
      <c r="AK596" s="14" t="s">
        <v>8520</v>
      </c>
      <c r="AL596" s="14" t="s">
        <v>993</v>
      </c>
      <c r="AM596" s="14" t="s">
        <v>8520</v>
      </c>
      <c r="AN596" s="14" t="s">
        <v>8520</v>
      </c>
      <c r="AP596" s="14" t="s">
        <v>8473</v>
      </c>
      <c r="AQ596" s="14" t="s">
        <v>8441</v>
      </c>
    </row>
    <row r="597" spans="1:48" s="14" customFormat="1" x14ac:dyDescent="0.2">
      <c r="A597" s="8">
        <f t="shared" si="22"/>
        <v>0.105999788000636</v>
      </c>
      <c r="B597" s="14" t="s">
        <v>11324</v>
      </c>
      <c r="C597" s="15">
        <v>1</v>
      </c>
      <c r="D597" s="14" t="s">
        <v>994</v>
      </c>
      <c r="E597" s="16">
        <v>89</v>
      </c>
      <c r="F597" s="16">
        <v>89</v>
      </c>
      <c r="G597" s="16">
        <v>1</v>
      </c>
      <c r="H597" s="16">
        <v>1</v>
      </c>
      <c r="I597" s="16">
        <v>1</v>
      </c>
      <c r="J597" s="17">
        <v>1</v>
      </c>
      <c r="K597" s="18" t="s">
        <v>995</v>
      </c>
      <c r="L597" s="14" t="s">
        <v>996</v>
      </c>
      <c r="M597" s="14" t="s">
        <v>997</v>
      </c>
      <c r="N597" s="14" t="s">
        <v>998</v>
      </c>
      <c r="O597" s="14" t="s">
        <v>999</v>
      </c>
      <c r="R597" s="14" t="s">
        <v>1000</v>
      </c>
      <c r="S597" s="14">
        <v>2</v>
      </c>
      <c r="T597" s="14">
        <v>0</v>
      </c>
      <c r="U597" s="14" t="s">
        <v>1001</v>
      </c>
      <c r="V597" s="14" t="s">
        <v>969</v>
      </c>
      <c r="W597" s="14" t="s">
        <v>970</v>
      </c>
      <c r="Y597" s="14" t="s">
        <v>971</v>
      </c>
      <c r="Z597" s="14" t="s">
        <v>972</v>
      </c>
      <c r="AA597" s="14" t="s">
        <v>973</v>
      </c>
      <c r="AB597" s="14" t="s">
        <v>997</v>
      </c>
      <c r="AC597" s="14" t="s">
        <v>974</v>
      </c>
      <c r="AD597" s="14" t="s">
        <v>975</v>
      </c>
      <c r="AE597" s="14" t="s">
        <v>976</v>
      </c>
      <c r="AF597" s="14" t="s">
        <v>977</v>
      </c>
      <c r="AG597" s="14" t="s">
        <v>978</v>
      </c>
      <c r="AH597" s="14" t="s">
        <v>979</v>
      </c>
      <c r="AI597" s="14" t="s">
        <v>980</v>
      </c>
      <c r="AJ597" s="14" t="s">
        <v>981</v>
      </c>
      <c r="AK597" s="14" t="s">
        <v>982</v>
      </c>
      <c r="AL597" s="14" t="s">
        <v>983</v>
      </c>
      <c r="AM597" s="14" t="s">
        <v>1035</v>
      </c>
      <c r="AN597" s="14" t="s">
        <v>947</v>
      </c>
      <c r="AO597" s="14" t="s">
        <v>984</v>
      </c>
      <c r="AP597" s="14" t="s">
        <v>8473</v>
      </c>
      <c r="AQ597" s="14" t="s">
        <v>948</v>
      </c>
      <c r="AR597" s="14" t="s">
        <v>949</v>
      </c>
      <c r="AS597" s="20">
        <v>0.67</v>
      </c>
      <c r="AT597" s="14">
        <v>603745</v>
      </c>
      <c r="AV597" s="14" t="s">
        <v>8369</v>
      </c>
    </row>
    <row r="598" spans="1:48" s="14" customFormat="1" x14ac:dyDescent="0.2">
      <c r="A598" s="8">
        <f t="shared" si="22"/>
        <v>0.10540925533894598</v>
      </c>
      <c r="B598" s="14" t="s">
        <v>13046</v>
      </c>
      <c r="C598" s="15">
        <v>1</v>
      </c>
      <c r="D598" s="14" t="s">
        <v>950</v>
      </c>
      <c r="E598" s="16">
        <v>90</v>
      </c>
      <c r="F598" s="16">
        <f>E598</f>
        <v>90</v>
      </c>
      <c r="G598" s="16">
        <v>1</v>
      </c>
      <c r="H598" s="16">
        <v>1</v>
      </c>
      <c r="I598" s="16">
        <v>1</v>
      </c>
      <c r="J598" s="17">
        <v>1</v>
      </c>
      <c r="K598" s="18" t="s">
        <v>951</v>
      </c>
      <c r="L598" s="14" t="s">
        <v>952</v>
      </c>
      <c r="M598" s="14" t="s">
        <v>953</v>
      </c>
      <c r="N598" s="14" t="s">
        <v>954</v>
      </c>
      <c r="O598" s="14" t="s">
        <v>955</v>
      </c>
      <c r="R598" s="14" t="s">
        <v>956</v>
      </c>
      <c r="S598" s="14">
        <v>0</v>
      </c>
      <c r="T598" s="14">
        <v>0</v>
      </c>
      <c r="U598" s="14" t="s">
        <v>957</v>
      </c>
      <c r="V598" s="14" t="s">
        <v>958</v>
      </c>
      <c r="W598" s="14" t="s">
        <v>6562</v>
      </c>
      <c r="Y598" s="14" t="s">
        <v>959</v>
      </c>
      <c r="Z598" s="14" t="s">
        <v>960</v>
      </c>
      <c r="AA598" s="14" t="s">
        <v>961</v>
      </c>
      <c r="AB598" s="14" t="s">
        <v>953</v>
      </c>
      <c r="AC598" s="14" t="s">
        <v>962</v>
      </c>
      <c r="AD598" s="14" t="s">
        <v>963</v>
      </c>
      <c r="AE598" s="14" t="s">
        <v>964</v>
      </c>
      <c r="AF598" s="14" t="s">
        <v>965</v>
      </c>
      <c r="AG598" s="14" t="s">
        <v>966</v>
      </c>
      <c r="AH598" s="14" t="s">
        <v>967</v>
      </c>
      <c r="AI598" s="14" t="s">
        <v>968</v>
      </c>
      <c r="AJ598" s="14" t="s">
        <v>914</v>
      </c>
      <c r="AK598" s="14" t="s">
        <v>915</v>
      </c>
      <c r="AL598" s="14" t="s">
        <v>916</v>
      </c>
      <c r="AM598" s="14" t="s">
        <v>917</v>
      </c>
      <c r="AN598" s="14" t="s">
        <v>918</v>
      </c>
      <c r="AO598" s="14" t="s">
        <v>919</v>
      </c>
      <c r="AP598" s="14" t="s">
        <v>8473</v>
      </c>
      <c r="AQ598" s="14" t="s">
        <v>8441</v>
      </c>
      <c r="AR598" s="14" t="s">
        <v>920</v>
      </c>
      <c r="AS598" s="20">
        <v>0.41</v>
      </c>
      <c r="AT598" s="14">
        <v>604680</v>
      </c>
    </row>
    <row r="599" spans="1:48" s="14" customFormat="1" x14ac:dyDescent="0.2">
      <c r="A599" s="8">
        <f t="shared" si="22"/>
        <v>0.10540925533894598</v>
      </c>
      <c r="B599" s="14" t="s">
        <v>11709</v>
      </c>
      <c r="C599" s="15">
        <v>1</v>
      </c>
      <c r="D599" s="14" t="s">
        <v>14996</v>
      </c>
      <c r="E599" s="16">
        <v>90</v>
      </c>
      <c r="F599" s="16">
        <f>E599</f>
        <v>90</v>
      </c>
      <c r="G599" s="16">
        <v>1</v>
      </c>
      <c r="H599" s="16">
        <v>1</v>
      </c>
      <c r="I599" s="16">
        <v>1</v>
      </c>
      <c r="J599" s="17">
        <v>1</v>
      </c>
      <c r="K599" s="18" t="s">
        <v>921</v>
      </c>
      <c r="M599" s="14" t="s">
        <v>922</v>
      </c>
      <c r="N599" s="14" t="s">
        <v>923</v>
      </c>
      <c r="O599" s="14" t="s">
        <v>924</v>
      </c>
      <c r="R599" s="14" t="s">
        <v>925</v>
      </c>
      <c r="S599" s="14">
        <v>0</v>
      </c>
      <c r="T599" s="14">
        <v>0</v>
      </c>
      <c r="U599" s="14" t="s">
        <v>926</v>
      </c>
      <c r="V599" s="14" t="s">
        <v>927</v>
      </c>
      <c r="W599" s="14" t="s">
        <v>928</v>
      </c>
      <c r="AA599" s="14" t="s">
        <v>929</v>
      </c>
      <c r="AB599" s="14" t="s">
        <v>930</v>
      </c>
      <c r="AE599" s="14" t="s">
        <v>931</v>
      </c>
      <c r="AF599" s="14" t="s">
        <v>932</v>
      </c>
      <c r="AG599" s="14" t="s">
        <v>3822</v>
      </c>
      <c r="AH599" s="14" t="s">
        <v>933</v>
      </c>
      <c r="AI599" s="14" t="s">
        <v>934</v>
      </c>
      <c r="AJ599" s="14" t="s">
        <v>8520</v>
      </c>
      <c r="AK599" s="14" t="s">
        <v>8520</v>
      </c>
      <c r="AL599" s="14" t="s">
        <v>935</v>
      </c>
      <c r="AM599" s="14" t="s">
        <v>8520</v>
      </c>
      <c r="AN599" s="14" t="s">
        <v>8520</v>
      </c>
      <c r="AO599" s="14" t="s">
        <v>936</v>
      </c>
      <c r="AP599" s="14" t="s">
        <v>8473</v>
      </c>
      <c r="AQ599" s="14" t="s">
        <v>8441</v>
      </c>
      <c r="AR599" s="14" t="s">
        <v>937</v>
      </c>
      <c r="AS599" s="20">
        <v>0.68</v>
      </c>
    </row>
    <row r="600" spans="1:48" s="14" customFormat="1" x14ac:dyDescent="0.2">
      <c r="A600" s="8">
        <f t="shared" si="22"/>
        <v>0.10540925533894598</v>
      </c>
      <c r="B600" s="14" t="s">
        <v>8939</v>
      </c>
      <c r="C600" s="15">
        <v>1</v>
      </c>
      <c r="D600" s="14" t="s">
        <v>938</v>
      </c>
      <c r="E600" s="16">
        <v>90</v>
      </c>
      <c r="F600" s="16">
        <v>90</v>
      </c>
      <c r="G600" s="16">
        <v>1</v>
      </c>
      <c r="H600" s="16">
        <v>1</v>
      </c>
      <c r="I600" s="16">
        <v>1</v>
      </c>
      <c r="J600" s="17">
        <v>1</v>
      </c>
      <c r="K600" s="18" t="s">
        <v>7692</v>
      </c>
      <c r="M600" s="14" t="s">
        <v>7690</v>
      </c>
      <c r="N600" s="14" t="s">
        <v>7691</v>
      </c>
      <c r="O600" s="14" t="s">
        <v>7693</v>
      </c>
      <c r="R600" s="14" t="s">
        <v>7694</v>
      </c>
      <c r="S600" s="14">
        <v>0</v>
      </c>
      <c r="T600" s="14">
        <v>0</v>
      </c>
      <c r="U600" s="14" t="s">
        <v>7695</v>
      </c>
      <c r="W600" s="14" t="s">
        <v>8473</v>
      </c>
      <c r="AA600" s="14" t="s">
        <v>7676</v>
      </c>
      <c r="AB600" s="14" t="s">
        <v>7631</v>
      </c>
      <c r="AE600" s="14" t="s">
        <v>7632</v>
      </c>
      <c r="AF600" s="14" t="s">
        <v>7633</v>
      </c>
      <c r="AG600" s="14" t="s">
        <v>7634</v>
      </c>
      <c r="AH600" s="14" t="s">
        <v>7635</v>
      </c>
      <c r="AI600" s="14" t="s">
        <v>7636</v>
      </c>
      <c r="AJ600" s="14" t="s">
        <v>8520</v>
      </c>
      <c r="AK600" s="14" t="s">
        <v>8520</v>
      </c>
      <c r="AL600" s="14" t="s">
        <v>7637</v>
      </c>
      <c r="AM600" s="14" t="s">
        <v>7638</v>
      </c>
      <c r="AN600" s="14" t="s">
        <v>8520</v>
      </c>
      <c r="AO600" s="14" t="s">
        <v>7639</v>
      </c>
      <c r="AP600" s="14" t="s">
        <v>8473</v>
      </c>
      <c r="AQ600" s="14" t="s">
        <v>8441</v>
      </c>
      <c r="AR600" s="14" t="s">
        <v>7640</v>
      </c>
      <c r="AS600" s="20">
        <v>0.49</v>
      </c>
    </row>
    <row r="601" spans="1:48" s="14" customFormat="1" x14ac:dyDescent="0.2">
      <c r="A601" s="8">
        <f t="shared" si="22"/>
        <v>0.10482848367219183</v>
      </c>
      <c r="B601" s="14" t="s">
        <v>12698</v>
      </c>
      <c r="C601" s="15">
        <v>1</v>
      </c>
      <c r="D601" s="14" t="s">
        <v>939</v>
      </c>
      <c r="E601" s="16">
        <v>91</v>
      </c>
      <c r="F601" s="16">
        <f t="shared" ref="F601:F614" si="24">E601</f>
        <v>91</v>
      </c>
      <c r="G601" s="16">
        <v>1</v>
      </c>
      <c r="H601" s="16">
        <v>1</v>
      </c>
      <c r="I601" s="16">
        <v>1</v>
      </c>
      <c r="J601" s="17">
        <v>1</v>
      </c>
      <c r="K601" s="18" t="s">
        <v>940</v>
      </c>
      <c r="L601" s="14" t="s">
        <v>941</v>
      </c>
      <c r="M601" s="14" t="s">
        <v>942</v>
      </c>
      <c r="N601" s="14" t="s">
        <v>943</v>
      </c>
      <c r="O601" s="14" t="s">
        <v>944</v>
      </c>
      <c r="R601" s="14" t="s">
        <v>945</v>
      </c>
      <c r="S601" s="14">
        <v>0</v>
      </c>
      <c r="T601" s="14">
        <v>1</v>
      </c>
      <c r="U601" s="14" t="s">
        <v>946</v>
      </c>
      <c r="V601" s="14" t="s">
        <v>877</v>
      </c>
      <c r="W601" s="14" t="s">
        <v>878</v>
      </c>
      <c r="Z601" s="14" t="s">
        <v>879</v>
      </c>
      <c r="AA601" s="14" t="s">
        <v>880</v>
      </c>
      <c r="AB601" s="14" t="s">
        <v>942</v>
      </c>
      <c r="AC601" s="14" t="s">
        <v>881</v>
      </c>
      <c r="AD601" s="14" t="s">
        <v>7131</v>
      </c>
      <c r="AE601" s="14" t="s">
        <v>882</v>
      </c>
      <c r="AF601" s="14" t="s">
        <v>883</v>
      </c>
      <c r="AG601" s="14" t="s">
        <v>884</v>
      </c>
      <c r="AH601" s="14" t="s">
        <v>885</v>
      </c>
      <c r="AI601" s="14" t="s">
        <v>886</v>
      </c>
      <c r="AJ601" s="14" t="s">
        <v>887</v>
      </c>
      <c r="AK601" s="14" t="s">
        <v>888</v>
      </c>
      <c r="AL601" s="14" t="s">
        <v>889</v>
      </c>
      <c r="AM601" s="14" t="s">
        <v>890</v>
      </c>
      <c r="AN601" s="14" t="s">
        <v>8520</v>
      </c>
      <c r="AO601" s="14" t="s">
        <v>891</v>
      </c>
      <c r="AP601" s="14" t="s">
        <v>8473</v>
      </c>
      <c r="AQ601" s="14" t="s">
        <v>8441</v>
      </c>
      <c r="AR601" s="14" t="s">
        <v>892</v>
      </c>
      <c r="AS601" s="20">
        <v>0.57999999999999996</v>
      </c>
      <c r="AU601" s="14" t="s">
        <v>8391</v>
      </c>
    </row>
    <row r="602" spans="1:48" s="14" customFormat="1" x14ac:dyDescent="0.2">
      <c r="A602" s="8">
        <f t="shared" si="22"/>
        <v>0.10369516947304253</v>
      </c>
      <c r="B602" s="14" t="s">
        <v>13112</v>
      </c>
      <c r="C602" s="15">
        <v>1</v>
      </c>
      <c r="D602" s="14" t="s">
        <v>893</v>
      </c>
      <c r="E602" s="16">
        <v>93</v>
      </c>
      <c r="F602" s="16">
        <f t="shared" si="24"/>
        <v>93</v>
      </c>
      <c r="G602" s="16">
        <v>1</v>
      </c>
      <c r="H602" s="16">
        <v>1</v>
      </c>
      <c r="I602" s="16">
        <v>1</v>
      </c>
      <c r="J602" s="17">
        <v>1</v>
      </c>
      <c r="K602" s="18"/>
      <c r="L602" s="14" t="s">
        <v>894</v>
      </c>
      <c r="M602" s="14" t="s">
        <v>895</v>
      </c>
      <c r="N602" s="14" t="s">
        <v>896</v>
      </c>
      <c r="O602" s="14" t="s">
        <v>8473</v>
      </c>
      <c r="W602" s="14" t="s">
        <v>8473</v>
      </c>
      <c r="Z602" s="14" t="s">
        <v>897</v>
      </c>
      <c r="AA602" s="14" t="s">
        <v>898</v>
      </c>
      <c r="AB602" s="14" t="s">
        <v>895</v>
      </c>
      <c r="AC602" s="14" t="s">
        <v>899</v>
      </c>
      <c r="AE602" s="14" t="s">
        <v>8473</v>
      </c>
      <c r="AH602" s="14" t="s">
        <v>8473</v>
      </c>
      <c r="AI602" s="14" t="s">
        <v>900</v>
      </c>
      <c r="AJ602" s="14" t="s">
        <v>8520</v>
      </c>
      <c r="AK602" s="14" t="s">
        <v>8520</v>
      </c>
      <c r="AL602" s="14" t="s">
        <v>8520</v>
      </c>
      <c r="AM602" s="14" t="s">
        <v>8520</v>
      </c>
      <c r="AN602" s="14" t="s">
        <v>8520</v>
      </c>
      <c r="AP602" s="14" t="s">
        <v>8473</v>
      </c>
      <c r="AQ602" s="14" t="s">
        <v>8441</v>
      </c>
    </row>
    <row r="603" spans="1:48" s="14" customFormat="1" x14ac:dyDescent="0.2">
      <c r="A603" s="8">
        <f t="shared" si="22"/>
        <v>0.10369516947304253</v>
      </c>
      <c r="B603" s="14" t="s">
        <v>10788</v>
      </c>
      <c r="C603" s="15">
        <v>1</v>
      </c>
      <c r="D603" s="14" t="s">
        <v>901</v>
      </c>
      <c r="E603" s="16">
        <v>93</v>
      </c>
      <c r="F603" s="16">
        <f t="shared" si="24"/>
        <v>93</v>
      </c>
      <c r="G603" s="16">
        <v>1</v>
      </c>
      <c r="H603" s="16">
        <v>1</v>
      </c>
      <c r="I603" s="16">
        <v>1</v>
      </c>
      <c r="J603" s="17">
        <v>1</v>
      </c>
      <c r="K603" s="18"/>
      <c r="M603" s="14" t="s">
        <v>4608</v>
      </c>
      <c r="N603" s="14" t="s">
        <v>902</v>
      </c>
      <c r="O603" s="14" t="s">
        <v>8473</v>
      </c>
      <c r="W603" s="14" t="s">
        <v>8473</v>
      </c>
      <c r="AA603" s="14" t="s">
        <v>903</v>
      </c>
      <c r="AB603" s="14" t="s">
        <v>904</v>
      </c>
      <c r="AE603" s="14" t="s">
        <v>8473</v>
      </c>
      <c r="AH603" s="14" t="s">
        <v>8473</v>
      </c>
      <c r="AI603" s="14" t="s">
        <v>905</v>
      </c>
      <c r="AJ603" s="14" t="s">
        <v>8520</v>
      </c>
      <c r="AK603" s="14" t="s">
        <v>8520</v>
      </c>
      <c r="AL603" s="14" t="s">
        <v>4613</v>
      </c>
      <c r="AM603" s="14" t="s">
        <v>8520</v>
      </c>
      <c r="AN603" s="14" t="s">
        <v>8520</v>
      </c>
      <c r="AP603" s="14" t="s">
        <v>8473</v>
      </c>
      <c r="AQ603" s="14" t="s">
        <v>8441</v>
      </c>
    </row>
    <row r="604" spans="1:48" s="14" customFormat="1" x14ac:dyDescent="0.2">
      <c r="A604" s="8">
        <f t="shared" si="22"/>
        <v>0.10206207261596577</v>
      </c>
      <c r="B604" s="14" t="s">
        <v>8809</v>
      </c>
      <c r="C604" s="15">
        <v>1</v>
      </c>
      <c r="D604" s="14" t="s">
        <v>906</v>
      </c>
      <c r="E604" s="16">
        <v>96</v>
      </c>
      <c r="F604" s="16">
        <f t="shared" si="24"/>
        <v>96</v>
      </c>
      <c r="G604" s="16">
        <v>1</v>
      </c>
      <c r="H604" s="16">
        <v>1</v>
      </c>
      <c r="I604" s="16">
        <v>1</v>
      </c>
      <c r="J604" s="17">
        <v>1</v>
      </c>
      <c r="K604" s="18"/>
      <c r="M604" s="14" t="s">
        <v>7334</v>
      </c>
      <c r="N604" s="14" t="s">
        <v>7335</v>
      </c>
      <c r="O604" s="14" t="s">
        <v>8473</v>
      </c>
      <c r="W604" s="14" t="s">
        <v>8473</v>
      </c>
      <c r="AA604" s="14" t="s">
        <v>7308</v>
      </c>
      <c r="AB604" s="14" t="s">
        <v>7309</v>
      </c>
      <c r="AE604" s="14" t="s">
        <v>8473</v>
      </c>
      <c r="AH604" s="14" t="s">
        <v>8473</v>
      </c>
      <c r="AI604" s="14" t="s">
        <v>7310</v>
      </c>
      <c r="AJ604" s="14" t="s">
        <v>8520</v>
      </c>
      <c r="AK604" s="14" t="s">
        <v>8520</v>
      </c>
      <c r="AL604" s="14" t="s">
        <v>7311</v>
      </c>
      <c r="AM604" s="14" t="s">
        <v>8520</v>
      </c>
      <c r="AN604" s="14" t="s">
        <v>8520</v>
      </c>
      <c r="AP604" s="14" t="s">
        <v>8473</v>
      </c>
      <c r="AQ604" s="14" t="s">
        <v>8441</v>
      </c>
    </row>
    <row r="605" spans="1:48" s="14" customFormat="1" x14ac:dyDescent="0.2">
      <c r="A605" s="8">
        <f t="shared" si="22"/>
        <v>0.10153461651336192</v>
      </c>
      <c r="B605" s="14" t="s">
        <v>10740</v>
      </c>
      <c r="C605" s="15">
        <v>1</v>
      </c>
      <c r="D605" s="14" t="s">
        <v>907</v>
      </c>
      <c r="E605" s="16">
        <v>97</v>
      </c>
      <c r="F605" s="16">
        <f t="shared" si="24"/>
        <v>97</v>
      </c>
      <c r="G605" s="16">
        <v>1</v>
      </c>
      <c r="H605" s="16">
        <v>1</v>
      </c>
      <c r="I605" s="16">
        <v>1</v>
      </c>
      <c r="J605" s="17">
        <v>1</v>
      </c>
      <c r="K605" s="18" t="s">
        <v>908</v>
      </c>
      <c r="M605" s="14" t="s">
        <v>909</v>
      </c>
      <c r="N605" s="14" t="s">
        <v>910</v>
      </c>
      <c r="O605" s="14" t="s">
        <v>911</v>
      </c>
      <c r="R605" s="14" t="s">
        <v>912</v>
      </c>
      <c r="S605" s="14">
        <v>0</v>
      </c>
      <c r="T605" s="14">
        <v>0</v>
      </c>
      <c r="U605" s="14" t="s">
        <v>913</v>
      </c>
      <c r="V605" s="14" t="s">
        <v>857</v>
      </c>
      <c r="W605" s="14" t="s">
        <v>858</v>
      </c>
      <c r="Y605" s="14" t="s">
        <v>859</v>
      </c>
      <c r="AA605" s="14" t="s">
        <v>860</v>
      </c>
      <c r="AB605" s="14" t="s">
        <v>861</v>
      </c>
      <c r="AE605" s="14" t="s">
        <v>862</v>
      </c>
      <c r="AF605" s="14" t="s">
        <v>863</v>
      </c>
      <c r="AG605" s="14" t="s">
        <v>864</v>
      </c>
      <c r="AH605" s="14" t="s">
        <v>865</v>
      </c>
      <c r="AI605" s="14" t="s">
        <v>866</v>
      </c>
      <c r="AJ605" s="14" t="s">
        <v>8520</v>
      </c>
      <c r="AK605" s="14" t="s">
        <v>8520</v>
      </c>
      <c r="AL605" s="14" t="s">
        <v>867</v>
      </c>
      <c r="AM605" s="14" t="s">
        <v>868</v>
      </c>
      <c r="AN605" s="14" t="s">
        <v>869</v>
      </c>
      <c r="AO605" s="14" t="s">
        <v>870</v>
      </c>
      <c r="AP605" s="14" t="s">
        <v>8473</v>
      </c>
      <c r="AQ605" s="14" t="s">
        <v>871</v>
      </c>
      <c r="AR605" s="14" t="s">
        <v>872</v>
      </c>
      <c r="AS605" s="20">
        <v>0.32</v>
      </c>
      <c r="AT605" s="14">
        <v>603525</v>
      </c>
    </row>
    <row r="606" spans="1:48" s="14" customFormat="1" x14ac:dyDescent="0.2">
      <c r="A606" s="8">
        <f t="shared" si="22"/>
        <v>0.10153461651336192</v>
      </c>
      <c r="B606" s="14" t="s">
        <v>11884</v>
      </c>
      <c r="C606" s="15">
        <v>1</v>
      </c>
      <c r="D606" s="14" t="s">
        <v>873</v>
      </c>
      <c r="E606" s="16">
        <v>97</v>
      </c>
      <c r="F606" s="16">
        <f t="shared" si="24"/>
        <v>97</v>
      </c>
      <c r="G606" s="16">
        <v>1</v>
      </c>
      <c r="H606" s="16">
        <v>1</v>
      </c>
      <c r="I606" s="16">
        <v>1</v>
      </c>
      <c r="J606" s="17">
        <v>1</v>
      </c>
      <c r="K606" s="18"/>
      <c r="L606" s="14" t="s">
        <v>874</v>
      </c>
      <c r="M606" s="14" t="s">
        <v>875</v>
      </c>
      <c r="N606" s="14" t="s">
        <v>876</v>
      </c>
      <c r="O606" s="14" t="s">
        <v>8473</v>
      </c>
      <c r="W606" s="14" t="s">
        <v>8473</v>
      </c>
      <c r="Z606" s="14" t="s">
        <v>826</v>
      </c>
      <c r="AA606" s="14" t="s">
        <v>827</v>
      </c>
      <c r="AB606" s="14" t="s">
        <v>828</v>
      </c>
      <c r="AC606" s="14" t="s">
        <v>829</v>
      </c>
      <c r="AE606" s="14" t="s">
        <v>8473</v>
      </c>
      <c r="AH606" s="14" t="s">
        <v>8473</v>
      </c>
      <c r="AI606" s="14" t="s">
        <v>830</v>
      </c>
      <c r="AJ606" s="14" t="s">
        <v>8520</v>
      </c>
      <c r="AK606" s="14" t="s">
        <v>8520</v>
      </c>
      <c r="AL606" s="14" t="s">
        <v>831</v>
      </c>
      <c r="AM606" s="14" t="s">
        <v>8520</v>
      </c>
      <c r="AN606" s="14" t="s">
        <v>8520</v>
      </c>
      <c r="AP606" s="14" t="s">
        <v>8473</v>
      </c>
      <c r="AQ606" s="14" t="s">
        <v>8441</v>
      </c>
    </row>
    <row r="607" spans="1:48" s="14" customFormat="1" x14ac:dyDescent="0.2">
      <c r="A607" s="8">
        <f t="shared" si="22"/>
        <v>0.10101525445522107</v>
      </c>
      <c r="B607" s="14" t="s">
        <v>10769</v>
      </c>
      <c r="C607" s="15">
        <v>1</v>
      </c>
      <c r="D607" s="14" t="s">
        <v>832</v>
      </c>
      <c r="E607" s="16">
        <v>98</v>
      </c>
      <c r="F607" s="16">
        <f t="shared" si="24"/>
        <v>98</v>
      </c>
      <c r="G607" s="16">
        <v>1</v>
      </c>
      <c r="H607" s="16">
        <v>1</v>
      </c>
      <c r="I607" s="16">
        <v>1</v>
      </c>
      <c r="J607" s="17">
        <v>1</v>
      </c>
      <c r="K607" s="18" t="s">
        <v>833</v>
      </c>
      <c r="M607" s="14" t="s">
        <v>834</v>
      </c>
      <c r="N607" s="14" t="s">
        <v>835</v>
      </c>
      <c r="O607" s="14" t="s">
        <v>8473</v>
      </c>
      <c r="U607" s="14" t="s">
        <v>836</v>
      </c>
      <c r="W607" s="14" t="s">
        <v>837</v>
      </c>
      <c r="AA607" s="14" t="s">
        <v>838</v>
      </c>
      <c r="AB607" s="14" t="s">
        <v>839</v>
      </c>
      <c r="AE607" s="14" t="s">
        <v>8473</v>
      </c>
      <c r="AH607" s="14" t="s">
        <v>10769</v>
      </c>
      <c r="AI607" s="14" t="s">
        <v>8520</v>
      </c>
      <c r="AJ607" s="14" t="s">
        <v>840</v>
      </c>
      <c r="AK607" s="14" t="s">
        <v>8520</v>
      </c>
      <c r="AL607" s="14" t="s">
        <v>8520</v>
      </c>
      <c r="AM607" s="14" t="s">
        <v>841</v>
      </c>
      <c r="AN607" s="14" t="s">
        <v>8520</v>
      </c>
      <c r="AO607" s="14" t="s">
        <v>842</v>
      </c>
      <c r="AP607" s="14" t="s">
        <v>8473</v>
      </c>
      <c r="AQ607" s="14" t="s">
        <v>8441</v>
      </c>
    </row>
    <row r="608" spans="1:48" s="14" customFormat="1" x14ac:dyDescent="0.2">
      <c r="A608" s="8">
        <f t="shared" si="22"/>
        <v>9.9503719020998915E-2</v>
      </c>
      <c r="B608" s="14" t="s">
        <v>13076</v>
      </c>
      <c r="C608" s="15">
        <v>1</v>
      </c>
      <c r="D608" s="14" t="s">
        <v>843</v>
      </c>
      <c r="E608" s="16">
        <v>101</v>
      </c>
      <c r="F608" s="16">
        <f t="shared" si="24"/>
        <v>101</v>
      </c>
      <c r="G608" s="16">
        <v>1</v>
      </c>
      <c r="H608" s="16">
        <v>1</v>
      </c>
      <c r="I608" s="16">
        <v>1</v>
      </c>
      <c r="J608" s="17">
        <v>1</v>
      </c>
      <c r="K608" s="18"/>
      <c r="M608" s="14" t="s">
        <v>844</v>
      </c>
      <c r="N608" s="14" t="s">
        <v>845</v>
      </c>
      <c r="O608" s="14" t="s">
        <v>8473</v>
      </c>
      <c r="W608" s="14" t="s">
        <v>8473</v>
      </c>
      <c r="AA608" s="14" t="s">
        <v>846</v>
      </c>
      <c r="AB608" s="14" t="s">
        <v>847</v>
      </c>
      <c r="AE608" s="14" t="s">
        <v>8473</v>
      </c>
      <c r="AH608" s="14" t="s">
        <v>8473</v>
      </c>
      <c r="AI608" s="14" t="s">
        <v>848</v>
      </c>
      <c r="AJ608" s="14" t="s">
        <v>8520</v>
      </c>
      <c r="AK608" s="14" t="s">
        <v>8520</v>
      </c>
      <c r="AL608" s="14" t="s">
        <v>849</v>
      </c>
      <c r="AM608" s="14" t="s">
        <v>8520</v>
      </c>
      <c r="AN608" s="14" t="s">
        <v>8520</v>
      </c>
      <c r="AP608" s="14" t="s">
        <v>8473</v>
      </c>
      <c r="AQ608" s="14" t="s">
        <v>8441</v>
      </c>
    </row>
    <row r="609" spans="1:48" s="14" customFormat="1" x14ac:dyDescent="0.2">
      <c r="A609" s="8">
        <f t="shared" si="22"/>
        <v>9.9014754297667443E-2</v>
      </c>
      <c r="B609" s="14" t="s">
        <v>10859</v>
      </c>
      <c r="C609" s="15">
        <v>1</v>
      </c>
      <c r="D609" s="14" t="s">
        <v>850</v>
      </c>
      <c r="E609" s="16">
        <v>102</v>
      </c>
      <c r="F609" s="16">
        <f t="shared" si="24"/>
        <v>102</v>
      </c>
      <c r="G609" s="16">
        <v>1</v>
      </c>
      <c r="H609" s="16">
        <v>1</v>
      </c>
      <c r="I609" s="16">
        <v>1</v>
      </c>
      <c r="J609" s="17">
        <v>1</v>
      </c>
      <c r="K609" s="18" t="s">
        <v>5724</v>
      </c>
      <c r="L609" s="14" t="s">
        <v>851</v>
      </c>
      <c r="M609" s="14" t="s">
        <v>852</v>
      </c>
      <c r="N609" s="14" t="s">
        <v>853</v>
      </c>
      <c r="O609" s="14" t="s">
        <v>5725</v>
      </c>
      <c r="R609" s="14" t="s">
        <v>5726</v>
      </c>
      <c r="S609" s="14">
        <v>0</v>
      </c>
      <c r="T609" s="14">
        <v>0</v>
      </c>
      <c r="U609" s="14" t="s">
        <v>5685</v>
      </c>
      <c r="V609" s="14" t="s">
        <v>5682</v>
      </c>
      <c r="W609" s="14" t="s">
        <v>4869</v>
      </c>
      <c r="Y609" s="14" t="s">
        <v>5683</v>
      </c>
      <c r="Z609" s="14" t="s">
        <v>854</v>
      </c>
      <c r="AA609" s="14" t="s">
        <v>855</v>
      </c>
      <c r="AB609" s="14" t="s">
        <v>856</v>
      </c>
      <c r="AC609" s="14" t="s">
        <v>789</v>
      </c>
      <c r="AD609" s="14" t="s">
        <v>790</v>
      </c>
      <c r="AE609" s="14" t="s">
        <v>5653</v>
      </c>
      <c r="AF609" s="14" t="s">
        <v>5654</v>
      </c>
      <c r="AG609" s="14" t="s">
        <v>5655</v>
      </c>
      <c r="AH609" s="14" t="s">
        <v>8473</v>
      </c>
      <c r="AI609" s="14" t="s">
        <v>791</v>
      </c>
      <c r="AJ609" s="14" t="s">
        <v>8520</v>
      </c>
      <c r="AK609" s="14" t="s">
        <v>8520</v>
      </c>
      <c r="AL609" s="14" t="s">
        <v>792</v>
      </c>
      <c r="AM609" s="14" t="s">
        <v>793</v>
      </c>
      <c r="AN609" s="14" t="s">
        <v>8520</v>
      </c>
      <c r="AO609" s="14" t="s">
        <v>5663</v>
      </c>
      <c r="AP609" s="14" t="s">
        <v>8473</v>
      </c>
      <c r="AQ609" s="14" t="s">
        <v>8441</v>
      </c>
      <c r="AR609" s="14" t="s">
        <v>794</v>
      </c>
      <c r="AS609" s="20">
        <v>0.49</v>
      </c>
      <c r="AT609" s="14">
        <v>605327</v>
      </c>
    </row>
    <row r="610" spans="1:48" s="14" customFormat="1" x14ac:dyDescent="0.2">
      <c r="A610" s="8">
        <f t="shared" si="22"/>
        <v>9.8532927816429319E-2</v>
      </c>
      <c r="B610" s="14" t="s">
        <v>11177</v>
      </c>
      <c r="C610" s="15">
        <v>1</v>
      </c>
      <c r="D610" s="14" t="s">
        <v>795</v>
      </c>
      <c r="E610" s="16">
        <v>103</v>
      </c>
      <c r="F610" s="16">
        <f t="shared" si="24"/>
        <v>103</v>
      </c>
      <c r="G610" s="16">
        <v>1</v>
      </c>
      <c r="H610" s="16">
        <v>1</v>
      </c>
      <c r="I610" s="16">
        <v>1</v>
      </c>
      <c r="J610" s="17">
        <v>1</v>
      </c>
      <c r="K610" s="18"/>
      <c r="M610" s="14" t="s">
        <v>796</v>
      </c>
      <c r="N610" s="14" t="s">
        <v>797</v>
      </c>
      <c r="O610" s="14" t="s">
        <v>8473</v>
      </c>
      <c r="W610" s="14" t="s">
        <v>8473</v>
      </c>
      <c r="AA610" s="14" t="s">
        <v>798</v>
      </c>
      <c r="AB610" s="14" t="s">
        <v>799</v>
      </c>
      <c r="AE610" s="14" t="s">
        <v>8473</v>
      </c>
      <c r="AH610" s="14" t="s">
        <v>800</v>
      </c>
      <c r="AI610" s="14" t="s">
        <v>801</v>
      </c>
      <c r="AJ610" s="14" t="s">
        <v>8520</v>
      </c>
      <c r="AK610" s="14" t="s">
        <v>8520</v>
      </c>
      <c r="AL610" s="14" t="s">
        <v>802</v>
      </c>
      <c r="AM610" s="14" t="s">
        <v>8520</v>
      </c>
      <c r="AN610" s="14" t="s">
        <v>8520</v>
      </c>
      <c r="AP610" s="14" t="s">
        <v>8473</v>
      </c>
      <c r="AQ610" s="14" t="s">
        <v>8441</v>
      </c>
    </row>
    <row r="611" spans="1:48" s="14" customFormat="1" x14ac:dyDescent="0.2">
      <c r="A611" s="8">
        <f t="shared" si="22"/>
        <v>9.8058067569092022E-2</v>
      </c>
      <c r="B611" s="14" t="s">
        <v>9785</v>
      </c>
      <c r="C611" s="15">
        <v>1</v>
      </c>
      <c r="D611" s="14" t="s">
        <v>803</v>
      </c>
      <c r="E611" s="16">
        <v>104</v>
      </c>
      <c r="F611" s="16">
        <f t="shared" si="24"/>
        <v>104</v>
      </c>
      <c r="G611" s="16">
        <v>1</v>
      </c>
      <c r="H611" s="16">
        <v>1</v>
      </c>
      <c r="I611" s="16">
        <v>1</v>
      </c>
      <c r="J611" s="17">
        <v>1</v>
      </c>
      <c r="K611" s="18" t="s">
        <v>5289</v>
      </c>
      <c r="L611" s="14" t="s">
        <v>5286</v>
      </c>
      <c r="M611" s="14" t="s">
        <v>5285</v>
      </c>
      <c r="N611" s="14" t="s">
        <v>5288</v>
      </c>
      <c r="O611" s="14" t="s">
        <v>5290</v>
      </c>
      <c r="R611" s="14" t="s">
        <v>5291</v>
      </c>
      <c r="S611" s="14">
        <v>0</v>
      </c>
      <c r="T611" s="14">
        <v>0</v>
      </c>
      <c r="U611" s="14" t="s">
        <v>5298</v>
      </c>
      <c r="V611" s="14" t="s">
        <v>5304</v>
      </c>
      <c r="W611" s="14" t="s">
        <v>5305</v>
      </c>
      <c r="Z611" s="14" t="s">
        <v>5287</v>
      </c>
      <c r="AA611" s="14" t="s">
        <v>5299</v>
      </c>
      <c r="AB611" s="14" t="s">
        <v>5285</v>
      </c>
      <c r="AC611" s="14" t="s">
        <v>5300</v>
      </c>
      <c r="AD611" s="14" t="s">
        <v>5301</v>
      </c>
      <c r="AE611" s="14" t="s">
        <v>5302</v>
      </c>
      <c r="AF611" s="14" t="s">
        <v>5303</v>
      </c>
      <c r="AG611" s="14" t="s">
        <v>5306</v>
      </c>
      <c r="AH611" s="14" t="s">
        <v>5307</v>
      </c>
      <c r="AI611" s="14" t="s">
        <v>5249</v>
      </c>
      <c r="AJ611" s="14" t="s">
        <v>5250</v>
      </c>
      <c r="AK611" s="14" t="s">
        <v>8520</v>
      </c>
      <c r="AL611" s="14" t="s">
        <v>5251</v>
      </c>
      <c r="AM611" s="14" t="s">
        <v>5252</v>
      </c>
      <c r="AN611" s="14" t="s">
        <v>5253</v>
      </c>
      <c r="AO611" s="14" t="s">
        <v>5254</v>
      </c>
      <c r="AP611" s="14" t="s">
        <v>8473</v>
      </c>
      <c r="AQ611" s="14" t="s">
        <v>8441</v>
      </c>
      <c r="AR611" s="14" t="s">
        <v>5255</v>
      </c>
      <c r="AS611" s="20">
        <v>0.4</v>
      </c>
    </row>
    <row r="612" spans="1:48" s="14" customFormat="1" x14ac:dyDescent="0.2">
      <c r="A612" s="8">
        <f t="shared" si="22"/>
        <v>9.7590007294853329E-2</v>
      </c>
      <c r="B612" s="14" t="s">
        <v>9761</v>
      </c>
      <c r="C612" s="15">
        <v>1</v>
      </c>
      <c r="D612" s="14" t="s">
        <v>804</v>
      </c>
      <c r="E612" s="16">
        <v>105</v>
      </c>
      <c r="F612" s="16">
        <f t="shared" si="24"/>
        <v>105</v>
      </c>
      <c r="G612" s="16">
        <v>1</v>
      </c>
      <c r="H612" s="16">
        <v>1</v>
      </c>
      <c r="I612" s="16">
        <v>1</v>
      </c>
      <c r="J612" s="17">
        <v>1</v>
      </c>
      <c r="K612" s="18"/>
      <c r="M612" s="14" t="s">
        <v>9761</v>
      </c>
      <c r="N612" s="14" t="s">
        <v>6914</v>
      </c>
      <c r="O612" s="14" t="s">
        <v>8473</v>
      </c>
      <c r="W612" s="14" t="s">
        <v>8473</v>
      </c>
      <c r="AA612" s="14" t="s">
        <v>6915</v>
      </c>
      <c r="AB612" s="14" t="s">
        <v>9761</v>
      </c>
      <c r="AE612" s="14" t="s">
        <v>8473</v>
      </c>
      <c r="AH612" s="14" t="s">
        <v>8473</v>
      </c>
      <c r="AI612" s="14" t="s">
        <v>6916</v>
      </c>
      <c r="AJ612" s="14" t="s">
        <v>8520</v>
      </c>
      <c r="AK612" s="14" t="s">
        <v>8520</v>
      </c>
      <c r="AL612" s="14" t="s">
        <v>8520</v>
      </c>
      <c r="AM612" s="14" t="s">
        <v>8520</v>
      </c>
      <c r="AN612" s="14" t="s">
        <v>8520</v>
      </c>
      <c r="AP612" s="14" t="s">
        <v>8473</v>
      </c>
      <c r="AQ612" s="14" t="s">
        <v>8441</v>
      </c>
    </row>
    <row r="613" spans="1:48" s="14" customFormat="1" x14ac:dyDescent="0.2">
      <c r="A613" s="8">
        <f t="shared" si="22"/>
        <v>9.7128586235726413E-2</v>
      </c>
      <c r="B613" s="14" t="s">
        <v>11808</v>
      </c>
      <c r="C613" s="15">
        <v>1</v>
      </c>
      <c r="D613" s="14" t="s">
        <v>805</v>
      </c>
      <c r="E613" s="16">
        <v>106</v>
      </c>
      <c r="F613" s="16">
        <f t="shared" si="24"/>
        <v>106</v>
      </c>
      <c r="G613" s="16">
        <v>1</v>
      </c>
      <c r="H613" s="16">
        <v>1</v>
      </c>
      <c r="I613" s="16">
        <v>1</v>
      </c>
      <c r="J613" s="17">
        <v>1</v>
      </c>
      <c r="K613" s="18"/>
      <c r="M613" s="14" t="s">
        <v>806</v>
      </c>
      <c r="N613" s="14" t="s">
        <v>807</v>
      </c>
      <c r="O613" s="14" t="s">
        <v>8473</v>
      </c>
      <c r="W613" s="14" t="s">
        <v>8473</v>
      </c>
      <c r="AA613" s="14" t="s">
        <v>808</v>
      </c>
      <c r="AB613" s="14" t="s">
        <v>8473</v>
      </c>
      <c r="AE613" s="14" t="s">
        <v>8473</v>
      </c>
      <c r="AH613" s="14" t="s">
        <v>8473</v>
      </c>
      <c r="AI613" s="14" t="s">
        <v>8520</v>
      </c>
      <c r="AJ613" s="14" t="s">
        <v>8520</v>
      </c>
      <c r="AK613" s="14" t="s">
        <v>8520</v>
      </c>
      <c r="AL613" s="14" t="s">
        <v>809</v>
      </c>
      <c r="AM613" s="14" t="s">
        <v>8520</v>
      </c>
      <c r="AN613" s="14" t="s">
        <v>8520</v>
      </c>
      <c r="AP613" s="14" t="s">
        <v>8473</v>
      </c>
      <c r="AQ613" s="14" t="s">
        <v>8441</v>
      </c>
    </row>
    <row r="614" spans="1:48" s="14" customFormat="1" x14ac:dyDescent="0.2">
      <c r="A614" s="8">
        <f t="shared" si="22"/>
        <v>9.7128586235726413E-2</v>
      </c>
      <c r="B614" s="14" t="s">
        <v>11938</v>
      </c>
      <c r="C614" s="15">
        <v>1</v>
      </c>
      <c r="D614" s="14" t="s">
        <v>810</v>
      </c>
      <c r="E614" s="16">
        <v>106</v>
      </c>
      <c r="F614" s="16">
        <f t="shared" si="24"/>
        <v>106</v>
      </c>
      <c r="G614" s="16">
        <v>1</v>
      </c>
      <c r="H614" s="16">
        <v>1</v>
      </c>
      <c r="I614" s="16">
        <v>1</v>
      </c>
      <c r="J614" s="17">
        <v>1</v>
      </c>
      <c r="K614" s="18"/>
      <c r="M614" s="14" t="s">
        <v>811</v>
      </c>
      <c r="N614" s="14" t="s">
        <v>812</v>
      </c>
      <c r="O614" s="14" t="s">
        <v>8473</v>
      </c>
      <c r="W614" s="14" t="s">
        <v>8473</v>
      </c>
      <c r="AA614" s="14" t="s">
        <v>813</v>
      </c>
      <c r="AB614" s="14" t="s">
        <v>814</v>
      </c>
      <c r="AE614" s="14" t="s">
        <v>8473</v>
      </c>
      <c r="AH614" s="14" t="s">
        <v>8473</v>
      </c>
      <c r="AI614" s="14" t="s">
        <v>815</v>
      </c>
      <c r="AJ614" s="14" t="s">
        <v>8520</v>
      </c>
      <c r="AK614" s="14" t="s">
        <v>8520</v>
      </c>
      <c r="AL614" s="14" t="s">
        <v>816</v>
      </c>
      <c r="AM614" s="14" t="s">
        <v>8520</v>
      </c>
      <c r="AN614" s="14" t="s">
        <v>8520</v>
      </c>
      <c r="AP614" s="14" t="s">
        <v>8473</v>
      </c>
      <c r="AQ614" s="14" t="s">
        <v>8441</v>
      </c>
    </row>
    <row r="615" spans="1:48" s="14" customFormat="1" x14ac:dyDescent="0.2">
      <c r="A615" s="8">
        <f t="shared" si="22"/>
        <v>9.6225044864937631E-2</v>
      </c>
      <c r="B615" s="14" t="s">
        <v>9653</v>
      </c>
      <c r="C615" s="15">
        <v>1</v>
      </c>
      <c r="D615" s="14" t="s">
        <v>817</v>
      </c>
      <c r="E615" s="16">
        <v>108</v>
      </c>
      <c r="F615" s="16">
        <f>AVERAGE(E615:E616)</f>
        <v>108</v>
      </c>
      <c r="G615" s="16">
        <v>1</v>
      </c>
      <c r="H615" s="16">
        <v>1</v>
      </c>
      <c r="I615" s="16">
        <v>1</v>
      </c>
      <c r="J615" s="17">
        <v>1</v>
      </c>
      <c r="K615" s="18" t="s">
        <v>6952</v>
      </c>
      <c r="L615" s="14" t="s">
        <v>6949</v>
      </c>
      <c r="M615" s="14" t="s">
        <v>6948</v>
      </c>
      <c r="N615" s="14" t="s">
        <v>6951</v>
      </c>
      <c r="O615" s="14" t="s">
        <v>6953</v>
      </c>
      <c r="R615" s="14" t="s">
        <v>6954</v>
      </c>
      <c r="S615" s="14">
        <v>2</v>
      </c>
      <c r="T615" s="14">
        <v>1</v>
      </c>
      <c r="U615" s="14" t="s">
        <v>6958</v>
      </c>
      <c r="V615" s="14" t="s">
        <v>6955</v>
      </c>
      <c r="W615" s="14" t="s">
        <v>6957</v>
      </c>
      <c r="Y615" s="14" t="s">
        <v>6956</v>
      </c>
      <c r="Z615" s="14" t="s">
        <v>6950</v>
      </c>
      <c r="AA615" s="14" t="s">
        <v>7027</v>
      </c>
      <c r="AB615" s="14" t="s">
        <v>6948</v>
      </c>
      <c r="AC615" s="14" t="s">
        <v>7028</v>
      </c>
      <c r="AD615" s="14" t="s">
        <v>7793</v>
      </c>
      <c r="AE615" s="14" t="s">
        <v>7029</v>
      </c>
      <c r="AF615" s="14" t="s">
        <v>7030</v>
      </c>
      <c r="AG615" s="14" t="s">
        <v>7031</v>
      </c>
      <c r="AH615" s="14" t="s">
        <v>7032</v>
      </c>
      <c r="AI615" s="14" t="s">
        <v>7033</v>
      </c>
      <c r="AJ615" s="14" t="s">
        <v>8520</v>
      </c>
      <c r="AK615" s="14" t="s">
        <v>8520</v>
      </c>
      <c r="AL615" s="14" t="s">
        <v>7034</v>
      </c>
      <c r="AM615" s="14" t="s">
        <v>8520</v>
      </c>
      <c r="AN615" s="14" t="s">
        <v>7035</v>
      </c>
      <c r="AO615" s="14" t="s">
        <v>7036</v>
      </c>
      <c r="AP615" s="14" t="s">
        <v>8473</v>
      </c>
      <c r="AQ615" s="14" t="s">
        <v>8441</v>
      </c>
      <c r="AR615" s="14" t="s">
        <v>7037</v>
      </c>
      <c r="AS615" s="20">
        <v>0.75</v>
      </c>
      <c r="AT615" s="14">
        <v>610450</v>
      </c>
      <c r="AU615" s="14" t="s">
        <v>8391</v>
      </c>
      <c r="AV615" s="14" t="s">
        <v>8369</v>
      </c>
    </row>
    <row r="616" spans="1:48" s="14" customFormat="1" x14ac:dyDescent="0.2">
      <c r="A616" s="8">
        <f t="shared" si="22"/>
        <v>9.6225044864937631E-2</v>
      </c>
      <c r="B616" s="14" t="s">
        <v>10483</v>
      </c>
      <c r="C616" s="15">
        <v>1</v>
      </c>
      <c r="D616" s="14" t="s">
        <v>818</v>
      </c>
      <c r="E616" s="16">
        <v>108</v>
      </c>
      <c r="F616" s="16">
        <f t="shared" ref="F616:F653" si="25">E616</f>
        <v>108</v>
      </c>
      <c r="G616" s="16">
        <v>1</v>
      </c>
      <c r="H616" s="16">
        <v>1</v>
      </c>
      <c r="I616" s="16">
        <v>1</v>
      </c>
      <c r="J616" s="17">
        <v>1</v>
      </c>
      <c r="K616" s="18" t="s">
        <v>819</v>
      </c>
      <c r="L616" s="14" t="s">
        <v>820</v>
      </c>
      <c r="M616" s="14" t="s">
        <v>821</v>
      </c>
      <c r="N616" s="14" t="s">
        <v>822</v>
      </c>
      <c r="O616" s="14" t="s">
        <v>823</v>
      </c>
      <c r="R616" s="14" t="s">
        <v>824</v>
      </c>
      <c r="S616" s="14">
        <v>0</v>
      </c>
      <c r="T616" s="14">
        <v>7</v>
      </c>
      <c r="U616" s="14" t="s">
        <v>825</v>
      </c>
      <c r="V616" s="14" t="s">
        <v>780</v>
      </c>
      <c r="W616" s="14" t="s">
        <v>8378</v>
      </c>
      <c r="Y616" s="14" t="s">
        <v>781</v>
      </c>
      <c r="Z616" s="14" t="s">
        <v>782</v>
      </c>
      <c r="AA616" s="14" t="s">
        <v>783</v>
      </c>
      <c r="AB616" s="14" t="s">
        <v>821</v>
      </c>
      <c r="AC616" s="14" t="s">
        <v>784</v>
      </c>
      <c r="AD616" s="14" t="s">
        <v>785</v>
      </c>
      <c r="AE616" s="14" t="s">
        <v>786</v>
      </c>
      <c r="AF616" s="14" t="s">
        <v>787</v>
      </c>
      <c r="AG616" s="14" t="s">
        <v>788</v>
      </c>
      <c r="AH616" s="14" t="s">
        <v>737</v>
      </c>
      <c r="AI616" s="14" t="s">
        <v>738</v>
      </c>
      <c r="AJ616" s="14" t="s">
        <v>739</v>
      </c>
      <c r="AK616" s="14" t="s">
        <v>8520</v>
      </c>
      <c r="AL616" s="14" t="s">
        <v>740</v>
      </c>
      <c r="AM616" s="14" t="s">
        <v>741</v>
      </c>
      <c r="AN616" s="14" t="s">
        <v>742</v>
      </c>
      <c r="AO616" s="14" t="s">
        <v>743</v>
      </c>
      <c r="AP616" s="14" t="s">
        <v>8473</v>
      </c>
      <c r="AQ616" s="14" t="s">
        <v>8441</v>
      </c>
      <c r="AR616" s="14" t="s">
        <v>744</v>
      </c>
      <c r="AS616" s="20">
        <v>0.54</v>
      </c>
      <c r="AT616" s="14">
        <v>602548</v>
      </c>
      <c r="AU616" s="14" t="s">
        <v>8391</v>
      </c>
    </row>
    <row r="617" spans="1:48" s="14" customFormat="1" x14ac:dyDescent="0.2">
      <c r="A617" s="8">
        <f t="shared" si="22"/>
        <v>9.6225044864937631E-2</v>
      </c>
      <c r="B617" s="14" t="s">
        <v>11775</v>
      </c>
      <c r="C617" s="15">
        <v>1</v>
      </c>
      <c r="D617" s="14" t="s">
        <v>745</v>
      </c>
      <c r="E617" s="16">
        <v>108</v>
      </c>
      <c r="F617" s="16">
        <f t="shared" si="25"/>
        <v>108</v>
      </c>
      <c r="G617" s="16">
        <v>1</v>
      </c>
      <c r="H617" s="16">
        <v>1</v>
      </c>
      <c r="I617" s="16">
        <v>1</v>
      </c>
      <c r="J617" s="17">
        <v>1</v>
      </c>
      <c r="K617" s="18"/>
      <c r="M617" s="14" t="s">
        <v>746</v>
      </c>
      <c r="N617" s="14" t="s">
        <v>747</v>
      </c>
      <c r="O617" s="14" t="s">
        <v>8473</v>
      </c>
      <c r="W617" s="14" t="s">
        <v>8473</v>
      </c>
      <c r="AA617" s="14" t="s">
        <v>748</v>
      </c>
      <c r="AB617" s="14" t="s">
        <v>749</v>
      </c>
      <c r="AE617" s="14" t="s">
        <v>8473</v>
      </c>
      <c r="AH617" s="14" t="s">
        <v>8473</v>
      </c>
      <c r="AI617" s="14" t="s">
        <v>750</v>
      </c>
      <c r="AJ617" s="14" t="s">
        <v>8520</v>
      </c>
      <c r="AK617" s="14" t="s">
        <v>8520</v>
      </c>
      <c r="AL617" s="14" t="s">
        <v>751</v>
      </c>
      <c r="AM617" s="14" t="s">
        <v>8520</v>
      </c>
      <c r="AN617" s="14" t="s">
        <v>8520</v>
      </c>
      <c r="AP617" s="14" t="s">
        <v>8473</v>
      </c>
      <c r="AQ617" s="14" t="s">
        <v>8441</v>
      </c>
    </row>
    <row r="618" spans="1:48" s="14" customFormat="1" x14ac:dyDescent="0.2">
      <c r="A618" s="8">
        <f t="shared" si="22"/>
        <v>9.5782628522115137E-2</v>
      </c>
      <c r="B618" s="14" t="s">
        <v>12978</v>
      </c>
      <c r="C618" s="15">
        <v>1</v>
      </c>
      <c r="D618" s="14" t="s">
        <v>752</v>
      </c>
      <c r="E618" s="16">
        <v>109</v>
      </c>
      <c r="F618" s="16">
        <f t="shared" si="25"/>
        <v>109</v>
      </c>
      <c r="G618" s="16">
        <v>1</v>
      </c>
      <c r="H618" s="16">
        <v>1</v>
      </c>
      <c r="I618" s="16">
        <v>1</v>
      </c>
      <c r="J618" s="17">
        <v>1</v>
      </c>
      <c r="K618" s="18" t="s">
        <v>753</v>
      </c>
      <c r="L618" s="14" t="s">
        <v>754</v>
      </c>
      <c r="M618" s="14" t="s">
        <v>12978</v>
      </c>
      <c r="N618" s="14" t="s">
        <v>755</v>
      </c>
      <c r="O618" s="14" t="s">
        <v>756</v>
      </c>
      <c r="R618" s="14" t="s">
        <v>757</v>
      </c>
      <c r="S618" s="14">
        <v>1</v>
      </c>
      <c r="T618" s="14">
        <v>3</v>
      </c>
      <c r="U618" s="14" t="s">
        <v>767</v>
      </c>
      <c r="V618" s="14" t="s">
        <v>768</v>
      </c>
      <c r="W618" s="14" t="s">
        <v>769</v>
      </c>
      <c r="Y618" s="14" t="s">
        <v>770</v>
      </c>
      <c r="Z618" s="14" t="s">
        <v>771</v>
      </c>
      <c r="AA618" s="14" t="s">
        <v>772</v>
      </c>
      <c r="AB618" s="14" t="s">
        <v>12978</v>
      </c>
      <c r="AC618" s="14" t="s">
        <v>773</v>
      </c>
      <c r="AD618" s="14" t="s">
        <v>4518</v>
      </c>
      <c r="AE618" s="14" t="s">
        <v>774</v>
      </c>
      <c r="AF618" s="14" t="s">
        <v>775</v>
      </c>
      <c r="AG618" s="14" t="s">
        <v>690</v>
      </c>
      <c r="AH618" s="14" t="s">
        <v>691</v>
      </c>
      <c r="AI618" s="14" t="s">
        <v>692</v>
      </c>
      <c r="AJ618" s="14" t="s">
        <v>693</v>
      </c>
      <c r="AK618" s="14" t="s">
        <v>8520</v>
      </c>
      <c r="AL618" s="14" t="s">
        <v>694</v>
      </c>
      <c r="AM618" s="14" t="s">
        <v>695</v>
      </c>
      <c r="AN618" s="14" t="s">
        <v>696</v>
      </c>
      <c r="AO618" s="14" t="s">
        <v>697</v>
      </c>
      <c r="AP618" s="14" t="s">
        <v>8473</v>
      </c>
      <c r="AQ618" s="14" t="s">
        <v>8441</v>
      </c>
      <c r="AR618" s="14" t="s">
        <v>698</v>
      </c>
      <c r="AS618" s="20">
        <v>0.63</v>
      </c>
      <c r="AT618" s="14">
        <v>612050</v>
      </c>
      <c r="AU618" s="14" t="s">
        <v>8391</v>
      </c>
      <c r="AV618" s="14" t="s">
        <v>8369</v>
      </c>
    </row>
    <row r="619" spans="1:48" s="14" customFormat="1" x14ac:dyDescent="0.2">
      <c r="A619" s="8">
        <f t="shared" si="22"/>
        <v>9.5346258924559238E-2</v>
      </c>
      <c r="B619" s="14" t="s">
        <v>10990</v>
      </c>
      <c r="C619" s="15">
        <v>1</v>
      </c>
      <c r="D619" s="14" t="s">
        <v>14997</v>
      </c>
      <c r="E619" s="16">
        <v>110</v>
      </c>
      <c r="F619" s="16">
        <f t="shared" si="25"/>
        <v>110</v>
      </c>
      <c r="G619" s="16">
        <v>1</v>
      </c>
      <c r="H619" s="16">
        <v>1</v>
      </c>
      <c r="I619" s="16">
        <v>1</v>
      </c>
      <c r="J619" s="17">
        <v>1</v>
      </c>
      <c r="K619" s="18" t="s">
        <v>699</v>
      </c>
      <c r="L619" s="14" t="s">
        <v>700</v>
      </c>
      <c r="M619" s="14" t="s">
        <v>701</v>
      </c>
      <c r="N619" s="14" t="s">
        <v>702</v>
      </c>
      <c r="O619" s="14" t="s">
        <v>703</v>
      </c>
      <c r="R619" s="14" t="s">
        <v>704</v>
      </c>
      <c r="S619" s="14">
        <v>0</v>
      </c>
      <c r="T619" s="14">
        <v>0</v>
      </c>
      <c r="U619" s="14" t="s">
        <v>705</v>
      </c>
      <c r="V619" s="14" t="s">
        <v>776</v>
      </c>
      <c r="W619" s="14" t="s">
        <v>777</v>
      </c>
      <c r="X619" s="14" t="s">
        <v>7421</v>
      </c>
      <c r="Y619" s="14" t="s">
        <v>778</v>
      </c>
      <c r="Z619" s="14" t="s">
        <v>779</v>
      </c>
      <c r="AA619" s="14" t="s">
        <v>728</v>
      </c>
      <c r="AB619" s="14" t="s">
        <v>701</v>
      </c>
      <c r="AC619" s="14" t="s">
        <v>729</v>
      </c>
      <c r="AD619" s="14" t="s">
        <v>730</v>
      </c>
      <c r="AE619" s="14" t="s">
        <v>731</v>
      </c>
      <c r="AF619" s="14" t="s">
        <v>732</v>
      </c>
      <c r="AG619" s="14" t="s">
        <v>733</v>
      </c>
      <c r="AH619" s="14" t="s">
        <v>734</v>
      </c>
      <c r="AI619" s="14" t="s">
        <v>735</v>
      </c>
      <c r="AJ619" s="14" t="s">
        <v>736</v>
      </c>
      <c r="AK619" s="14" t="s">
        <v>8520</v>
      </c>
      <c r="AL619" s="14" t="s">
        <v>723</v>
      </c>
      <c r="AM619" s="14" t="s">
        <v>724</v>
      </c>
      <c r="AN619" s="14" t="s">
        <v>8520</v>
      </c>
      <c r="AO619" s="14" t="s">
        <v>725</v>
      </c>
      <c r="AP619" s="14" t="s">
        <v>726</v>
      </c>
      <c r="AQ619" s="14" t="s">
        <v>8441</v>
      </c>
      <c r="AR619" s="14" t="s">
        <v>727</v>
      </c>
      <c r="AS619" s="20">
        <v>0.8</v>
      </c>
      <c r="AT619" s="14">
        <v>606555</v>
      </c>
    </row>
    <row r="620" spans="1:48" s="14" customFormat="1" x14ac:dyDescent="0.2">
      <c r="A620" s="8">
        <f t="shared" si="22"/>
        <v>9.5346258924559238E-2</v>
      </c>
      <c r="B620" s="14" t="s">
        <v>9631</v>
      </c>
      <c r="C620" s="15">
        <v>1</v>
      </c>
      <c r="D620" s="14" t="s">
        <v>670</v>
      </c>
      <c r="E620" s="16">
        <v>110</v>
      </c>
      <c r="F620" s="16">
        <f t="shared" si="25"/>
        <v>110</v>
      </c>
      <c r="G620" s="16">
        <v>1</v>
      </c>
      <c r="H620" s="16">
        <v>1</v>
      </c>
      <c r="I620" s="16">
        <v>1</v>
      </c>
      <c r="J620" s="17">
        <v>1</v>
      </c>
      <c r="K620" s="18"/>
      <c r="M620" s="14" t="s">
        <v>4360</v>
      </c>
      <c r="N620" s="14" t="s">
        <v>4361</v>
      </c>
      <c r="O620" s="14" t="s">
        <v>8473</v>
      </c>
      <c r="W620" s="14" t="s">
        <v>8473</v>
      </c>
      <c r="AA620" s="14" t="s">
        <v>4362</v>
      </c>
      <c r="AB620" s="14" t="s">
        <v>4363</v>
      </c>
      <c r="AE620" s="14" t="s">
        <v>8473</v>
      </c>
      <c r="AH620" s="14" t="s">
        <v>8473</v>
      </c>
      <c r="AI620" s="14" t="s">
        <v>4364</v>
      </c>
      <c r="AJ620" s="14" t="s">
        <v>8520</v>
      </c>
      <c r="AK620" s="14" t="s">
        <v>8520</v>
      </c>
      <c r="AL620" s="14" t="s">
        <v>4365</v>
      </c>
      <c r="AM620" s="14" t="s">
        <v>8520</v>
      </c>
      <c r="AN620" s="14" t="s">
        <v>8520</v>
      </c>
      <c r="AP620" s="14" t="s">
        <v>8473</v>
      </c>
      <c r="AQ620" s="14" t="s">
        <v>4366</v>
      </c>
    </row>
    <row r="621" spans="1:48" s="14" customFormat="1" x14ac:dyDescent="0.2">
      <c r="A621" s="8">
        <f t="shared" si="22"/>
        <v>9.4915799575249898E-2</v>
      </c>
      <c r="B621" s="14" t="s">
        <v>13010</v>
      </c>
      <c r="C621" s="15">
        <v>1</v>
      </c>
      <c r="D621" s="14" t="s">
        <v>671</v>
      </c>
      <c r="E621" s="16">
        <v>111</v>
      </c>
      <c r="F621" s="16">
        <f t="shared" si="25"/>
        <v>111</v>
      </c>
      <c r="G621" s="16">
        <v>1</v>
      </c>
      <c r="H621" s="16">
        <v>1</v>
      </c>
      <c r="I621" s="16">
        <v>1</v>
      </c>
      <c r="J621" s="17">
        <v>1</v>
      </c>
      <c r="K621" s="18" t="s">
        <v>672</v>
      </c>
      <c r="L621" s="14" t="s">
        <v>673</v>
      </c>
      <c r="M621" s="14" t="s">
        <v>13010</v>
      </c>
      <c r="N621" s="14" t="s">
        <v>674</v>
      </c>
      <c r="O621" s="14" t="s">
        <v>675</v>
      </c>
      <c r="R621" s="14" t="s">
        <v>676</v>
      </c>
      <c r="S621" s="14">
        <v>0</v>
      </c>
      <c r="T621" s="14">
        <v>1</v>
      </c>
      <c r="U621" s="14" t="s">
        <v>677</v>
      </c>
      <c r="V621" s="14" t="s">
        <v>678</v>
      </c>
      <c r="W621" s="14" t="s">
        <v>679</v>
      </c>
      <c r="Y621" s="14" t="s">
        <v>680</v>
      </c>
      <c r="Z621" s="14" t="s">
        <v>758</v>
      </c>
      <c r="AA621" s="14" t="s">
        <v>759</v>
      </c>
      <c r="AB621" s="14" t="s">
        <v>760</v>
      </c>
      <c r="AC621" s="14" t="s">
        <v>761</v>
      </c>
      <c r="AD621" s="14" t="s">
        <v>762</v>
      </c>
      <c r="AE621" s="14" t="s">
        <v>763</v>
      </c>
      <c r="AF621" s="14" t="s">
        <v>764</v>
      </c>
      <c r="AG621" s="14" t="s">
        <v>765</v>
      </c>
      <c r="AH621" s="14" t="s">
        <v>766</v>
      </c>
      <c r="AI621" s="14" t="s">
        <v>8520</v>
      </c>
      <c r="AJ621" s="14" t="s">
        <v>681</v>
      </c>
      <c r="AK621" s="14" t="s">
        <v>682</v>
      </c>
      <c r="AL621" s="14" t="s">
        <v>683</v>
      </c>
      <c r="AM621" s="14" t="s">
        <v>8520</v>
      </c>
      <c r="AN621" s="14" t="s">
        <v>684</v>
      </c>
      <c r="AO621" s="14" t="s">
        <v>685</v>
      </c>
      <c r="AP621" s="14" t="s">
        <v>8473</v>
      </c>
      <c r="AQ621" s="14" t="s">
        <v>8441</v>
      </c>
      <c r="AR621" s="14" t="s">
        <v>686</v>
      </c>
      <c r="AS621" s="20">
        <v>0.9</v>
      </c>
      <c r="AT621" s="14">
        <v>601485</v>
      </c>
      <c r="AU621" s="14" t="s">
        <v>8391</v>
      </c>
    </row>
    <row r="622" spans="1:48" s="14" customFormat="1" x14ac:dyDescent="0.2">
      <c r="A622" s="8">
        <f t="shared" si="22"/>
        <v>9.4915799575249898E-2</v>
      </c>
      <c r="B622" s="14" t="s">
        <v>10488</v>
      </c>
      <c r="C622" s="15">
        <v>1</v>
      </c>
      <c r="D622" s="14" t="s">
        <v>687</v>
      </c>
      <c r="E622" s="16">
        <v>111</v>
      </c>
      <c r="F622" s="16">
        <f t="shared" si="25"/>
        <v>111</v>
      </c>
      <c r="G622" s="16">
        <v>1</v>
      </c>
      <c r="H622" s="16">
        <v>1</v>
      </c>
      <c r="I622" s="16">
        <v>1</v>
      </c>
      <c r="J622" s="17">
        <v>1</v>
      </c>
      <c r="K622" s="18"/>
      <c r="M622" s="14" t="s">
        <v>688</v>
      </c>
      <c r="N622" s="14" t="s">
        <v>689</v>
      </c>
      <c r="O622" s="14" t="s">
        <v>8473</v>
      </c>
      <c r="W622" s="14" t="s">
        <v>8473</v>
      </c>
      <c r="AA622" s="14" t="s">
        <v>706</v>
      </c>
      <c r="AB622" s="14" t="s">
        <v>707</v>
      </c>
      <c r="AE622" s="14" t="s">
        <v>8473</v>
      </c>
      <c r="AH622" s="14" t="s">
        <v>8473</v>
      </c>
      <c r="AI622" s="14" t="s">
        <v>708</v>
      </c>
      <c r="AJ622" s="14" t="s">
        <v>8520</v>
      </c>
      <c r="AK622" s="14" t="s">
        <v>8520</v>
      </c>
      <c r="AL622" s="14" t="s">
        <v>709</v>
      </c>
      <c r="AM622" s="14" t="s">
        <v>8520</v>
      </c>
      <c r="AN622" s="14" t="s">
        <v>8520</v>
      </c>
      <c r="AP622" s="14" t="s">
        <v>8473</v>
      </c>
      <c r="AQ622" s="14" t="s">
        <v>8441</v>
      </c>
    </row>
    <row r="623" spans="1:48" s="14" customFormat="1" x14ac:dyDescent="0.2">
      <c r="A623" s="8">
        <f t="shared" si="22"/>
        <v>9.4915799575249898E-2</v>
      </c>
      <c r="B623" s="14" t="s">
        <v>11016</v>
      </c>
      <c r="C623" s="15">
        <v>1</v>
      </c>
      <c r="D623" s="14" t="s">
        <v>14998</v>
      </c>
      <c r="E623" s="16">
        <v>111</v>
      </c>
      <c r="F623" s="16">
        <f t="shared" si="25"/>
        <v>111</v>
      </c>
      <c r="G623" s="16">
        <v>1</v>
      </c>
      <c r="H623" s="16">
        <v>1</v>
      </c>
      <c r="I623" s="16">
        <v>1</v>
      </c>
      <c r="J623" s="17">
        <v>1</v>
      </c>
      <c r="K623" s="18"/>
      <c r="M623" s="14" t="s">
        <v>710</v>
      </c>
      <c r="N623" s="14" t="s">
        <v>711</v>
      </c>
      <c r="O623" s="14" t="s">
        <v>8473</v>
      </c>
      <c r="W623" s="14" t="s">
        <v>8473</v>
      </c>
      <c r="AA623" s="14" t="s">
        <v>712</v>
      </c>
      <c r="AB623" s="14" t="s">
        <v>713</v>
      </c>
      <c r="AE623" s="14" t="s">
        <v>8473</v>
      </c>
      <c r="AH623" s="14" t="s">
        <v>8473</v>
      </c>
      <c r="AI623" s="14" t="s">
        <v>714</v>
      </c>
      <c r="AJ623" s="14" t="s">
        <v>8520</v>
      </c>
      <c r="AK623" s="14" t="s">
        <v>8520</v>
      </c>
      <c r="AL623" s="14" t="s">
        <v>715</v>
      </c>
      <c r="AM623" s="14" t="s">
        <v>8520</v>
      </c>
      <c r="AN623" s="14" t="s">
        <v>8520</v>
      </c>
      <c r="AP623" s="14" t="s">
        <v>8473</v>
      </c>
      <c r="AQ623" s="14" t="s">
        <v>8441</v>
      </c>
    </row>
    <row r="624" spans="1:48" s="14" customFormat="1" x14ac:dyDescent="0.2">
      <c r="A624" s="8">
        <f t="shared" si="22"/>
        <v>9.4491118252306799E-2</v>
      </c>
      <c r="B624" s="14" t="s">
        <v>11853</v>
      </c>
      <c r="C624" s="15">
        <v>1</v>
      </c>
      <c r="D624" s="14" t="s">
        <v>716</v>
      </c>
      <c r="E624" s="16">
        <v>112</v>
      </c>
      <c r="F624" s="16">
        <f t="shared" si="25"/>
        <v>112</v>
      </c>
      <c r="G624" s="16">
        <v>1</v>
      </c>
      <c r="H624" s="16">
        <v>1</v>
      </c>
      <c r="I624" s="16">
        <v>1</v>
      </c>
      <c r="J624" s="17">
        <v>1</v>
      </c>
      <c r="K624" s="18" t="s">
        <v>717</v>
      </c>
      <c r="M624" s="14" t="s">
        <v>718</v>
      </c>
      <c r="N624" s="14" t="s">
        <v>719</v>
      </c>
      <c r="O624" s="14" t="s">
        <v>720</v>
      </c>
      <c r="R624" s="14" t="s">
        <v>721</v>
      </c>
      <c r="S624" s="14">
        <v>0</v>
      </c>
      <c r="T624" s="14">
        <v>0</v>
      </c>
      <c r="U624" s="14" t="s">
        <v>722</v>
      </c>
      <c r="V624" s="14" t="s">
        <v>669</v>
      </c>
      <c r="W624" s="14" t="s">
        <v>637</v>
      </c>
      <c r="X624" s="14" t="s">
        <v>6404</v>
      </c>
      <c r="Y624" s="14" t="s">
        <v>638</v>
      </c>
      <c r="AA624" s="14" t="s">
        <v>639</v>
      </c>
      <c r="AB624" s="14" t="s">
        <v>640</v>
      </c>
      <c r="AE624" s="14" t="s">
        <v>641</v>
      </c>
      <c r="AF624" s="14" t="s">
        <v>642</v>
      </c>
      <c r="AG624" s="14" t="s">
        <v>643</v>
      </c>
      <c r="AH624" s="14" t="s">
        <v>644</v>
      </c>
      <c r="AI624" s="14" t="s">
        <v>645</v>
      </c>
      <c r="AJ624" s="14" t="s">
        <v>8520</v>
      </c>
      <c r="AK624" s="14" t="s">
        <v>8520</v>
      </c>
      <c r="AL624" s="14" t="s">
        <v>646</v>
      </c>
      <c r="AM624" s="14" t="s">
        <v>647</v>
      </c>
      <c r="AN624" s="14" t="s">
        <v>8520</v>
      </c>
      <c r="AO624" s="14" t="s">
        <v>648</v>
      </c>
      <c r="AP624" s="14" t="s">
        <v>649</v>
      </c>
      <c r="AQ624" s="14" t="s">
        <v>650</v>
      </c>
      <c r="AR624" s="14" t="s">
        <v>651</v>
      </c>
      <c r="AS624" s="20">
        <v>0.83</v>
      </c>
      <c r="AT624" s="14">
        <v>605995</v>
      </c>
    </row>
    <row r="625" spans="1:48" s="14" customFormat="1" x14ac:dyDescent="0.2">
      <c r="A625" s="8">
        <f t="shared" si="22"/>
        <v>9.4491118252306799E-2</v>
      </c>
      <c r="B625" s="14" t="s">
        <v>10745</v>
      </c>
      <c r="C625" s="15">
        <v>1</v>
      </c>
      <c r="D625" s="14" t="s">
        <v>652</v>
      </c>
      <c r="E625" s="16">
        <v>112</v>
      </c>
      <c r="F625" s="16">
        <f t="shared" si="25"/>
        <v>112</v>
      </c>
      <c r="G625" s="16">
        <v>1</v>
      </c>
      <c r="H625" s="16">
        <v>1</v>
      </c>
      <c r="I625" s="16">
        <v>1</v>
      </c>
      <c r="J625" s="17">
        <v>1</v>
      </c>
      <c r="K625" s="18"/>
      <c r="L625" s="14" t="s">
        <v>653</v>
      </c>
      <c r="M625" s="14" t="s">
        <v>654</v>
      </c>
      <c r="N625" s="14" t="s">
        <v>655</v>
      </c>
      <c r="O625" s="14" t="s">
        <v>8473</v>
      </c>
      <c r="W625" s="14" t="s">
        <v>8473</v>
      </c>
      <c r="Z625" s="14" t="s">
        <v>656</v>
      </c>
      <c r="AA625" s="14" t="s">
        <v>657</v>
      </c>
      <c r="AB625" s="14" t="s">
        <v>654</v>
      </c>
      <c r="AC625" s="14" t="s">
        <v>658</v>
      </c>
      <c r="AE625" s="14" t="s">
        <v>8473</v>
      </c>
      <c r="AH625" s="14" t="s">
        <v>8473</v>
      </c>
      <c r="AI625" s="14" t="s">
        <v>659</v>
      </c>
      <c r="AJ625" s="14" t="s">
        <v>8520</v>
      </c>
      <c r="AK625" s="14" t="s">
        <v>8520</v>
      </c>
      <c r="AL625" s="14" t="s">
        <v>8520</v>
      </c>
      <c r="AM625" s="14" t="s">
        <v>8520</v>
      </c>
      <c r="AN625" s="14" t="s">
        <v>8520</v>
      </c>
      <c r="AP625" s="14" t="s">
        <v>8473</v>
      </c>
      <c r="AQ625" s="14" t="s">
        <v>660</v>
      </c>
    </row>
    <row r="626" spans="1:48" s="14" customFormat="1" x14ac:dyDescent="0.2">
      <c r="A626" s="8">
        <f t="shared" si="22"/>
        <v>9.4072086838359728E-2</v>
      </c>
      <c r="B626" s="14" t="s">
        <v>13059</v>
      </c>
      <c r="C626" s="15">
        <v>1</v>
      </c>
      <c r="D626" s="14" t="s">
        <v>661</v>
      </c>
      <c r="E626" s="16">
        <v>113</v>
      </c>
      <c r="F626" s="16">
        <f t="shared" si="25"/>
        <v>113</v>
      </c>
      <c r="G626" s="16">
        <v>1</v>
      </c>
      <c r="H626" s="16">
        <v>1</v>
      </c>
      <c r="I626" s="16">
        <v>1</v>
      </c>
      <c r="J626" s="17">
        <v>1</v>
      </c>
      <c r="K626" s="18" t="s">
        <v>662</v>
      </c>
      <c r="L626" s="14" t="s">
        <v>663</v>
      </c>
      <c r="M626" s="14" t="s">
        <v>664</v>
      </c>
      <c r="N626" s="14" t="s">
        <v>665</v>
      </c>
      <c r="O626" s="14" t="s">
        <v>666</v>
      </c>
      <c r="R626" s="14" t="s">
        <v>667</v>
      </c>
      <c r="S626" s="14">
        <v>2</v>
      </c>
      <c r="T626" s="14">
        <v>7</v>
      </c>
      <c r="U626" s="14" t="s">
        <v>668</v>
      </c>
      <c r="V626" s="14" t="s">
        <v>625</v>
      </c>
      <c r="W626" s="14" t="s">
        <v>626</v>
      </c>
      <c r="Y626" s="14" t="s">
        <v>627</v>
      </c>
      <c r="Z626" s="14" t="s">
        <v>628</v>
      </c>
      <c r="AA626" s="14" t="s">
        <v>629</v>
      </c>
      <c r="AB626" s="14" t="s">
        <v>664</v>
      </c>
      <c r="AC626" s="14" t="s">
        <v>630</v>
      </c>
      <c r="AD626" s="14" t="s">
        <v>631</v>
      </c>
      <c r="AE626" s="14" t="s">
        <v>632</v>
      </c>
      <c r="AF626" s="14" t="s">
        <v>633</v>
      </c>
      <c r="AG626" s="14" t="s">
        <v>634</v>
      </c>
      <c r="AH626" s="14" t="s">
        <v>635</v>
      </c>
      <c r="AI626" s="14" t="s">
        <v>636</v>
      </c>
      <c r="AJ626" s="14" t="s">
        <v>603</v>
      </c>
      <c r="AK626" s="14" t="s">
        <v>8520</v>
      </c>
      <c r="AL626" s="14" t="s">
        <v>604</v>
      </c>
      <c r="AM626" s="14" t="s">
        <v>605</v>
      </c>
      <c r="AN626" s="14" t="s">
        <v>606</v>
      </c>
      <c r="AO626" s="14" t="s">
        <v>607</v>
      </c>
      <c r="AP626" s="14" t="s">
        <v>8473</v>
      </c>
      <c r="AQ626" s="14" t="s">
        <v>8441</v>
      </c>
      <c r="AR626" s="14" t="s">
        <v>608</v>
      </c>
      <c r="AS626" s="20">
        <v>0.34</v>
      </c>
      <c r="AT626" s="14">
        <v>604110</v>
      </c>
      <c r="AU626" s="14" t="s">
        <v>8391</v>
      </c>
      <c r="AV626" s="14" t="s">
        <v>8369</v>
      </c>
    </row>
    <row r="627" spans="1:48" s="14" customFormat="1" x14ac:dyDescent="0.2">
      <c r="A627" s="8">
        <f t="shared" si="22"/>
        <v>9.4072086838359728E-2</v>
      </c>
      <c r="B627" s="14" t="s">
        <v>12318</v>
      </c>
      <c r="C627" s="15">
        <v>1</v>
      </c>
      <c r="D627" s="14" t="s">
        <v>14999</v>
      </c>
      <c r="E627" s="16">
        <v>113</v>
      </c>
      <c r="F627" s="16">
        <f t="shared" si="25"/>
        <v>113</v>
      </c>
      <c r="G627" s="16">
        <v>1</v>
      </c>
      <c r="H627" s="16">
        <v>1</v>
      </c>
      <c r="I627" s="16">
        <v>1</v>
      </c>
      <c r="J627" s="17">
        <v>1</v>
      </c>
      <c r="K627" s="18" t="s">
        <v>4863</v>
      </c>
      <c r="L627" s="14" t="s">
        <v>4860</v>
      </c>
      <c r="M627" s="14" t="s">
        <v>4859</v>
      </c>
      <c r="N627" s="14" t="s">
        <v>609</v>
      </c>
      <c r="O627" s="14" t="s">
        <v>4864</v>
      </c>
      <c r="R627" s="14" t="s">
        <v>4865</v>
      </c>
      <c r="S627" s="14">
        <v>0</v>
      </c>
      <c r="T627" s="14">
        <v>0</v>
      </c>
      <c r="U627" s="14" t="s">
        <v>4870</v>
      </c>
      <c r="V627" s="14" t="s">
        <v>4866</v>
      </c>
      <c r="W627" s="14" t="s">
        <v>4869</v>
      </c>
      <c r="X627" s="14" t="s">
        <v>4867</v>
      </c>
      <c r="Y627" s="14" t="s">
        <v>4868</v>
      </c>
      <c r="Z627" s="14" t="s">
        <v>4861</v>
      </c>
      <c r="AA627" s="14" t="s">
        <v>610</v>
      </c>
      <c r="AB627" s="14" t="s">
        <v>4859</v>
      </c>
      <c r="AC627" s="14" t="s">
        <v>4872</v>
      </c>
      <c r="AD627" s="14" t="s">
        <v>4873</v>
      </c>
      <c r="AE627" s="14" t="s">
        <v>4874</v>
      </c>
      <c r="AF627" s="14" t="s">
        <v>4875</v>
      </c>
      <c r="AG627" s="14" t="s">
        <v>4828</v>
      </c>
      <c r="AH627" s="14" t="s">
        <v>4829</v>
      </c>
      <c r="AI627" s="14" t="s">
        <v>611</v>
      </c>
      <c r="AJ627" s="14" t="s">
        <v>4831</v>
      </c>
      <c r="AK627" s="14" t="s">
        <v>8520</v>
      </c>
      <c r="AL627" s="14" t="s">
        <v>612</v>
      </c>
      <c r="AM627" s="14" t="s">
        <v>4833</v>
      </c>
      <c r="AN627" s="14" t="s">
        <v>8520</v>
      </c>
      <c r="AO627" s="14" t="s">
        <v>4834</v>
      </c>
      <c r="AP627" s="14" t="s">
        <v>4835</v>
      </c>
      <c r="AQ627" s="14" t="s">
        <v>8441</v>
      </c>
      <c r="AR627" s="14" t="s">
        <v>4836</v>
      </c>
      <c r="AS627" s="20">
        <v>0.55000000000000004</v>
      </c>
      <c r="AT627" s="14">
        <v>601575</v>
      </c>
    </row>
    <row r="628" spans="1:48" s="14" customFormat="1" x14ac:dyDescent="0.2">
      <c r="A628" s="8">
        <f t="shared" si="22"/>
        <v>9.3658581158169399E-2</v>
      </c>
      <c r="B628" s="14" t="s">
        <v>8491</v>
      </c>
      <c r="C628" s="15">
        <v>1</v>
      </c>
      <c r="D628" s="14" t="s">
        <v>613</v>
      </c>
      <c r="E628" s="16">
        <v>114</v>
      </c>
      <c r="F628" s="16">
        <f t="shared" si="25"/>
        <v>114</v>
      </c>
      <c r="G628" s="16">
        <v>1</v>
      </c>
      <c r="H628" s="16">
        <v>1</v>
      </c>
      <c r="I628" s="16">
        <v>1</v>
      </c>
      <c r="J628" s="17">
        <v>1</v>
      </c>
      <c r="K628" s="18" t="s">
        <v>7773</v>
      </c>
      <c r="L628" s="14" t="s">
        <v>7770</v>
      </c>
      <c r="M628" s="14" t="s">
        <v>7728</v>
      </c>
      <c r="N628" s="14" t="s">
        <v>7772</v>
      </c>
      <c r="O628" s="14" t="s">
        <v>7774</v>
      </c>
      <c r="R628" s="14" t="s">
        <v>7775</v>
      </c>
      <c r="S628" s="14">
        <v>2</v>
      </c>
      <c r="T628" s="14">
        <v>0</v>
      </c>
      <c r="U628" s="14" t="s">
        <v>7778</v>
      </c>
      <c r="V628" s="14" t="s">
        <v>7776</v>
      </c>
      <c r="W628" s="14" t="s">
        <v>8315</v>
      </c>
      <c r="Y628" s="14" t="s">
        <v>7777</v>
      </c>
      <c r="Z628" s="14" t="s">
        <v>7771</v>
      </c>
      <c r="AA628" s="14" t="s">
        <v>7779</v>
      </c>
      <c r="AB628" s="14" t="s">
        <v>7728</v>
      </c>
      <c r="AC628" s="14" t="s">
        <v>7780</v>
      </c>
      <c r="AD628" s="14" t="s">
        <v>7781</v>
      </c>
      <c r="AE628" s="14" t="s">
        <v>7729</v>
      </c>
      <c r="AF628" s="14" t="s">
        <v>7730</v>
      </c>
      <c r="AG628" s="14" t="s">
        <v>7731</v>
      </c>
      <c r="AH628" s="14" t="s">
        <v>7732</v>
      </c>
      <c r="AI628" s="14" t="s">
        <v>7733</v>
      </c>
      <c r="AJ628" s="14" t="s">
        <v>7734</v>
      </c>
      <c r="AK628" s="14" t="s">
        <v>8520</v>
      </c>
      <c r="AL628" s="14" t="s">
        <v>7735</v>
      </c>
      <c r="AM628" s="14" t="s">
        <v>7736</v>
      </c>
      <c r="AN628" s="14" t="s">
        <v>7737</v>
      </c>
      <c r="AO628" s="14" t="s">
        <v>7738</v>
      </c>
      <c r="AP628" s="14" t="s">
        <v>8473</v>
      </c>
      <c r="AQ628" s="14" t="s">
        <v>8441</v>
      </c>
      <c r="AR628" s="14" t="s">
        <v>7739</v>
      </c>
      <c r="AS628" s="20">
        <v>0.62</v>
      </c>
      <c r="AT628" s="14">
        <v>605662</v>
      </c>
      <c r="AV628" s="14" t="s">
        <v>8369</v>
      </c>
    </row>
    <row r="629" spans="1:48" s="14" customFormat="1" x14ac:dyDescent="0.2">
      <c r="A629" s="8">
        <f t="shared" si="22"/>
        <v>9.3250480824031381E-2</v>
      </c>
      <c r="B629" s="14" t="s">
        <v>9706</v>
      </c>
      <c r="C629" s="15">
        <v>1</v>
      </c>
      <c r="D629" s="14" t="s">
        <v>15000</v>
      </c>
      <c r="E629" s="16">
        <v>115</v>
      </c>
      <c r="F629" s="16">
        <f t="shared" si="25"/>
        <v>115</v>
      </c>
      <c r="G629" s="16">
        <v>1</v>
      </c>
      <c r="H629" s="16">
        <v>1</v>
      </c>
      <c r="I629" s="16">
        <v>1</v>
      </c>
      <c r="J629" s="17">
        <v>1</v>
      </c>
      <c r="K629" s="18" t="s">
        <v>4817</v>
      </c>
      <c r="L629" s="14" t="s">
        <v>4814</v>
      </c>
      <c r="M629" s="14" t="s">
        <v>4813</v>
      </c>
      <c r="N629" s="14" t="s">
        <v>4816</v>
      </c>
      <c r="O629" s="14" t="s">
        <v>4818</v>
      </c>
      <c r="R629" s="14" t="s">
        <v>4819</v>
      </c>
      <c r="S629" s="14">
        <v>0</v>
      </c>
      <c r="T629" s="14">
        <v>1</v>
      </c>
      <c r="U629" s="14" t="s">
        <v>4795</v>
      </c>
      <c r="V629" s="14" t="s">
        <v>4803</v>
      </c>
      <c r="W629" s="14" t="s">
        <v>4794</v>
      </c>
      <c r="Y629" s="14" t="s">
        <v>4793</v>
      </c>
      <c r="Z629" s="14" t="s">
        <v>4815</v>
      </c>
      <c r="AA629" s="14" t="s">
        <v>4796</v>
      </c>
      <c r="AB629" s="14" t="s">
        <v>4813</v>
      </c>
      <c r="AC629" s="14" t="s">
        <v>4797</v>
      </c>
      <c r="AD629" s="14" t="s">
        <v>4798</v>
      </c>
      <c r="AE629" s="14" t="s">
        <v>4799</v>
      </c>
      <c r="AF629" s="14" t="s">
        <v>4800</v>
      </c>
      <c r="AG629" s="14" t="s">
        <v>4801</v>
      </c>
      <c r="AH629" s="14" t="s">
        <v>4802</v>
      </c>
      <c r="AI629" s="14" t="s">
        <v>4774</v>
      </c>
      <c r="AJ629" s="14" t="s">
        <v>4775</v>
      </c>
      <c r="AK629" s="14" t="s">
        <v>8520</v>
      </c>
      <c r="AL629" s="14" t="s">
        <v>4776</v>
      </c>
      <c r="AM629" s="14" t="s">
        <v>4777</v>
      </c>
      <c r="AN629" s="14" t="s">
        <v>4778</v>
      </c>
      <c r="AO629" s="14" t="s">
        <v>4779</v>
      </c>
      <c r="AP629" s="14" t="s">
        <v>8473</v>
      </c>
      <c r="AQ629" s="14" t="s">
        <v>8441</v>
      </c>
      <c r="AR629" s="14" t="s">
        <v>4780</v>
      </c>
      <c r="AS629" s="20">
        <v>0.59</v>
      </c>
      <c r="AT629" s="14">
        <v>182330</v>
      </c>
      <c r="AU629" s="14" t="s">
        <v>8391</v>
      </c>
    </row>
    <row r="630" spans="1:48" s="14" customFormat="1" x14ac:dyDescent="0.2">
      <c r="A630" s="8">
        <f t="shared" si="22"/>
        <v>9.284766908852593E-2</v>
      </c>
      <c r="B630" s="14" t="s">
        <v>13152</v>
      </c>
      <c r="C630" s="15">
        <v>1</v>
      </c>
      <c r="D630" s="14" t="s">
        <v>614</v>
      </c>
      <c r="E630" s="16">
        <v>116</v>
      </c>
      <c r="F630" s="16">
        <f t="shared" si="25"/>
        <v>116</v>
      </c>
      <c r="G630" s="16">
        <v>1</v>
      </c>
      <c r="H630" s="16">
        <v>1</v>
      </c>
      <c r="I630" s="16">
        <v>1</v>
      </c>
      <c r="J630" s="17">
        <v>1</v>
      </c>
      <c r="K630" s="18"/>
      <c r="M630" s="14" t="s">
        <v>615</v>
      </c>
      <c r="N630" s="14" t="s">
        <v>616</v>
      </c>
      <c r="O630" s="14" t="s">
        <v>8473</v>
      </c>
      <c r="W630" s="14" t="s">
        <v>8473</v>
      </c>
      <c r="AA630" s="14" t="s">
        <v>617</v>
      </c>
      <c r="AB630" s="14" t="s">
        <v>8473</v>
      </c>
      <c r="AE630" s="14" t="s">
        <v>8473</v>
      </c>
      <c r="AH630" s="14" t="s">
        <v>8473</v>
      </c>
      <c r="AI630" s="14" t="s">
        <v>8520</v>
      </c>
      <c r="AJ630" s="14" t="s">
        <v>8520</v>
      </c>
      <c r="AK630" s="14" t="s">
        <v>8520</v>
      </c>
      <c r="AL630" s="14" t="s">
        <v>618</v>
      </c>
      <c r="AM630" s="14" t="s">
        <v>8520</v>
      </c>
      <c r="AN630" s="14" t="s">
        <v>8520</v>
      </c>
      <c r="AP630" s="14" t="s">
        <v>8473</v>
      </c>
      <c r="AQ630" s="14" t="s">
        <v>8441</v>
      </c>
    </row>
    <row r="631" spans="1:48" s="14" customFormat="1" x14ac:dyDescent="0.2">
      <c r="A631" s="8">
        <f t="shared" si="22"/>
        <v>9.2057461789832346E-2</v>
      </c>
      <c r="B631" s="14" t="s">
        <v>9847</v>
      </c>
      <c r="C631" s="15">
        <v>1</v>
      </c>
      <c r="D631" s="14" t="s">
        <v>15001</v>
      </c>
      <c r="E631" s="16">
        <v>118</v>
      </c>
      <c r="F631" s="16">
        <f t="shared" si="25"/>
        <v>118</v>
      </c>
      <c r="G631" s="16">
        <v>1</v>
      </c>
      <c r="H631" s="16">
        <v>1</v>
      </c>
      <c r="I631" s="16">
        <v>1</v>
      </c>
      <c r="J631" s="17">
        <v>1</v>
      </c>
      <c r="K631" s="18" t="s">
        <v>6732</v>
      </c>
      <c r="L631" s="14" t="s">
        <v>6729</v>
      </c>
      <c r="M631" s="14" t="s">
        <v>6728</v>
      </c>
      <c r="N631" s="14" t="s">
        <v>6731</v>
      </c>
      <c r="O631" s="14" t="s">
        <v>6733</v>
      </c>
      <c r="R631" s="14" t="s">
        <v>6734</v>
      </c>
      <c r="S631" s="14">
        <v>0</v>
      </c>
      <c r="T631" s="14">
        <v>1</v>
      </c>
      <c r="U631" s="14" t="s">
        <v>6645</v>
      </c>
      <c r="V631" s="14" t="s">
        <v>6642</v>
      </c>
      <c r="W631" s="14" t="s">
        <v>6644</v>
      </c>
      <c r="Y631" s="14" t="s">
        <v>6643</v>
      </c>
      <c r="Z631" s="14" t="s">
        <v>6730</v>
      </c>
      <c r="AA631" s="14" t="s">
        <v>6646</v>
      </c>
      <c r="AB631" s="14" t="s">
        <v>6728</v>
      </c>
      <c r="AC631" s="14" t="s">
        <v>6647</v>
      </c>
      <c r="AD631" s="14" t="s">
        <v>6648</v>
      </c>
      <c r="AE631" s="14" t="s">
        <v>6649</v>
      </c>
      <c r="AF631" s="14" t="s">
        <v>6650</v>
      </c>
      <c r="AG631" s="14" t="s">
        <v>6651</v>
      </c>
      <c r="AH631" s="14" t="s">
        <v>9847</v>
      </c>
      <c r="AI631" s="14" t="s">
        <v>6652</v>
      </c>
      <c r="AJ631" s="14" t="s">
        <v>6653</v>
      </c>
      <c r="AK631" s="14" t="s">
        <v>8520</v>
      </c>
      <c r="AL631" s="14" t="s">
        <v>6654</v>
      </c>
      <c r="AM631" s="14" t="s">
        <v>6655</v>
      </c>
      <c r="AN631" s="14" t="s">
        <v>6656</v>
      </c>
      <c r="AO631" s="14" t="s">
        <v>6657</v>
      </c>
      <c r="AP631" s="14" t="s">
        <v>8473</v>
      </c>
      <c r="AQ631" s="14" t="s">
        <v>8441</v>
      </c>
      <c r="AR631" s="14" t="s">
        <v>6658</v>
      </c>
      <c r="AS631" s="20">
        <v>0.78</v>
      </c>
      <c r="AT631" s="14">
        <v>604846</v>
      </c>
      <c r="AU631" s="14" t="s">
        <v>8391</v>
      </c>
    </row>
    <row r="632" spans="1:48" s="14" customFormat="1" x14ac:dyDescent="0.2">
      <c r="A632" s="8">
        <f t="shared" si="22"/>
        <v>9.1669849702821132E-2</v>
      </c>
      <c r="B632" s="14" t="s">
        <v>13173</v>
      </c>
      <c r="C632" s="15">
        <v>1</v>
      </c>
      <c r="D632" s="14" t="s">
        <v>15002</v>
      </c>
      <c r="E632" s="16">
        <v>119</v>
      </c>
      <c r="F632" s="16">
        <f t="shared" si="25"/>
        <v>119</v>
      </c>
      <c r="G632" s="16">
        <v>1</v>
      </c>
      <c r="H632" s="16">
        <v>1</v>
      </c>
      <c r="I632" s="16">
        <v>1</v>
      </c>
      <c r="J632" s="17">
        <v>1</v>
      </c>
      <c r="K632" s="18" t="s">
        <v>619</v>
      </c>
      <c r="M632" s="14" t="s">
        <v>620</v>
      </c>
      <c r="N632" s="14" t="s">
        <v>621</v>
      </c>
      <c r="O632" s="14" t="s">
        <v>622</v>
      </c>
      <c r="R632" s="14" t="s">
        <v>623</v>
      </c>
      <c r="S632" s="14">
        <v>0</v>
      </c>
      <c r="T632" s="14">
        <v>0</v>
      </c>
      <c r="U632" s="14" t="s">
        <v>624</v>
      </c>
      <c r="V632" s="14" t="s">
        <v>593</v>
      </c>
      <c r="W632" s="14" t="s">
        <v>6669</v>
      </c>
      <c r="Y632" s="14" t="s">
        <v>594</v>
      </c>
      <c r="AA632" s="14" t="s">
        <v>595</v>
      </c>
      <c r="AB632" s="14" t="s">
        <v>596</v>
      </c>
      <c r="AE632" s="14" t="s">
        <v>597</v>
      </c>
      <c r="AF632" s="14" t="s">
        <v>598</v>
      </c>
      <c r="AG632" s="14" t="s">
        <v>599</v>
      </c>
      <c r="AH632" s="14" t="s">
        <v>600</v>
      </c>
      <c r="AI632" s="14" t="s">
        <v>601</v>
      </c>
      <c r="AJ632" s="14" t="s">
        <v>8520</v>
      </c>
      <c r="AK632" s="14" t="s">
        <v>8520</v>
      </c>
      <c r="AL632" s="14" t="s">
        <v>602</v>
      </c>
      <c r="AM632" s="14" t="s">
        <v>565</v>
      </c>
      <c r="AN632" s="14" t="s">
        <v>8520</v>
      </c>
      <c r="AO632" s="14" t="s">
        <v>566</v>
      </c>
      <c r="AP632" s="14" t="s">
        <v>8473</v>
      </c>
      <c r="AQ632" s="14" t="s">
        <v>8441</v>
      </c>
      <c r="AR632" s="14" t="s">
        <v>567</v>
      </c>
      <c r="AS632" s="20">
        <v>0.28999999999999998</v>
      </c>
      <c r="AT632" s="14">
        <v>605747</v>
      </c>
    </row>
    <row r="633" spans="1:48" s="14" customFormat="1" x14ac:dyDescent="0.2">
      <c r="A633" s="8">
        <f t="shared" si="22"/>
        <v>9.1669849702821132E-2</v>
      </c>
      <c r="B633" s="14" t="s">
        <v>11992</v>
      </c>
      <c r="C633" s="15">
        <v>1</v>
      </c>
      <c r="D633" s="14" t="s">
        <v>568</v>
      </c>
      <c r="E633" s="16">
        <v>119</v>
      </c>
      <c r="F633" s="16">
        <f t="shared" si="25"/>
        <v>119</v>
      </c>
      <c r="G633" s="16">
        <v>1</v>
      </c>
      <c r="H633" s="16">
        <v>1</v>
      </c>
      <c r="I633" s="16">
        <v>1</v>
      </c>
      <c r="J633" s="17">
        <v>1</v>
      </c>
      <c r="K633" s="18"/>
      <c r="M633" s="14" t="s">
        <v>11992</v>
      </c>
      <c r="N633" s="14" t="s">
        <v>569</v>
      </c>
      <c r="O633" s="14" t="s">
        <v>8473</v>
      </c>
      <c r="W633" s="14" t="s">
        <v>8473</v>
      </c>
      <c r="AA633" s="14" t="s">
        <v>570</v>
      </c>
      <c r="AB633" s="14" t="s">
        <v>11992</v>
      </c>
      <c r="AE633" s="14" t="s">
        <v>8473</v>
      </c>
      <c r="AH633" s="14" t="s">
        <v>8473</v>
      </c>
      <c r="AI633" s="14" t="s">
        <v>571</v>
      </c>
      <c r="AJ633" s="14" t="s">
        <v>8520</v>
      </c>
      <c r="AK633" s="14" t="s">
        <v>8520</v>
      </c>
      <c r="AL633" s="14" t="s">
        <v>8520</v>
      </c>
      <c r="AM633" s="14" t="s">
        <v>8520</v>
      </c>
      <c r="AN633" s="14" t="s">
        <v>8520</v>
      </c>
      <c r="AP633" s="14" t="s">
        <v>8473</v>
      </c>
      <c r="AQ633" s="14" t="s">
        <v>8441</v>
      </c>
    </row>
    <row r="634" spans="1:48" s="14" customFormat="1" x14ac:dyDescent="0.2">
      <c r="A634" s="8">
        <f t="shared" si="22"/>
        <v>9.1287092917527679E-2</v>
      </c>
      <c r="B634" s="14" t="s">
        <v>12163</v>
      </c>
      <c r="C634" s="15">
        <v>1</v>
      </c>
      <c r="D634" s="14" t="s">
        <v>15003</v>
      </c>
      <c r="E634" s="16">
        <v>120</v>
      </c>
      <c r="F634" s="16">
        <f t="shared" si="25"/>
        <v>120</v>
      </c>
      <c r="G634" s="16">
        <v>1</v>
      </c>
      <c r="H634" s="16">
        <v>1</v>
      </c>
      <c r="I634" s="16">
        <v>1</v>
      </c>
      <c r="J634" s="17">
        <v>1</v>
      </c>
      <c r="K634" s="18" t="s">
        <v>6732</v>
      </c>
      <c r="L634" s="14" t="s">
        <v>6729</v>
      </c>
      <c r="M634" s="14" t="s">
        <v>6728</v>
      </c>
      <c r="N634" s="14" t="s">
        <v>572</v>
      </c>
      <c r="O634" s="14" t="s">
        <v>6733</v>
      </c>
      <c r="R634" s="14" t="s">
        <v>6734</v>
      </c>
      <c r="S634" s="14">
        <v>0</v>
      </c>
      <c r="T634" s="14">
        <v>1</v>
      </c>
      <c r="U634" s="14" t="s">
        <v>6645</v>
      </c>
      <c r="V634" s="14" t="s">
        <v>6642</v>
      </c>
      <c r="W634" s="14" t="s">
        <v>6644</v>
      </c>
      <c r="Y634" s="14" t="s">
        <v>6643</v>
      </c>
      <c r="Z634" s="14" t="s">
        <v>6730</v>
      </c>
      <c r="AA634" s="14" t="s">
        <v>573</v>
      </c>
      <c r="AB634" s="14" t="s">
        <v>6728</v>
      </c>
      <c r="AC634" s="14" t="s">
        <v>6647</v>
      </c>
      <c r="AD634" s="14" t="s">
        <v>6648</v>
      </c>
      <c r="AE634" s="14" t="s">
        <v>6649</v>
      </c>
      <c r="AF634" s="14" t="s">
        <v>6650</v>
      </c>
      <c r="AG634" s="14" t="s">
        <v>6651</v>
      </c>
      <c r="AH634" s="14" t="s">
        <v>9847</v>
      </c>
      <c r="AI634" s="14" t="s">
        <v>574</v>
      </c>
      <c r="AJ634" s="14" t="s">
        <v>8520</v>
      </c>
      <c r="AK634" s="14" t="s">
        <v>8520</v>
      </c>
      <c r="AL634" s="14" t="s">
        <v>6654</v>
      </c>
      <c r="AM634" s="14" t="s">
        <v>6655</v>
      </c>
      <c r="AN634" s="14" t="s">
        <v>8520</v>
      </c>
      <c r="AO634" s="14" t="s">
        <v>6657</v>
      </c>
      <c r="AP634" s="14" t="s">
        <v>8473</v>
      </c>
      <c r="AQ634" s="14" t="s">
        <v>8441</v>
      </c>
      <c r="AR634" s="14" t="s">
        <v>6658</v>
      </c>
      <c r="AS634" s="20">
        <v>0.78</v>
      </c>
      <c r="AT634" s="14">
        <v>604846</v>
      </c>
      <c r="AU634" s="14" t="s">
        <v>8391</v>
      </c>
    </row>
    <row r="635" spans="1:48" s="14" customFormat="1" x14ac:dyDescent="0.2">
      <c r="A635" s="8">
        <f t="shared" si="22"/>
        <v>9.1287092917527679E-2</v>
      </c>
      <c r="B635" s="14" t="s">
        <v>9103</v>
      </c>
      <c r="C635" s="15">
        <v>1</v>
      </c>
      <c r="D635" s="14" t="s">
        <v>575</v>
      </c>
      <c r="E635" s="16">
        <v>120</v>
      </c>
      <c r="F635" s="16">
        <f t="shared" si="25"/>
        <v>120</v>
      </c>
      <c r="G635" s="16">
        <v>1</v>
      </c>
      <c r="H635" s="16">
        <v>1</v>
      </c>
      <c r="I635" s="16">
        <v>1</v>
      </c>
      <c r="J635" s="17">
        <v>1</v>
      </c>
      <c r="K635" s="18" t="s">
        <v>3854</v>
      </c>
      <c r="L635" s="14" t="s">
        <v>3851</v>
      </c>
      <c r="M635" s="14" t="s">
        <v>3850</v>
      </c>
      <c r="N635" s="14" t="s">
        <v>3853</v>
      </c>
      <c r="O635" s="14" t="s">
        <v>3855</v>
      </c>
      <c r="R635" s="14" t="s">
        <v>3856</v>
      </c>
      <c r="S635" s="14">
        <v>0</v>
      </c>
      <c r="T635" s="14">
        <v>0</v>
      </c>
      <c r="U635" s="14" t="s">
        <v>3838</v>
      </c>
      <c r="V635" s="14" t="s">
        <v>3835</v>
      </c>
      <c r="W635" s="14" t="s">
        <v>3837</v>
      </c>
      <c r="Y635" s="14" t="s">
        <v>3836</v>
      </c>
      <c r="Z635" s="14" t="s">
        <v>3852</v>
      </c>
      <c r="AA635" s="14" t="s">
        <v>3839</v>
      </c>
      <c r="AB635" s="14" t="s">
        <v>3850</v>
      </c>
      <c r="AC635" s="14" t="s">
        <v>3840</v>
      </c>
      <c r="AD635" s="14" t="s">
        <v>3841</v>
      </c>
      <c r="AE635" s="14" t="s">
        <v>3842</v>
      </c>
      <c r="AF635" s="14" t="s">
        <v>3843</v>
      </c>
      <c r="AG635" s="14" t="s">
        <v>3844</v>
      </c>
      <c r="AH635" s="14" t="s">
        <v>3845</v>
      </c>
      <c r="AI635" s="14" t="s">
        <v>3834</v>
      </c>
      <c r="AJ635" s="14" t="s">
        <v>3781</v>
      </c>
      <c r="AK635" s="14" t="s">
        <v>3782</v>
      </c>
      <c r="AL635" s="14" t="s">
        <v>3783</v>
      </c>
      <c r="AM635" s="14" t="s">
        <v>3784</v>
      </c>
      <c r="AN635" s="14" t="s">
        <v>3785</v>
      </c>
      <c r="AO635" s="14" t="s">
        <v>3786</v>
      </c>
      <c r="AP635" s="14" t="s">
        <v>8473</v>
      </c>
      <c r="AQ635" s="14" t="s">
        <v>8441</v>
      </c>
      <c r="AR635" s="14" t="s">
        <v>3787</v>
      </c>
      <c r="AS635" s="20">
        <v>0.88</v>
      </c>
      <c r="AT635" s="14">
        <v>138290</v>
      </c>
    </row>
    <row r="636" spans="1:48" s="14" customFormat="1" x14ac:dyDescent="0.2">
      <c r="A636" s="8">
        <f t="shared" si="22"/>
        <v>9.0909090909090912E-2</v>
      </c>
      <c r="B636" s="14" t="s">
        <v>11793</v>
      </c>
      <c r="C636" s="15">
        <v>1</v>
      </c>
      <c r="D636" s="14" t="s">
        <v>576</v>
      </c>
      <c r="E636" s="16">
        <v>121</v>
      </c>
      <c r="F636" s="16">
        <f t="shared" si="25"/>
        <v>121</v>
      </c>
      <c r="G636" s="16">
        <v>1</v>
      </c>
      <c r="H636" s="16">
        <v>1</v>
      </c>
      <c r="I636" s="16">
        <v>1</v>
      </c>
      <c r="J636" s="17">
        <v>1</v>
      </c>
      <c r="K636" s="18"/>
      <c r="M636" s="14" t="s">
        <v>577</v>
      </c>
      <c r="N636" s="14" t="s">
        <v>578</v>
      </c>
      <c r="O636" s="14" t="s">
        <v>8473</v>
      </c>
      <c r="W636" s="14" t="s">
        <v>8473</v>
      </c>
      <c r="AA636" s="14" t="s">
        <v>579</v>
      </c>
      <c r="AB636" s="14" t="s">
        <v>580</v>
      </c>
      <c r="AE636" s="14" t="s">
        <v>8473</v>
      </c>
      <c r="AH636" s="14" t="s">
        <v>581</v>
      </c>
      <c r="AI636" s="14" t="s">
        <v>582</v>
      </c>
      <c r="AJ636" s="14" t="s">
        <v>8520</v>
      </c>
      <c r="AK636" s="14" t="s">
        <v>8520</v>
      </c>
      <c r="AL636" s="14" t="s">
        <v>583</v>
      </c>
      <c r="AM636" s="14" t="s">
        <v>8520</v>
      </c>
      <c r="AN636" s="14" t="s">
        <v>8520</v>
      </c>
      <c r="AP636" s="14" t="s">
        <v>8473</v>
      </c>
      <c r="AQ636" s="14" t="s">
        <v>8441</v>
      </c>
    </row>
    <row r="637" spans="1:48" s="14" customFormat="1" x14ac:dyDescent="0.2">
      <c r="A637" s="8">
        <f t="shared" si="22"/>
        <v>9.0909090909090912E-2</v>
      </c>
      <c r="B637" s="14" t="s">
        <v>10008</v>
      </c>
      <c r="C637" s="15">
        <v>1</v>
      </c>
      <c r="D637" s="14" t="s">
        <v>15004</v>
      </c>
      <c r="E637" s="16">
        <v>121</v>
      </c>
      <c r="F637" s="16">
        <f t="shared" si="25"/>
        <v>121</v>
      </c>
      <c r="G637" s="16">
        <v>1</v>
      </c>
      <c r="H637" s="16">
        <v>1</v>
      </c>
      <c r="I637" s="16">
        <v>1</v>
      </c>
      <c r="J637" s="17">
        <v>1</v>
      </c>
      <c r="K637" s="18"/>
      <c r="L637" s="14" t="s">
        <v>4952</v>
      </c>
      <c r="M637" s="14" t="s">
        <v>4951</v>
      </c>
      <c r="N637" s="14" t="s">
        <v>4954</v>
      </c>
      <c r="O637" s="14" t="s">
        <v>8473</v>
      </c>
      <c r="W637" s="14" t="s">
        <v>8473</v>
      </c>
      <c r="Z637" s="14" t="s">
        <v>4953</v>
      </c>
      <c r="AA637" s="14" t="s">
        <v>4956</v>
      </c>
      <c r="AB637" s="14" t="s">
        <v>4957</v>
      </c>
      <c r="AC637" s="14" t="s">
        <v>4958</v>
      </c>
      <c r="AD637" s="14" t="s">
        <v>4959</v>
      </c>
      <c r="AE637" s="14" t="s">
        <v>8473</v>
      </c>
      <c r="AH637" s="14" t="s">
        <v>8473</v>
      </c>
      <c r="AI637" s="14" t="s">
        <v>4960</v>
      </c>
      <c r="AJ637" s="14" t="s">
        <v>8520</v>
      </c>
      <c r="AK637" s="14" t="s">
        <v>8520</v>
      </c>
      <c r="AL637" s="14" t="s">
        <v>4961</v>
      </c>
      <c r="AM637" s="14" t="s">
        <v>8520</v>
      </c>
      <c r="AN637" s="14" t="s">
        <v>8520</v>
      </c>
      <c r="AP637" s="14" t="s">
        <v>8473</v>
      </c>
      <c r="AQ637" s="14" t="s">
        <v>4962</v>
      </c>
    </row>
    <row r="638" spans="1:48" s="14" customFormat="1" x14ac:dyDescent="0.2">
      <c r="A638" s="8">
        <f t="shared" si="22"/>
        <v>9.0535746042518531E-2</v>
      </c>
      <c r="B638" s="14" t="s">
        <v>8861</v>
      </c>
      <c r="C638" s="15">
        <v>1</v>
      </c>
      <c r="D638" s="14" t="s">
        <v>15005</v>
      </c>
      <c r="E638" s="16">
        <v>122</v>
      </c>
      <c r="F638" s="16">
        <f t="shared" si="25"/>
        <v>122</v>
      </c>
      <c r="G638" s="16">
        <v>1</v>
      </c>
      <c r="H638" s="16">
        <v>1</v>
      </c>
      <c r="I638" s="16">
        <v>1</v>
      </c>
      <c r="J638" s="17">
        <v>1</v>
      </c>
      <c r="K638" s="18" t="s">
        <v>7592</v>
      </c>
      <c r="L638" s="14" t="s">
        <v>7589</v>
      </c>
      <c r="M638" s="14" t="s">
        <v>7588</v>
      </c>
      <c r="N638" s="14" t="s">
        <v>7591</v>
      </c>
      <c r="O638" s="14" t="s">
        <v>8473</v>
      </c>
      <c r="U638" s="14" t="s">
        <v>7594</v>
      </c>
      <c r="V638" s="14" t="s">
        <v>7593</v>
      </c>
      <c r="W638" s="14" t="s">
        <v>8473</v>
      </c>
      <c r="Z638" s="14" t="s">
        <v>7590</v>
      </c>
      <c r="AA638" s="14" t="s">
        <v>7595</v>
      </c>
      <c r="AB638" s="14" t="s">
        <v>7588</v>
      </c>
      <c r="AC638" s="14" t="s">
        <v>7596</v>
      </c>
      <c r="AD638" s="14" t="s">
        <v>7597</v>
      </c>
      <c r="AE638" s="14" t="s">
        <v>8473</v>
      </c>
      <c r="AH638" s="14" t="s">
        <v>7598</v>
      </c>
      <c r="AI638" s="14" t="s">
        <v>7574</v>
      </c>
      <c r="AJ638" s="14" t="s">
        <v>7539</v>
      </c>
      <c r="AK638" s="14" t="s">
        <v>8520</v>
      </c>
      <c r="AL638" s="14" t="s">
        <v>7540</v>
      </c>
      <c r="AM638" s="14" t="s">
        <v>7541</v>
      </c>
      <c r="AN638" s="14" t="s">
        <v>7542</v>
      </c>
      <c r="AO638" s="14" t="s">
        <v>7543</v>
      </c>
      <c r="AP638" s="14" t="s">
        <v>8473</v>
      </c>
      <c r="AQ638" s="14" t="s">
        <v>8441</v>
      </c>
    </row>
    <row r="639" spans="1:48" s="14" customFormat="1" x14ac:dyDescent="0.2">
      <c r="A639" s="8">
        <f t="shared" si="22"/>
        <v>9.0535746042518531E-2</v>
      </c>
      <c r="B639" s="14" t="s">
        <v>8648</v>
      </c>
      <c r="C639" s="15">
        <v>1</v>
      </c>
      <c r="D639" s="14" t="s">
        <v>584</v>
      </c>
      <c r="E639" s="16">
        <v>122</v>
      </c>
      <c r="F639" s="16">
        <f t="shared" si="25"/>
        <v>122</v>
      </c>
      <c r="G639" s="16">
        <v>1</v>
      </c>
      <c r="H639" s="16">
        <v>1</v>
      </c>
      <c r="I639" s="16">
        <v>1</v>
      </c>
      <c r="J639" s="17">
        <v>1</v>
      </c>
      <c r="K639" s="18" t="s">
        <v>8308</v>
      </c>
      <c r="L639" s="14" t="s">
        <v>8305</v>
      </c>
      <c r="M639" s="14" t="s">
        <v>8648</v>
      </c>
      <c r="N639" s="14" t="s">
        <v>8307</v>
      </c>
      <c r="O639" s="14" t="s">
        <v>8309</v>
      </c>
      <c r="R639" s="14" t="s">
        <v>8310</v>
      </c>
      <c r="S639" s="14">
        <v>0</v>
      </c>
      <c r="T639" s="14">
        <v>0</v>
      </c>
      <c r="U639" s="14" t="s">
        <v>8313</v>
      </c>
      <c r="V639" s="14" t="s">
        <v>8311</v>
      </c>
      <c r="W639" s="14" t="s">
        <v>8312</v>
      </c>
      <c r="Z639" s="14" t="s">
        <v>8306</v>
      </c>
      <c r="AA639" s="14" t="s">
        <v>8247</v>
      </c>
      <c r="AB639" s="14" t="s">
        <v>8648</v>
      </c>
      <c r="AC639" s="14" t="s">
        <v>8248</v>
      </c>
      <c r="AD639" s="14" t="s">
        <v>8249</v>
      </c>
      <c r="AE639" s="14" t="s">
        <v>8250</v>
      </c>
      <c r="AF639" s="14" t="s">
        <v>8251</v>
      </c>
      <c r="AG639" s="14" t="s">
        <v>8252</v>
      </c>
      <c r="AH639" s="14" t="s">
        <v>8253</v>
      </c>
      <c r="AI639" s="14" t="s">
        <v>8318</v>
      </c>
      <c r="AJ639" s="14" t="s">
        <v>8319</v>
      </c>
      <c r="AK639" s="14" t="s">
        <v>8520</v>
      </c>
      <c r="AL639" s="14" t="s">
        <v>8320</v>
      </c>
      <c r="AM639" s="14" t="s">
        <v>8321</v>
      </c>
      <c r="AN639" s="14" t="s">
        <v>8256</v>
      </c>
      <c r="AO639" s="14" t="s">
        <v>8257</v>
      </c>
      <c r="AP639" s="14" t="s">
        <v>8473</v>
      </c>
      <c r="AQ639" s="14" t="s">
        <v>8441</v>
      </c>
      <c r="AR639" s="14" t="s">
        <v>8258</v>
      </c>
      <c r="AS639" s="20">
        <v>0.75</v>
      </c>
    </row>
    <row r="640" spans="1:48" s="14" customFormat="1" x14ac:dyDescent="0.2">
      <c r="A640" s="8">
        <f t="shared" si="22"/>
        <v>9.016696346674323E-2</v>
      </c>
      <c r="B640" s="14" t="s">
        <v>10797</v>
      </c>
      <c r="C640" s="15">
        <v>1</v>
      </c>
      <c r="D640" s="14" t="s">
        <v>585</v>
      </c>
      <c r="E640" s="16">
        <v>123</v>
      </c>
      <c r="F640" s="16">
        <f t="shared" si="25"/>
        <v>123</v>
      </c>
      <c r="G640" s="16">
        <v>1</v>
      </c>
      <c r="H640" s="16">
        <v>1</v>
      </c>
      <c r="I640" s="16">
        <v>1</v>
      </c>
      <c r="J640" s="17">
        <v>1</v>
      </c>
      <c r="K640" s="18" t="s">
        <v>586</v>
      </c>
      <c r="L640" s="14" t="s">
        <v>587</v>
      </c>
      <c r="M640" s="14" t="s">
        <v>588</v>
      </c>
      <c r="N640" s="14" t="s">
        <v>589</v>
      </c>
      <c r="O640" s="14" t="s">
        <v>590</v>
      </c>
      <c r="R640" s="14" t="s">
        <v>591</v>
      </c>
      <c r="S640" s="14">
        <v>0</v>
      </c>
      <c r="T640" s="14">
        <v>7</v>
      </c>
      <c r="U640" s="14" t="s">
        <v>592</v>
      </c>
      <c r="V640" s="14" t="s">
        <v>564</v>
      </c>
      <c r="W640" s="14" t="s">
        <v>531</v>
      </c>
      <c r="Y640" s="14" t="s">
        <v>532</v>
      </c>
      <c r="Z640" s="14" t="s">
        <v>533</v>
      </c>
      <c r="AA640" s="14" t="s">
        <v>534</v>
      </c>
      <c r="AB640" s="14" t="s">
        <v>588</v>
      </c>
      <c r="AC640" s="14" t="s">
        <v>535</v>
      </c>
      <c r="AD640" s="14" t="s">
        <v>536</v>
      </c>
      <c r="AE640" s="14" t="s">
        <v>537</v>
      </c>
      <c r="AF640" s="14" t="s">
        <v>538</v>
      </c>
      <c r="AG640" s="14" t="s">
        <v>539</v>
      </c>
      <c r="AH640" s="14" t="s">
        <v>540</v>
      </c>
      <c r="AI640" s="14" t="s">
        <v>541</v>
      </c>
      <c r="AJ640" s="14" t="s">
        <v>542</v>
      </c>
      <c r="AK640" s="14" t="s">
        <v>8520</v>
      </c>
      <c r="AL640" s="14" t="s">
        <v>543</v>
      </c>
      <c r="AM640" s="14" t="s">
        <v>544</v>
      </c>
      <c r="AN640" s="14" t="s">
        <v>545</v>
      </c>
      <c r="AO640" s="14" t="s">
        <v>546</v>
      </c>
      <c r="AP640" s="14" t="s">
        <v>8473</v>
      </c>
      <c r="AQ640" s="14" t="s">
        <v>8441</v>
      </c>
      <c r="AR640" s="14" t="s">
        <v>547</v>
      </c>
      <c r="AS640" s="20">
        <v>0.77</v>
      </c>
      <c r="AT640" s="14">
        <v>108731</v>
      </c>
      <c r="AU640" s="14" t="s">
        <v>8391</v>
      </c>
    </row>
    <row r="641" spans="1:48" s="14" customFormat="1" x14ac:dyDescent="0.2">
      <c r="A641" s="8">
        <f t="shared" si="22"/>
        <v>8.9802651013387455E-2</v>
      </c>
      <c r="B641" s="14" t="s">
        <v>13115</v>
      </c>
      <c r="C641" s="15">
        <v>1</v>
      </c>
      <c r="D641" s="14" t="s">
        <v>548</v>
      </c>
      <c r="E641" s="16">
        <v>124</v>
      </c>
      <c r="F641" s="16">
        <f t="shared" si="25"/>
        <v>124</v>
      </c>
      <c r="G641" s="16">
        <v>1</v>
      </c>
      <c r="H641" s="16">
        <v>1</v>
      </c>
      <c r="I641" s="16">
        <v>1</v>
      </c>
      <c r="J641" s="17">
        <v>1</v>
      </c>
      <c r="K641" s="18" t="s">
        <v>549</v>
      </c>
      <c r="M641" s="14" t="s">
        <v>550</v>
      </c>
      <c r="N641" s="14" t="s">
        <v>551</v>
      </c>
      <c r="O641" s="14" t="s">
        <v>552</v>
      </c>
      <c r="R641" s="14" t="s">
        <v>553</v>
      </c>
      <c r="S641" s="14">
        <v>0</v>
      </c>
      <c r="T641" s="14">
        <v>0</v>
      </c>
      <c r="U641" s="14" t="s">
        <v>554</v>
      </c>
      <c r="V641" s="14" t="s">
        <v>499</v>
      </c>
      <c r="W641" s="14" t="s">
        <v>6562</v>
      </c>
      <c r="AA641" s="14" t="s">
        <v>500</v>
      </c>
      <c r="AB641" s="14" t="s">
        <v>501</v>
      </c>
      <c r="AE641" s="14" t="s">
        <v>502</v>
      </c>
      <c r="AF641" s="14" t="s">
        <v>503</v>
      </c>
      <c r="AG641" s="14" t="s">
        <v>504</v>
      </c>
      <c r="AH641" s="14" t="s">
        <v>13115</v>
      </c>
      <c r="AI641" s="14" t="s">
        <v>505</v>
      </c>
      <c r="AJ641" s="14" t="s">
        <v>506</v>
      </c>
      <c r="AK641" s="14" t="s">
        <v>8520</v>
      </c>
      <c r="AL641" s="14" t="s">
        <v>8520</v>
      </c>
      <c r="AM641" s="14" t="s">
        <v>507</v>
      </c>
      <c r="AN641" s="14" t="s">
        <v>508</v>
      </c>
      <c r="AO641" s="14" t="s">
        <v>509</v>
      </c>
      <c r="AP641" s="14" t="s">
        <v>8473</v>
      </c>
      <c r="AQ641" s="14" t="s">
        <v>510</v>
      </c>
      <c r="AR641" s="14" t="s">
        <v>511</v>
      </c>
      <c r="AS641" s="20">
        <v>0.69</v>
      </c>
    </row>
    <row r="642" spans="1:48" s="14" customFormat="1" x14ac:dyDescent="0.2">
      <c r="A642" s="8">
        <f t="shared" si="22"/>
        <v>8.9802651013387455E-2</v>
      </c>
      <c r="B642" s="14" t="s">
        <v>12150</v>
      </c>
      <c r="C642" s="15">
        <v>1</v>
      </c>
      <c r="D642" s="14" t="s">
        <v>15006</v>
      </c>
      <c r="E642" s="16">
        <v>124</v>
      </c>
      <c r="F642" s="16">
        <f t="shared" si="25"/>
        <v>124</v>
      </c>
      <c r="G642" s="16">
        <v>1</v>
      </c>
      <c r="H642" s="16">
        <v>1</v>
      </c>
      <c r="I642" s="16">
        <v>1</v>
      </c>
      <c r="J642" s="17">
        <v>1</v>
      </c>
      <c r="K642" s="18" t="s">
        <v>512</v>
      </c>
      <c r="L642" s="14" t="s">
        <v>513</v>
      </c>
      <c r="M642" s="14" t="s">
        <v>514</v>
      </c>
      <c r="N642" s="14" t="s">
        <v>515</v>
      </c>
      <c r="O642" s="14" t="s">
        <v>516</v>
      </c>
      <c r="R642" s="14" t="s">
        <v>517</v>
      </c>
      <c r="S642" s="14">
        <v>0</v>
      </c>
      <c r="T642" s="14">
        <v>0</v>
      </c>
      <c r="U642" s="14" t="s">
        <v>518</v>
      </c>
      <c r="V642" s="14" t="s">
        <v>519</v>
      </c>
      <c r="W642" s="14" t="s">
        <v>520</v>
      </c>
      <c r="Y642" s="14" t="s">
        <v>521</v>
      </c>
      <c r="Z642" s="14" t="s">
        <v>530</v>
      </c>
      <c r="AA642" s="14" t="s">
        <v>458</v>
      </c>
      <c r="AB642" s="14" t="s">
        <v>514</v>
      </c>
      <c r="AC642" s="14" t="s">
        <v>459</v>
      </c>
      <c r="AE642" s="14" t="s">
        <v>460</v>
      </c>
      <c r="AF642" s="14" t="s">
        <v>461</v>
      </c>
      <c r="AG642" s="14" t="s">
        <v>8473</v>
      </c>
      <c r="AH642" s="14" t="s">
        <v>462</v>
      </c>
      <c r="AI642" s="14" t="s">
        <v>463</v>
      </c>
      <c r="AJ642" s="14" t="s">
        <v>464</v>
      </c>
      <c r="AK642" s="14" t="s">
        <v>465</v>
      </c>
      <c r="AL642" s="14" t="s">
        <v>466</v>
      </c>
      <c r="AM642" s="14" t="s">
        <v>467</v>
      </c>
      <c r="AN642" s="14" t="s">
        <v>468</v>
      </c>
      <c r="AO642" s="14" t="s">
        <v>469</v>
      </c>
      <c r="AP642" s="14" t="s">
        <v>8473</v>
      </c>
      <c r="AQ642" s="14" t="s">
        <v>8441</v>
      </c>
      <c r="AR642" s="14" t="s">
        <v>470</v>
      </c>
      <c r="AS642" s="20">
        <v>0.78</v>
      </c>
      <c r="AT642" s="14">
        <v>604206</v>
      </c>
    </row>
    <row r="643" spans="1:48" s="14" customFormat="1" x14ac:dyDescent="0.2">
      <c r="A643" s="8">
        <f t="shared" ref="A643:A680" si="26">C643^4*J643^2*G643*I643/(SQRT(F643))</f>
        <v>8.8735650941611385E-2</v>
      </c>
      <c r="B643" s="14" t="s">
        <v>10857</v>
      </c>
      <c r="C643" s="15">
        <v>1</v>
      </c>
      <c r="D643" s="14" t="s">
        <v>471</v>
      </c>
      <c r="E643" s="16">
        <v>127</v>
      </c>
      <c r="F643" s="16">
        <f t="shared" si="25"/>
        <v>127</v>
      </c>
      <c r="G643" s="16">
        <v>1</v>
      </c>
      <c r="H643" s="16">
        <v>1</v>
      </c>
      <c r="I643" s="16">
        <v>1</v>
      </c>
      <c r="J643" s="17">
        <v>1</v>
      </c>
      <c r="K643" s="18" t="s">
        <v>472</v>
      </c>
      <c r="L643" s="14" t="s">
        <v>473</v>
      </c>
      <c r="M643" s="14" t="s">
        <v>474</v>
      </c>
      <c r="N643" s="14" t="s">
        <v>475</v>
      </c>
      <c r="O643" s="14" t="s">
        <v>476</v>
      </c>
      <c r="R643" s="14" t="s">
        <v>477</v>
      </c>
      <c r="S643" s="14">
        <v>0</v>
      </c>
      <c r="T643" s="14">
        <v>0</v>
      </c>
      <c r="U643" s="14" t="s">
        <v>478</v>
      </c>
      <c r="V643" s="14" t="s">
        <v>479</v>
      </c>
      <c r="W643" s="14" t="s">
        <v>480</v>
      </c>
      <c r="Z643" s="14" t="s">
        <v>481</v>
      </c>
      <c r="AA643" s="14" t="s">
        <v>482</v>
      </c>
      <c r="AB643" s="14" t="s">
        <v>474</v>
      </c>
      <c r="AC643" s="14" t="s">
        <v>483</v>
      </c>
      <c r="AD643" s="14" t="s">
        <v>484</v>
      </c>
      <c r="AE643" s="14" t="s">
        <v>485</v>
      </c>
      <c r="AF643" s="14" t="s">
        <v>486</v>
      </c>
      <c r="AG643" s="14" t="s">
        <v>555</v>
      </c>
      <c r="AH643" s="14" t="s">
        <v>556</v>
      </c>
      <c r="AI643" s="14" t="s">
        <v>557</v>
      </c>
      <c r="AJ643" s="14" t="s">
        <v>558</v>
      </c>
      <c r="AK643" s="14" t="s">
        <v>8520</v>
      </c>
      <c r="AL643" s="14" t="s">
        <v>8520</v>
      </c>
      <c r="AM643" s="14" t="s">
        <v>559</v>
      </c>
      <c r="AN643" s="14" t="s">
        <v>560</v>
      </c>
      <c r="AO643" s="14" t="s">
        <v>561</v>
      </c>
      <c r="AP643" s="14" t="s">
        <v>8473</v>
      </c>
      <c r="AQ643" s="14" t="s">
        <v>562</v>
      </c>
      <c r="AR643" s="14" t="s">
        <v>563</v>
      </c>
      <c r="AS643" s="20">
        <v>0.47</v>
      </c>
    </row>
    <row r="644" spans="1:48" s="14" customFormat="1" x14ac:dyDescent="0.2">
      <c r="A644" s="8">
        <f t="shared" si="26"/>
        <v>8.8735650941611385E-2</v>
      </c>
      <c r="B644" s="14" t="s">
        <v>10527</v>
      </c>
      <c r="C644" s="15">
        <v>1</v>
      </c>
      <c r="D644" s="14" t="s">
        <v>495</v>
      </c>
      <c r="E644" s="16">
        <v>127</v>
      </c>
      <c r="F644" s="16">
        <f t="shared" si="25"/>
        <v>127</v>
      </c>
      <c r="G644" s="16">
        <v>1</v>
      </c>
      <c r="H644" s="16">
        <v>1</v>
      </c>
      <c r="I644" s="16">
        <v>1</v>
      </c>
      <c r="J644" s="17">
        <v>1</v>
      </c>
      <c r="K644" s="18" t="s">
        <v>496</v>
      </c>
      <c r="L644" s="14" t="s">
        <v>497</v>
      </c>
      <c r="M644" s="14" t="s">
        <v>498</v>
      </c>
      <c r="N644" s="14" t="s">
        <v>8473</v>
      </c>
      <c r="O644" s="14" t="s">
        <v>426</v>
      </c>
      <c r="R644" s="14" t="s">
        <v>427</v>
      </c>
      <c r="S644" s="14">
        <v>0</v>
      </c>
      <c r="T644" s="14">
        <v>0</v>
      </c>
      <c r="U644" s="14" t="s">
        <v>428</v>
      </c>
      <c r="V644" s="14" t="s">
        <v>429</v>
      </c>
      <c r="W644" s="14" t="s">
        <v>8473</v>
      </c>
      <c r="Z644" s="14" t="s">
        <v>430</v>
      </c>
      <c r="AA644" s="14" t="s">
        <v>431</v>
      </c>
      <c r="AB644" s="14" t="s">
        <v>498</v>
      </c>
      <c r="AC644" s="14" t="s">
        <v>432</v>
      </c>
      <c r="AD644" s="14" t="s">
        <v>6209</v>
      </c>
      <c r="AE644" s="14" t="s">
        <v>433</v>
      </c>
      <c r="AF644" s="14" t="s">
        <v>434</v>
      </c>
      <c r="AG644" s="14" t="s">
        <v>8176</v>
      </c>
      <c r="AH644" s="14" t="s">
        <v>435</v>
      </c>
      <c r="AI644" s="14" t="s">
        <v>436</v>
      </c>
      <c r="AJ644" s="14" t="s">
        <v>8520</v>
      </c>
      <c r="AK644" s="14" t="s">
        <v>8520</v>
      </c>
      <c r="AL644" s="14" t="s">
        <v>437</v>
      </c>
      <c r="AM644" s="14" t="s">
        <v>438</v>
      </c>
      <c r="AN644" s="14" t="s">
        <v>8520</v>
      </c>
      <c r="AO644" s="14" t="s">
        <v>439</v>
      </c>
      <c r="AP644" s="14" t="s">
        <v>8473</v>
      </c>
      <c r="AQ644" s="14" t="s">
        <v>8441</v>
      </c>
      <c r="AR644" s="14" t="s">
        <v>440</v>
      </c>
      <c r="AS644" s="20">
        <v>0.61</v>
      </c>
    </row>
    <row r="645" spans="1:48" s="14" customFormat="1" x14ac:dyDescent="0.2">
      <c r="A645" s="8">
        <f t="shared" si="26"/>
        <v>8.8388347648318433E-2</v>
      </c>
      <c r="B645" s="14" t="s">
        <v>9773</v>
      </c>
      <c r="C645" s="15">
        <v>1</v>
      </c>
      <c r="D645" s="14" t="s">
        <v>15007</v>
      </c>
      <c r="E645" s="16">
        <v>128</v>
      </c>
      <c r="F645" s="16">
        <f t="shared" si="25"/>
        <v>128</v>
      </c>
      <c r="G645" s="16">
        <v>1</v>
      </c>
      <c r="H645" s="16">
        <v>1</v>
      </c>
      <c r="I645" s="16">
        <v>1</v>
      </c>
      <c r="J645" s="17">
        <v>1</v>
      </c>
      <c r="K645" s="18" t="s">
        <v>4256</v>
      </c>
      <c r="L645" s="14" t="s">
        <v>4253</v>
      </c>
      <c r="M645" s="14" t="s">
        <v>4252</v>
      </c>
      <c r="N645" s="14" t="s">
        <v>4255</v>
      </c>
      <c r="O645" s="14" t="s">
        <v>4257</v>
      </c>
      <c r="R645" s="14" t="s">
        <v>4197</v>
      </c>
      <c r="S645" s="14">
        <v>0</v>
      </c>
      <c r="T645" s="14">
        <v>0</v>
      </c>
      <c r="U645" s="14" t="s">
        <v>4160</v>
      </c>
      <c r="V645" s="14" t="s">
        <v>4198</v>
      </c>
      <c r="W645" s="14" t="s">
        <v>4159</v>
      </c>
      <c r="Y645" s="14" t="s">
        <v>4158</v>
      </c>
      <c r="Z645" s="14" t="s">
        <v>4254</v>
      </c>
      <c r="AA645" s="14" t="s">
        <v>4132</v>
      </c>
      <c r="AB645" s="14" t="s">
        <v>4133</v>
      </c>
      <c r="AC645" s="14" t="s">
        <v>4134</v>
      </c>
      <c r="AE645" s="14" t="s">
        <v>4135</v>
      </c>
      <c r="AF645" s="14" t="s">
        <v>4136</v>
      </c>
      <c r="AG645" s="14" t="s">
        <v>4137</v>
      </c>
      <c r="AH645" s="14" t="s">
        <v>8473</v>
      </c>
      <c r="AI645" s="14" t="s">
        <v>4138</v>
      </c>
      <c r="AJ645" s="14" t="s">
        <v>8520</v>
      </c>
      <c r="AK645" s="14" t="s">
        <v>8520</v>
      </c>
      <c r="AL645" s="14" t="s">
        <v>4139</v>
      </c>
      <c r="AM645" s="14" t="s">
        <v>4140</v>
      </c>
      <c r="AN645" s="14" t="s">
        <v>8520</v>
      </c>
      <c r="AO645" s="14" t="s">
        <v>4141</v>
      </c>
      <c r="AP645" s="14" t="s">
        <v>8473</v>
      </c>
      <c r="AQ645" s="14" t="s">
        <v>8441</v>
      </c>
      <c r="AR645" s="14" t="s">
        <v>4142</v>
      </c>
      <c r="AS645" s="20">
        <v>0.64</v>
      </c>
      <c r="AT645" s="14">
        <v>603297</v>
      </c>
    </row>
    <row r="646" spans="1:48" s="14" customFormat="1" x14ac:dyDescent="0.2">
      <c r="A646" s="8">
        <f t="shared" si="26"/>
        <v>8.8045090632562384E-2</v>
      </c>
      <c r="B646" s="14" t="s">
        <v>11127</v>
      </c>
      <c r="C646" s="15">
        <v>1</v>
      </c>
      <c r="D646" s="14" t="s">
        <v>15008</v>
      </c>
      <c r="E646" s="16">
        <v>129</v>
      </c>
      <c r="F646" s="16">
        <f t="shared" si="25"/>
        <v>129</v>
      </c>
      <c r="G646" s="16">
        <v>1</v>
      </c>
      <c r="H646" s="16">
        <v>1</v>
      </c>
      <c r="I646" s="16">
        <v>1</v>
      </c>
      <c r="J646" s="17">
        <v>1</v>
      </c>
      <c r="K646" s="18" t="s">
        <v>441</v>
      </c>
      <c r="L646" s="14" t="s">
        <v>442</v>
      </c>
      <c r="M646" s="14" t="s">
        <v>443</v>
      </c>
      <c r="N646" s="14" t="s">
        <v>444</v>
      </c>
      <c r="O646" s="14" t="s">
        <v>445</v>
      </c>
      <c r="R646" s="14" t="s">
        <v>446</v>
      </c>
      <c r="S646" s="14">
        <v>1</v>
      </c>
      <c r="T646" s="14">
        <v>4</v>
      </c>
      <c r="U646" s="14" t="s">
        <v>447</v>
      </c>
      <c r="V646" s="14" t="s">
        <v>448</v>
      </c>
      <c r="W646" s="14" t="s">
        <v>449</v>
      </c>
      <c r="X646" s="14" t="s">
        <v>7421</v>
      </c>
      <c r="Z646" s="14" t="s">
        <v>450</v>
      </c>
      <c r="AA646" s="14" t="s">
        <v>451</v>
      </c>
      <c r="AB646" s="14" t="s">
        <v>443</v>
      </c>
      <c r="AC646" s="14" t="s">
        <v>452</v>
      </c>
      <c r="AD646" s="14" t="s">
        <v>453</v>
      </c>
      <c r="AE646" s="14" t="s">
        <v>454</v>
      </c>
      <c r="AF646" s="14" t="s">
        <v>455</v>
      </c>
      <c r="AG646" s="14" t="s">
        <v>456</v>
      </c>
      <c r="AH646" s="14" t="s">
        <v>457</v>
      </c>
      <c r="AI646" s="14" t="s">
        <v>522</v>
      </c>
      <c r="AJ646" s="14" t="s">
        <v>523</v>
      </c>
      <c r="AK646" s="14" t="s">
        <v>524</v>
      </c>
      <c r="AL646" s="14" t="s">
        <v>525</v>
      </c>
      <c r="AM646" s="14" t="s">
        <v>526</v>
      </c>
      <c r="AN646" s="14" t="s">
        <v>8520</v>
      </c>
      <c r="AO646" s="14" t="s">
        <v>527</v>
      </c>
      <c r="AP646" s="14" t="s">
        <v>528</v>
      </c>
      <c r="AQ646" s="14" t="s">
        <v>529</v>
      </c>
      <c r="AR646" s="14" t="s">
        <v>487</v>
      </c>
      <c r="AS646" s="20">
        <v>0.71</v>
      </c>
      <c r="AU646" s="14" t="s">
        <v>8391</v>
      </c>
      <c r="AV646" s="14" t="s">
        <v>8369</v>
      </c>
    </row>
    <row r="647" spans="1:48" s="14" customFormat="1" x14ac:dyDescent="0.2">
      <c r="A647" s="8">
        <f t="shared" si="26"/>
        <v>8.7705801930702931E-2</v>
      </c>
      <c r="B647" s="14" t="s">
        <v>10640</v>
      </c>
      <c r="C647" s="15">
        <v>1</v>
      </c>
      <c r="D647" s="14" t="s">
        <v>488</v>
      </c>
      <c r="E647" s="16">
        <v>130</v>
      </c>
      <c r="F647" s="16">
        <f t="shared" si="25"/>
        <v>130</v>
      </c>
      <c r="G647" s="16">
        <v>1</v>
      </c>
      <c r="H647" s="16">
        <v>1</v>
      </c>
      <c r="I647" s="16">
        <v>1</v>
      </c>
      <c r="J647" s="17">
        <v>1</v>
      </c>
      <c r="K647" s="18" t="s">
        <v>489</v>
      </c>
      <c r="M647" s="14" t="s">
        <v>490</v>
      </c>
      <c r="N647" s="14" t="s">
        <v>491</v>
      </c>
      <c r="O647" s="14" t="s">
        <v>492</v>
      </c>
      <c r="R647" s="14" t="s">
        <v>493</v>
      </c>
      <c r="S647" s="14">
        <v>0</v>
      </c>
      <c r="T647" s="14">
        <v>0</v>
      </c>
      <c r="U647" s="14" t="s">
        <v>494</v>
      </c>
      <c r="V647" s="14" t="s">
        <v>425</v>
      </c>
      <c r="W647" s="14" t="s">
        <v>384</v>
      </c>
      <c r="Y647" s="14" t="s">
        <v>385</v>
      </c>
      <c r="AA647" s="14" t="s">
        <v>386</v>
      </c>
      <c r="AB647" s="14" t="s">
        <v>387</v>
      </c>
      <c r="AE647" s="14" t="s">
        <v>388</v>
      </c>
      <c r="AF647" s="14" t="s">
        <v>389</v>
      </c>
      <c r="AG647" s="14" t="s">
        <v>390</v>
      </c>
      <c r="AH647" s="14" t="s">
        <v>10640</v>
      </c>
      <c r="AI647" s="14" t="s">
        <v>391</v>
      </c>
      <c r="AJ647" s="14" t="s">
        <v>392</v>
      </c>
      <c r="AK647" s="14" t="s">
        <v>8520</v>
      </c>
      <c r="AL647" s="14" t="s">
        <v>8520</v>
      </c>
      <c r="AM647" s="14" t="s">
        <v>393</v>
      </c>
      <c r="AN647" s="14" t="s">
        <v>394</v>
      </c>
      <c r="AO647" s="14" t="s">
        <v>395</v>
      </c>
      <c r="AP647" s="14" t="s">
        <v>8473</v>
      </c>
      <c r="AQ647" s="14" t="s">
        <v>8441</v>
      </c>
      <c r="AR647" s="14" t="s">
        <v>396</v>
      </c>
      <c r="AS647" s="20">
        <v>0.61</v>
      </c>
      <c r="AT647" s="14">
        <v>602700</v>
      </c>
    </row>
    <row r="648" spans="1:48" s="14" customFormat="1" x14ac:dyDescent="0.2">
      <c r="A648" s="8">
        <f t="shared" si="26"/>
        <v>8.6710996952411995E-2</v>
      </c>
      <c r="B648" s="14" t="s">
        <v>9858</v>
      </c>
      <c r="C648" s="15">
        <v>1</v>
      </c>
      <c r="D648" s="14" t="s">
        <v>397</v>
      </c>
      <c r="E648" s="16">
        <v>133</v>
      </c>
      <c r="F648" s="16">
        <f t="shared" si="25"/>
        <v>133</v>
      </c>
      <c r="G648" s="16">
        <v>1</v>
      </c>
      <c r="H648" s="16">
        <v>1</v>
      </c>
      <c r="I648" s="16">
        <v>1</v>
      </c>
      <c r="J648" s="17">
        <v>1</v>
      </c>
      <c r="K648" s="18" t="s">
        <v>4692</v>
      </c>
      <c r="L648" s="14" t="s">
        <v>4689</v>
      </c>
      <c r="M648" s="14" t="s">
        <v>4688</v>
      </c>
      <c r="N648" s="14" t="s">
        <v>4691</v>
      </c>
      <c r="O648" s="14" t="s">
        <v>4693</v>
      </c>
      <c r="R648" s="14" t="s">
        <v>4694</v>
      </c>
      <c r="S648" s="14">
        <v>1</v>
      </c>
      <c r="T648" s="14">
        <v>0</v>
      </c>
      <c r="U648" s="14" t="s">
        <v>4698</v>
      </c>
      <c r="V648" s="14" t="s">
        <v>4695</v>
      </c>
      <c r="W648" s="14" t="s">
        <v>4697</v>
      </c>
      <c r="Y648" s="14" t="s">
        <v>4696</v>
      </c>
      <c r="Z648" s="14" t="s">
        <v>4690</v>
      </c>
      <c r="AA648" s="14" t="s">
        <v>4706</v>
      </c>
      <c r="AB648" s="14" t="s">
        <v>4688</v>
      </c>
      <c r="AC648" s="14" t="s">
        <v>4707</v>
      </c>
      <c r="AE648" s="14" t="s">
        <v>4708</v>
      </c>
      <c r="AF648" s="14" t="s">
        <v>4709</v>
      </c>
      <c r="AG648" s="14" t="s">
        <v>8473</v>
      </c>
      <c r="AH648" s="14" t="s">
        <v>4710</v>
      </c>
      <c r="AI648" s="14" t="s">
        <v>4658</v>
      </c>
      <c r="AJ648" s="14" t="s">
        <v>4659</v>
      </c>
      <c r="AK648" s="14" t="s">
        <v>4660</v>
      </c>
      <c r="AL648" s="14" t="s">
        <v>4661</v>
      </c>
      <c r="AM648" s="14" t="s">
        <v>4662</v>
      </c>
      <c r="AN648" s="14" t="s">
        <v>4663</v>
      </c>
      <c r="AO648" s="14" t="s">
        <v>4664</v>
      </c>
      <c r="AP648" s="14" t="s">
        <v>8473</v>
      </c>
      <c r="AQ648" s="14" t="s">
        <v>8441</v>
      </c>
      <c r="AR648" s="14" t="s">
        <v>4665</v>
      </c>
      <c r="AS648" s="20">
        <v>0.89</v>
      </c>
      <c r="AT648" s="14">
        <v>609724</v>
      </c>
      <c r="AV648" s="14" t="s">
        <v>8369</v>
      </c>
    </row>
    <row r="649" spans="1:48" s="14" customFormat="1" x14ac:dyDescent="0.2">
      <c r="A649" s="8">
        <f t="shared" si="26"/>
        <v>8.6710996952411995E-2</v>
      </c>
      <c r="B649" s="14" t="s">
        <v>9684</v>
      </c>
      <c r="C649" s="15">
        <v>1</v>
      </c>
      <c r="D649" s="14" t="s">
        <v>15009</v>
      </c>
      <c r="E649" s="16">
        <v>133</v>
      </c>
      <c r="F649" s="16">
        <f t="shared" si="25"/>
        <v>133</v>
      </c>
      <c r="G649" s="16">
        <v>1</v>
      </c>
      <c r="H649" s="16">
        <v>1</v>
      </c>
      <c r="I649" s="16">
        <v>1</v>
      </c>
      <c r="J649" s="17">
        <v>1</v>
      </c>
      <c r="K649" s="18"/>
      <c r="L649" s="14" t="s">
        <v>4998</v>
      </c>
      <c r="M649" s="14" t="s">
        <v>4997</v>
      </c>
      <c r="N649" s="14" t="s">
        <v>5000</v>
      </c>
      <c r="O649" s="14" t="s">
        <v>8473</v>
      </c>
      <c r="W649" s="14" t="s">
        <v>8473</v>
      </c>
      <c r="Z649" s="14" t="s">
        <v>4999</v>
      </c>
      <c r="AA649" s="14" t="s">
        <v>4978</v>
      </c>
      <c r="AB649" s="14" t="s">
        <v>4979</v>
      </c>
      <c r="AC649" s="14" t="s">
        <v>4980</v>
      </c>
      <c r="AE649" s="14" t="s">
        <v>8473</v>
      </c>
      <c r="AH649" s="14" t="s">
        <v>8473</v>
      </c>
      <c r="AI649" s="14" t="s">
        <v>4981</v>
      </c>
      <c r="AJ649" s="14" t="s">
        <v>8520</v>
      </c>
      <c r="AK649" s="14" t="s">
        <v>8520</v>
      </c>
      <c r="AL649" s="14" t="s">
        <v>4982</v>
      </c>
      <c r="AM649" s="14" t="s">
        <v>8520</v>
      </c>
      <c r="AN649" s="14" t="s">
        <v>8520</v>
      </c>
      <c r="AP649" s="14" t="s">
        <v>8473</v>
      </c>
      <c r="AQ649" s="14" t="s">
        <v>8441</v>
      </c>
    </row>
    <row r="650" spans="1:48" s="14" customFormat="1" x14ac:dyDescent="0.2">
      <c r="A650" s="8">
        <f t="shared" si="26"/>
        <v>8.6386842558136015E-2</v>
      </c>
      <c r="B650" s="14" t="s">
        <v>9355</v>
      </c>
      <c r="C650" s="15">
        <v>1</v>
      </c>
      <c r="D650" s="14" t="s">
        <v>398</v>
      </c>
      <c r="E650" s="16">
        <v>134</v>
      </c>
      <c r="F650" s="16">
        <f t="shared" si="25"/>
        <v>134</v>
      </c>
      <c r="G650" s="16">
        <v>1</v>
      </c>
      <c r="H650" s="16">
        <v>1</v>
      </c>
      <c r="I650" s="16">
        <v>1</v>
      </c>
      <c r="J650" s="17">
        <v>1</v>
      </c>
      <c r="K650" s="18"/>
      <c r="M650" s="14" t="s">
        <v>4385</v>
      </c>
      <c r="N650" s="14" t="s">
        <v>4386</v>
      </c>
      <c r="O650" s="14" t="s">
        <v>8473</v>
      </c>
      <c r="W650" s="14" t="s">
        <v>8473</v>
      </c>
      <c r="AA650" s="14" t="s">
        <v>4387</v>
      </c>
      <c r="AB650" s="14" t="s">
        <v>4388</v>
      </c>
      <c r="AE650" s="14" t="s">
        <v>8473</v>
      </c>
      <c r="AH650" s="14" t="s">
        <v>8473</v>
      </c>
      <c r="AI650" s="14" t="s">
        <v>4389</v>
      </c>
      <c r="AJ650" s="14" t="s">
        <v>8520</v>
      </c>
      <c r="AK650" s="14" t="s">
        <v>8520</v>
      </c>
      <c r="AL650" s="14" t="s">
        <v>4390</v>
      </c>
      <c r="AM650" s="14" t="s">
        <v>8520</v>
      </c>
      <c r="AN650" s="14" t="s">
        <v>8520</v>
      </c>
      <c r="AP650" s="14" t="s">
        <v>8473</v>
      </c>
      <c r="AQ650" s="14" t="s">
        <v>8441</v>
      </c>
    </row>
    <row r="651" spans="1:48" s="14" customFormat="1" x14ac:dyDescent="0.2">
      <c r="A651" s="8">
        <f t="shared" si="26"/>
        <v>8.5435765771676095E-2</v>
      </c>
      <c r="B651" s="14" t="s">
        <v>12094</v>
      </c>
      <c r="C651" s="15">
        <v>1</v>
      </c>
      <c r="D651" s="14" t="s">
        <v>15010</v>
      </c>
      <c r="E651" s="16">
        <v>137</v>
      </c>
      <c r="F651" s="16">
        <f t="shared" si="25"/>
        <v>137</v>
      </c>
      <c r="G651" s="16">
        <v>1</v>
      </c>
      <c r="H651" s="16">
        <v>1</v>
      </c>
      <c r="I651" s="16">
        <v>1</v>
      </c>
      <c r="J651" s="17">
        <v>1</v>
      </c>
      <c r="K651" s="18" t="s">
        <v>399</v>
      </c>
      <c r="L651" s="14" t="s">
        <v>400</v>
      </c>
      <c r="M651" s="14" t="s">
        <v>401</v>
      </c>
      <c r="N651" s="14" t="s">
        <v>402</v>
      </c>
      <c r="O651" s="14" t="s">
        <v>403</v>
      </c>
      <c r="R651" s="14" t="s">
        <v>404</v>
      </c>
      <c r="S651" s="14">
        <v>0</v>
      </c>
      <c r="T651" s="14">
        <v>0</v>
      </c>
      <c r="U651" s="14" t="s">
        <v>405</v>
      </c>
      <c r="W651" s="14" t="s">
        <v>406</v>
      </c>
      <c r="Y651" s="14" t="s">
        <v>407</v>
      </c>
      <c r="Z651" s="14" t="s">
        <v>408</v>
      </c>
      <c r="AA651" s="14" t="s">
        <v>409</v>
      </c>
      <c r="AB651" s="14" t="s">
        <v>401</v>
      </c>
      <c r="AC651" s="14" t="s">
        <v>410</v>
      </c>
      <c r="AD651" s="14" t="s">
        <v>6209</v>
      </c>
      <c r="AE651" s="14" t="s">
        <v>411</v>
      </c>
      <c r="AF651" s="14" t="s">
        <v>412</v>
      </c>
      <c r="AG651" s="14" t="s">
        <v>8473</v>
      </c>
      <c r="AH651" s="14" t="s">
        <v>413</v>
      </c>
      <c r="AI651" s="14" t="s">
        <v>414</v>
      </c>
      <c r="AJ651" s="14" t="s">
        <v>415</v>
      </c>
      <c r="AK651" s="14" t="s">
        <v>416</v>
      </c>
      <c r="AL651" s="14" t="s">
        <v>417</v>
      </c>
      <c r="AM651" s="14" t="s">
        <v>418</v>
      </c>
      <c r="AN651" s="14" t="s">
        <v>419</v>
      </c>
      <c r="AO651" s="14" t="s">
        <v>420</v>
      </c>
      <c r="AP651" s="14" t="s">
        <v>8473</v>
      </c>
      <c r="AQ651" s="14" t="s">
        <v>421</v>
      </c>
      <c r="AR651" s="14" t="s">
        <v>422</v>
      </c>
      <c r="AS651" s="20">
        <v>0.41</v>
      </c>
      <c r="AT651" s="14">
        <v>611567</v>
      </c>
    </row>
    <row r="652" spans="1:48" s="14" customFormat="1" x14ac:dyDescent="0.2">
      <c r="A652" s="8">
        <f t="shared" si="26"/>
        <v>8.3333333333333329E-2</v>
      </c>
      <c r="B652" s="14" t="s">
        <v>12032</v>
      </c>
      <c r="C652" s="15">
        <v>1</v>
      </c>
      <c r="D652" s="14" t="s">
        <v>423</v>
      </c>
      <c r="E652" s="16">
        <v>144</v>
      </c>
      <c r="F652" s="16">
        <f t="shared" si="25"/>
        <v>144</v>
      </c>
      <c r="G652" s="16">
        <v>1</v>
      </c>
      <c r="H652" s="16">
        <v>1</v>
      </c>
      <c r="I652" s="16">
        <v>1</v>
      </c>
      <c r="J652" s="17">
        <v>1</v>
      </c>
      <c r="K652" s="18" t="s">
        <v>424</v>
      </c>
      <c r="L652" s="14" t="s">
        <v>367</v>
      </c>
      <c r="M652" s="14" t="s">
        <v>368</v>
      </c>
      <c r="N652" s="14" t="s">
        <v>369</v>
      </c>
      <c r="O652" s="14" t="s">
        <v>370</v>
      </c>
      <c r="R652" s="14" t="s">
        <v>371</v>
      </c>
      <c r="S652" s="14">
        <v>0</v>
      </c>
      <c r="T652" s="14">
        <v>0</v>
      </c>
      <c r="U652" s="14" t="s">
        <v>372</v>
      </c>
      <c r="V652" s="14" t="s">
        <v>376</v>
      </c>
      <c r="W652" s="14" t="s">
        <v>377</v>
      </c>
      <c r="Y652" s="14" t="s">
        <v>378</v>
      </c>
      <c r="Z652" s="14" t="s">
        <v>379</v>
      </c>
      <c r="AA652" s="14" t="s">
        <v>380</v>
      </c>
      <c r="AB652" s="14" t="s">
        <v>368</v>
      </c>
      <c r="AC652" s="14" t="s">
        <v>381</v>
      </c>
      <c r="AE652" s="14" t="s">
        <v>382</v>
      </c>
      <c r="AF652" s="14" t="s">
        <v>383</v>
      </c>
      <c r="AG652" s="14" t="s">
        <v>346</v>
      </c>
      <c r="AH652" s="14" t="s">
        <v>347</v>
      </c>
      <c r="AI652" s="14" t="s">
        <v>348</v>
      </c>
      <c r="AJ652" s="14" t="s">
        <v>349</v>
      </c>
      <c r="AK652" s="14" t="s">
        <v>8520</v>
      </c>
      <c r="AL652" s="14" t="s">
        <v>350</v>
      </c>
      <c r="AM652" s="14" t="s">
        <v>351</v>
      </c>
      <c r="AN652" s="14" t="s">
        <v>352</v>
      </c>
      <c r="AO652" s="14" t="s">
        <v>353</v>
      </c>
      <c r="AP652" s="14" t="s">
        <v>8473</v>
      </c>
      <c r="AQ652" s="14" t="s">
        <v>8441</v>
      </c>
      <c r="AR652" s="14" t="s">
        <v>354</v>
      </c>
      <c r="AS652" s="20">
        <v>0.6</v>
      </c>
      <c r="AT652" s="14">
        <v>603203</v>
      </c>
    </row>
    <row r="653" spans="1:48" s="14" customFormat="1" x14ac:dyDescent="0.2">
      <c r="A653" s="8">
        <f t="shared" si="26"/>
        <v>8.3045479853739973E-2</v>
      </c>
      <c r="B653" s="14" t="s">
        <v>8500</v>
      </c>
      <c r="C653" s="15">
        <v>1</v>
      </c>
      <c r="D653" s="14" t="s">
        <v>355</v>
      </c>
      <c r="E653" s="16">
        <v>145</v>
      </c>
      <c r="F653" s="16">
        <f t="shared" si="25"/>
        <v>145</v>
      </c>
      <c r="G653" s="16">
        <v>1</v>
      </c>
      <c r="H653" s="16">
        <v>1</v>
      </c>
      <c r="I653" s="16">
        <v>1</v>
      </c>
      <c r="J653" s="17">
        <v>1</v>
      </c>
      <c r="K653" s="18" t="s">
        <v>7292</v>
      </c>
      <c r="L653" s="14" t="s">
        <v>7289</v>
      </c>
      <c r="M653" s="14" t="s">
        <v>7288</v>
      </c>
      <c r="N653" s="14" t="s">
        <v>7291</v>
      </c>
      <c r="O653" s="14" t="s">
        <v>7293</v>
      </c>
      <c r="R653" s="14" t="s">
        <v>7294</v>
      </c>
      <c r="S653" s="14">
        <v>0</v>
      </c>
      <c r="T653" s="14">
        <v>0</v>
      </c>
      <c r="U653" s="14" t="s">
        <v>7296</v>
      </c>
      <c r="V653" s="14" t="s">
        <v>7295</v>
      </c>
      <c r="W653" s="14" t="s">
        <v>8315</v>
      </c>
      <c r="Z653" s="14" t="s">
        <v>7290</v>
      </c>
      <c r="AA653" s="14" t="s">
        <v>7297</v>
      </c>
      <c r="AB653" s="14" t="s">
        <v>7288</v>
      </c>
      <c r="AC653" s="14" t="s">
        <v>7298</v>
      </c>
      <c r="AD653" s="14" t="s">
        <v>7236</v>
      </c>
      <c r="AE653" s="14" t="s">
        <v>7237</v>
      </c>
      <c r="AF653" s="14" t="s">
        <v>7238</v>
      </c>
      <c r="AG653" s="14" t="s">
        <v>8225</v>
      </c>
      <c r="AH653" s="14" t="s">
        <v>7239</v>
      </c>
      <c r="AI653" s="14" t="s">
        <v>7240</v>
      </c>
      <c r="AJ653" s="14" t="s">
        <v>8520</v>
      </c>
      <c r="AK653" s="14" t="s">
        <v>8520</v>
      </c>
      <c r="AL653" s="14" t="s">
        <v>7241</v>
      </c>
      <c r="AM653" s="14" t="s">
        <v>7242</v>
      </c>
      <c r="AN653" s="14" t="s">
        <v>7243</v>
      </c>
      <c r="AO653" s="14" t="s">
        <v>7244</v>
      </c>
      <c r="AP653" s="14" t="s">
        <v>8473</v>
      </c>
      <c r="AQ653" s="14" t="s">
        <v>7245</v>
      </c>
      <c r="AR653" s="14" t="s">
        <v>7246</v>
      </c>
      <c r="AS653" s="20">
        <v>0.82</v>
      </c>
    </row>
    <row r="654" spans="1:48" s="14" customFormat="1" x14ac:dyDescent="0.2">
      <c r="A654" s="8">
        <f t="shared" si="26"/>
        <v>8.2060993986221811E-2</v>
      </c>
      <c r="B654" s="14" t="s">
        <v>9950</v>
      </c>
      <c r="C654" s="15">
        <v>1</v>
      </c>
      <c r="D654" s="14" t="s">
        <v>15011</v>
      </c>
      <c r="E654" s="16">
        <v>148</v>
      </c>
      <c r="F654" s="16">
        <f>AVERAGE(E654:E655)</f>
        <v>148.5</v>
      </c>
      <c r="G654" s="16">
        <v>1</v>
      </c>
      <c r="H654" s="16">
        <v>1</v>
      </c>
      <c r="I654" s="16">
        <v>1</v>
      </c>
      <c r="J654" s="17">
        <v>1</v>
      </c>
      <c r="K654" s="18" t="s">
        <v>4918</v>
      </c>
      <c r="L654" s="14" t="s">
        <v>4915</v>
      </c>
      <c r="M654" s="14" t="s">
        <v>4914</v>
      </c>
      <c r="N654" s="14" t="s">
        <v>4917</v>
      </c>
      <c r="O654" s="14" t="s">
        <v>4919</v>
      </c>
      <c r="R654" s="14" t="s">
        <v>4920</v>
      </c>
      <c r="S654" s="14">
        <v>0</v>
      </c>
      <c r="T654" s="14">
        <v>0</v>
      </c>
      <c r="U654" s="14" t="s">
        <v>7968</v>
      </c>
      <c r="V654" s="14" t="s">
        <v>4876</v>
      </c>
      <c r="W654" s="14" t="s">
        <v>7967</v>
      </c>
      <c r="X654" s="14" t="s">
        <v>7965</v>
      </c>
      <c r="Y654" s="14" t="s">
        <v>4877</v>
      </c>
      <c r="Z654" s="14" t="s">
        <v>4916</v>
      </c>
      <c r="AA654" s="14" t="s">
        <v>4878</v>
      </c>
      <c r="AB654" s="14" t="s">
        <v>4879</v>
      </c>
      <c r="AC654" s="14" t="s">
        <v>4880</v>
      </c>
      <c r="AD654" s="14" t="s">
        <v>4881</v>
      </c>
      <c r="AE654" s="14" t="s">
        <v>4882</v>
      </c>
      <c r="AF654" s="14" t="s">
        <v>4883</v>
      </c>
      <c r="AG654" s="14" t="s">
        <v>4884</v>
      </c>
      <c r="AH654" s="14" t="s">
        <v>4885</v>
      </c>
      <c r="AI654" s="14" t="s">
        <v>4853</v>
      </c>
      <c r="AJ654" s="14" t="s">
        <v>8520</v>
      </c>
      <c r="AK654" s="14" t="s">
        <v>4854</v>
      </c>
      <c r="AL654" s="14" t="s">
        <v>4855</v>
      </c>
      <c r="AM654" s="14" t="s">
        <v>8520</v>
      </c>
      <c r="AN654" s="14" t="s">
        <v>8520</v>
      </c>
      <c r="AO654" s="14" t="s">
        <v>4856</v>
      </c>
      <c r="AP654" s="14" t="s">
        <v>4857</v>
      </c>
      <c r="AQ654" s="14" t="s">
        <v>8441</v>
      </c>
      <c r="AR654" s="14" t="s">
        <v>4858</v>
      </c>
      <c r="AS654" s="20">
        <v>0.56999999999999995</v>
      </c>
      <c r="AT654" s="14">
        <v>606200</v>
      </c>
    </row>
    <row r="655" spans="1:48" s="14" customFormat="1" x14ac:dyDescent="0.2">
      <c r="A655" s="8">
        <f t="shared" si="26"/>
        <v>8.1923192051904056E-2</v>
      </c>
      <c r="B655" s="14" t="s">
        <v>10950</v>
      </c>
      <c r="C655" s="15">
        <v>1</v>
      </c>
      <c r="D655" s="14" t="s">
        <v>356</v>
      </c>
      <c r="E655" s="16">
        <v>149</v>
      </c>
      <c r="F655" s="16">
        <f t="shared" ref="F655:F661" si="27">E655</f>
        <v>149</v>
      </c>
      <c r="G655" s="16">
        <v>1</v>
      </c>
      <c r="H655" s="16">
        <v>1</v>
      </c>
      <c r="I655" s="16">
        <v>1</v>
      </c>
      <c r="J655" s="17">
        <v>1</v>
      </c>
      <c r="K655" s="18" t="s">
        <v>357</v>
      </c>
      <c r="L655" s="14" t="s">
        <v>358</v>
      </c>
      <c r="M655" s="14" t="s">
        <v>359</v>
      </c>
      <c r="N655" s="14" t="s">
        <v>360</v>
      </c>
      <c r="O655" s="14" t="s">
        <v>361</v>
      </c>
      <c r="R655" s="14" t="s">
        <v>362</v>
      </c>
      <c r="S655" s="14">
        <v>0</v>
      </c>
      <c r="T655" s="14">
        <v>0</v>
      </c>
      <c r="U655" s="14" t="s">
        <v>363</v>
      </c>
      <c r="V655" s="14" t="s">
        <v>364</v>
      </c>
      <c r="W655" s="14" t="s">
        <v>365</v>
      </c>
      <c r="X655" s="14" t="s">
        <v>366</v>
      </c>
      <c r="Y655" s="14" t="s">
        <v>340</v>
      </c>
      <c r="Z655" s="14" t="s">
        <v>373</v>
      </c>
      <c r="AA655" s="14" t="s">
        <v>374</v>
      </c>
      <c r="AB655" s="14" t="s">
        <v>359</v>
      </c>
      <c r="AC655" s="14" t="s">
        <v>375</v>
      </c>
      <c r="AD655" s="14" t="s">
        <v>341</v>
      </c>
      <c r="AE655" s="14" t="s">
        <v>342</v>
      </c>
      <c r="AF655" s="14" t="s">
        <v>343</v>
      </c>
      <c r="AG655" s="14" t="s">
        <v>344</v>
      </c>
      <c r="AH655" s="14" t="s">
        <v>345</v>
      </c>
      <c r="AI655" s="14" t="s">
        <v>316</v>
      </c>
      <c r="AJ655" s="14" t="s">
        <v>317</v>
      </c>
      <c r="AK655" s="14" t="s">
        <v>318</v>
      </c>
      <c r="AL655" s="14" t="s">
        <v>319</v>
      </c>
      <c r="AM655" s="14" t="s">
        <v>320</v>
      </c>
      <c r="AN655" s="14" t="s">
        <v>321</v>
      </c>
      <c r="AO655" s="14" t="s">
        <v>322</v>
      </c>
      <c r="AP655" s="14" t="s">
        <v>323</v>
      </c>
      <c r="AQ655" s="14" t="s">
        <v>8441</v>
      </c>
      <c r="AR655" s="14" t="s">
        <v>324</v>
      </c>
      <c r="AS655" s="20">
        <v>0.71</v>
      </c>
      <c r="AT655" s="14">
        <v>601425</v>
      </c>
    </row>
    <row r="656" spans="1:48" s="14" customFormat="1" x14ac:dyDescent="0.2">
      <c r="A656" s="8">
        <f t="shared" si="26"/>
        <v>8.1378845877115941E-2</v>
      </c>
      <c r="B656" s="14" t="s">
        <v>10809</v>
      </c>
      <c r="C656" s="15">
        <v>1</v>
      </c>
      <c r="D656" s="14" t="s">
        <v>325</v>
      </c>
      <c r="E656" s="16">
        <v>151</v>
      </c>
      <c r="F656" s="16">
        <f t="shared" si="27"/>
        <v>151</v>
      </c>
      <c r="G656" s="16">
        <v>1</v>
      </c>
      <c r="H656" s="16">
        <v>1</v>
      </c>
      <c r="I656" s="16">
        <v>1</v>
      </c>
      <c r="J656" s="17">
        <v>1</v>
      </c>
      <c r="K656" s="18"/>
      <c r="L656" s="14" t="s">
        <v>326</v>
      </c>
      <c r="M656" s="14" t="s">
        <v>327</v>
      </c>
      <c r="N656" s="14" t="s">
        <v>328</v>
      </c>
      <c r="O656" s="14" t="s">
        <v>8473</v>
      </c>
      <c r="W656" s="14" t="s">
        <v>8473</v>
      </c>
      <c r="Z656" s="14" t="s">
        <v>329</v>
      </c>
      <c r="AA656" s="14" t="s">
        <v>330</v>
      </c>
      <c r="AB656" s="14" t="s">
        <v>331</v>
      </c>
      <c r="AC656" s="14" t="s">
        <v>332</v>
      </c>
      <c r="AE656" s="14" t="s">
        <v>8473</v>
      </c>
      <c r="AH656" s="14" t="s">
        <v>8473</v>
      </c>
      <c r="AI656" s="14" t="s">
        <v>333</v>
      </c>
      <c r="AJ656" s="14" t="s">
        <v>8520</v>
      </c>
      <c r="AK656" s="14" t="s">
        <v>8520</v>
      </c>
      <c r="AL656" s="14" t="s">
        <v>334</v>
      </c>
      <c r="AM656" s="14" t="s">
        <v>8520</v>
      </c>
      <c r="AN656" s="14" t="s">
        <v>8520</v>
      </c>
      <c r="AP656" s="14" t="s">
        <v>8473</v>
      </c>
      <c r="AQ656" s="14" t="s">
        <v>8441</v>
      </c>
    </row>
    <row r="657" spans="1:48" s="14" customFormat="1" x14ac:dyDescent="0.2">
      <c r="A657" s="8">
        <f t="shared" si="26"/>
        <v>8.1110710565381272E-2</v>
      </c>
      <c r="B657" s="14" t="s">
        <v>13181</v>
      </c>
      <c r="C657" s="15">
        <v>1</v>
      </c>
      <c r="D657" s="14" t="s">
        <v>335</v>
      </c>
      <c r="E657" s="16">
        <v>152</v>
      </c>
      <c r="F657" s="16">
        <f t="shared" si="27"/>
        <v>152</v>
      </c>
      <c r="G657" s="16">
        <v>1</v>
      </c>
      <c r="H657" s="16">
        <v>1</v>
      </c>
      <c r="I657" s="16">
        <v>1</v>
      </c>
      <c r="J657" s="17">
        <v>1</v>
      </c>
      <c r="K657" s="18"/>
      <c r="L657" s="14" t="s">
        <v>336</v>
      </c>
      <c r="M657" s="14" t="s">
        <v>337</v>
      </c>
      <c r="N657" s="14" t="s">
        <v>338</v>
      </c>
      <c r="O657" s="14" t="s">
        <v>8473</v>
      </c>
      <c r="W657" s="14" t="s">
        <v>8473</v>
      </c>
      <c r="Z657" s="14" t="s">
        <v>339</v>
      </c>
      <c r="AA657" s="14" t="s">
        <v>311</v>
      </c>
      <c r="AB657" s="14" t="s">
        <v>337</v>
      </c>
      <c r="AC657" s="14" t="s">
        <v>312</v>
      </c>
      <c r="AE657" s="14" t="s">
        <v>8473</v>
      </c>
      <c r="AH657" s="14" t="s">
        <v>8473</v>
      </c>
      <c r="AI657" s="14" t="s">
        <v>313</v>
      </c>
      <c r="AJ657" s="14" t="s">
        <v>8520</v>
      </c>
      <c r="AK657" s="14" t="s">
        <v>8520</v>
      </c>
      <c r="AL657" s="14" t="s">
        <v>8520</v>
      </c>
      <c r="AM657" s="14" t="s">
        <v>8520</v>
      </c>
      <c r="AN657" s="14" t="s">
        <v>8520</v>
      </c>
      <c r="AP657" s="14" t="s">
        <v>8473</v>
      </c>
      <c r="AQ657" s="14" t="s">
        <v>8441</v>
      </c>
    </row>
    <row r="658" spans="1:48" s="14" customFormat="1" x14ac:dyDescent="0.2">
      <c r="A658" s="8">
        <f t="shared" si="26"/>
        <v>8.1110710565381272E-2</v>
      </c>
      <c r="B658" s="14" t="s">
        <v>10905</v>
      </c>
      <c r="C658" s="15">
        <v>1</v>
      </c>
      <c r="D658" s="14" t="s">
        <v>15012</v>
      </c>
      <c r="E658" s="16">
        <v>152</v>
      </c>
      <c r="F658" s="16">
        <f t="shared" si="27"/>
        <v>152</v>
      </c>
      <c r="G658" s="16">
        <v>1</v>
      </c>
      <c r="H658" s="16">
        <v>1</v>
      </c>
      <c r="I658" s="16">
        <v>1</v>
      </c>
      <c r="J658" s="17">
        <v>1</v>
      </c>
      <c r="K658" s="18"/>
      <c r="M658" s="14" t="s">
        <v>314</v>
      </c>
      <c r="N658" s="14" t="s">
        <v>315</v>
      </c>
      <c r="O658" s="14" t="s">
        <v>8473</v>
      </c>
      <c r="W658" s="14" t="s">
        <v>8473</v>
      </c>
      <c r="AA658" s="14" t="s">
        <v>277</v>
      </c>
      <c r="AB658" s="14" t="s">
        <v>278</v>
      </c>
      <c r="AE658" s="14" t="s">
        <v>8473</v>
      </c>
      <c r="AH658" s="14" t="s">
        <v>8473</v>
      </c>
      <c r="AI658" s="14" t="s">
        <v>279</v>
      </c>
      <c r="AJ658" s="14" t="s">
        <v>8520</v>
      </c>
      <c r="AK658" s="14" t="s">
        <v>8520</v>
      </c>
      <c r="AL658" s="14" t="s">
        <v>280</v>
      </c>
      <c r="AM658" s="14" t="s">
        <v>8520</v>
      </c>
      <c r="AN658" s="14" t="s">
        <v>8520</v>
      </c>
      <c r="AP658" s="14" t="s">
        <v>8473</v>
      </c>
      <c r="AQ658" s="14" t="s">
        <v>8441</v>
      </c>
    </row>
    <row r="659" spans="1:48" s="14" customFormat="1" x14ac:dyDescent="0.2">
      <c r="A659" s="8">
        <f t="shared" si="26"/>
        <v>8.0845208345444328E-2</v>
      </c>
      <c r="B659" s="14" t="s">
        <v>13331</v>
      </c>
      <c r="C659" s="15">
        <v>1</v>
      </c>
      <c r="D659" s="14" t="s">
        <v>15013</v>
      </c>
      <c r="E659" s="16">
        <v>153</v>
      </c>
      <c r="F659" s="16">
        <f t="shared" si="27"/>
        <v>153</v>
      </c>
      <c r="G659" s="16">
        <v>1</v>
      </c>
      <c r="H659" s="16">
        <v>1</v>
      </c>
      <c r="I659" s="16">
        <v>1</v>
      </c>
      <c r="J659" s="17">
        <v>1</v>
      </c>
      <c r="K659" s="18" t="s">
        <v>281</v>
      </c>
      <c r="L659" s="14" t="s">
        <v>282</v>
      </c>
      <c r="M659" s="14" t="s">
        <v>283</v>
      </c>
      <c r="N659" s="14" t="s">
        <v>284</v>
      </c>
      <c r="O659" s="14" t="s">
        <v>285</v>
      </c>
      <c r="R659" s="14" t="s">
        <v>286</v>
      </c>
      <c r="S659" s="14">
        <v>0</v>
      </c>
      <c r="T659" s="14">
        <v>0</v>
      </c>
      <c r="U659" s="14" t="s">
        <v>287</v>
      </c>
      <c r="V659" s="14" t="s">
        <v>288</v>
      </c>
      <c r="W659" s="14" t="s">
        <v>289</v>
      </c>
      <c r="Z659" s="14" t="s">
        <v>290</v>
      </c>
      <c r="AA659" s="14" t="s">
        <v>291</v>
      </c>
      <c r="AB659" s="14" t="s">
        <v>283</v>
      </c>
      <c r="AC659" s="14" t="s">
        <v>292</v>
      </c>
      <c r="AD659" s="14" t="s">
        <v>293</v>
      </c>
      <c r="AE659" s="14" t="s">
        <v>294</v>
      </c>
      <c r="AF659" s="14" t="s">
        <v>295</v>
      </c>
      <c r="AG659" s="14" t="s">
        <v>275</v>
      </c>
      <c r="AH659" s="14" t="s">
        <v>276</v>
      </c>
      <c r="AI659" s="14" t="s">
        <v>296</v>
      </c>
      <c r="AJ659" s="14" t="s">
        <v>297</v>
      </c>
      <c r="AK659" s="14" t="s">
        <v>8520</v>
      </c>
      <c r="AL659" s="14" t="s">
        <v>298</v>
      </c>
      <c r="AM659" s="14" t="s">
        <v>299</v>
      </c>
      <c r="AN659" s="14" t="s">
        <v>300</v>
      </c>
      <c r="AO659" s="14" t="s">
        <v>301</v>
      </c>
      <c r="AP659" s="14" t="s">
        <v>8473</v>
      </c>
      <c r="AQ659" s="14" t="s">
        <v>302</v>
      </c>
      <c r="AR659" s="14" t="s">
        <v>303</v>
      </c>
      <c r="AS659" s="20">
        <v>0.77</v>
      </c>
    </row>
    <row r="660" spans="1:48" s="14" customFormat="1" x14ac:dyDescent="0.2">
      <c r="A660" s="8">
        <f t="shared" si="26"/>
        <v>8.0582296402538028E-2</v>
      </c>
      <c r="B660" s="14" t="s">
        <v>11953</v>
      </c>
      <c r="C660" s="15">
        <v>1</v>
      </c>
      <c r="D660" s="14" t="s">
        <v>15014</v>
      </c>
      <c r="E660" s="16">
        <v>154</v>
      </c>
      <c r="F660" s="16">
        <f t="shared" si="27"/>
        <v>154</v>
      </c>
      <c r="G660" s="16">
        <v>1</v>
      </c>
      <c r="H660" s="16">
        <v>1</v>
      </c>
      <c r="I660" s="16">
        <v>1</v>
      </c>
      <c r="J660" s="17">
        <v>1</v>
      </c>
      <c r="K660" s="18" t="s">
        <v>304</v>
      </c>
      <c r="L660" s="14" t="s">
        <v>305</v>
      </c>
      <c r="M660" s="14" t="s">
        <v>306</v>
      </c>
      <c r="N660" s="14" t="s">
        <v>307</v>
      </c>
      <c r="O660" s="14" t="s">
        <v>308</v>
      </c>
      <c r="R660" s="14" t="s">
        <v>309</v>
      </c>
      <c r="S660" s="14">
        <v>0</v>
      </c>
      <c r="T660" s="14">
        <v>0</v>
      </c>
      <c r="U660" s="14" t="s">
        <v>310</v>
      </c>
      <c r="V660" s="14" t="s">
        <v>272</v>
      </c>
      <c r="W660" s="14" t="s">
        <v>6378</v>
      </c>
      <c r="Y660" s="14" t="s">
        <v>273</v>
      </c>
      <c r="Z660" s="14" t="s">
        <v>274</v>
      </c>
      <c r="AA660" s="14" t="s">
        <v>251</v>
      </c>
      <c r="AB660" s="14" t="s">
        <v>306</v>
      </c>
      <c r="AC660" s="14" t="s">
        <v>252</v>
      </c>
      <c r="AD660" s="14" t="s">
        <v>253</v>
      </c>
      <c r="AE660" s="14" t="s">
        <v>254</v>
      </c>
      <c r="AF660" s="14" t="s">
        <v>255</v>
      </c>
      <c r="AG660" s="14" t="s">
        <v>256</v>
      </c>
      <c r="AH660" s="14" t="s">
        <v>257</v>
      </c>
      <c r="AI660" s="14" t="s">
        <v>258</v>
      </c>
      <c r="AJ660" s="14" t="s">
        <v>259</v>
      </c>
      <c r="AK660" s="14" t="s">
        <v>8520</v>
      </c>
      <c r="AL660" s="14" t="s">
        <v>260</v>
      </c>
      <c r="AM660" s="14" t="s">
        <v>261</v>
      </c>
      <c r="AN660" s="14" t="s">
        <v>262</v>
      </c>
      <c r="AO660" s="14" t="s">
        <v>263</v>
      </c>
      <c r="AP660" s="14" t="s">
        <v>8473</v>
      </c>
      <c r="AQ660" s="14" t="s">
        <v>8441</v>
      </c>
      <c r="AR660" s="14" t="s">
        <v>264</v>
      </c>
      <c r="AS660" s="20">
        <v>0.49</v>
      </c>
      <c r="AT660" s="14">
        <v>603069</v>
      </c>
    </row>
    <row r="661" spans="1:48" s="14" customFormat="1" x14ac:dyDescent="0.2">
      <c r="A661" s="8">
        <f t="shared" si="26"/>
        <v>8.0321932890249886E-2</v>
      </c>
      <c r="B661" s="14" t="s">
        <v>8630</v>
      </c>
      <c r="C661" s="15">
        <v>1</v>
      </c>
      <c r="D661" s="14" t="s">
        <v>15015</v>
      </c>
      <c r="E661" s="16">
        <v>155</v>
      </c>
      <c r="F661" s="16">
        <f t="shared" si="27"/>
        <v>155</v>
      </c>
      <c r="G661" s="16">
        <v>1</v>
      </c>
      <c r="H661" s="16">
        <v>1</v>
      </c>
      <c r="I661" s="16">
        <v>1</v>
      </c>
      <c r="J661" s="17">
        <v>1</v>
      </c>
      <c r="K661" s="18" t="s">
        <v>7921</v>
      </c>
      <c r="L661" s="14" t="s">
        <v>7918</v>
      </c>
      <c r="M661" s="14" t="s">
        <v>7917</v>
      </c>
      <c r="N661" s="14" t="s">
        <v>7920</v>
      </c>
      <c r="O661" s="14" t="s">
        <v>7922</v>
      </c>
      <c r="R661" s="14" t="s">
        <v>7923</v>
      </c>
      <c r="S661" s="14">
        <v>0</v>
      </c>
      <c r="T661" s="14">
        <v>0</v>
      </c>
      <c r="U661" s="14" t="s">
        <v>7932</v>
      </c>
      <c r="V661" s="14" t="s">
        <v>7924</v>
      </c>
      <c r="W661" s="14" t="s">
        <v>7931</v>
      </c>
      <c r="Y661" s="14" t="s">
        <v>7930</v>
      </c>
      <c r="Z661" s="14" t="s">
        <v>7919</v>
      </c>
      <c r="AA661" s="14" t="s">
        <v>7939</v>
      </c>
      <c r="AB661" s="14" t="s">
        <v>7917</v>
      </c>
      <c r="AC661" s="14" t="s">
        <v>7940</v>
      </c>
      <c r="AD661" s="14" t="s">
        <v>7941</v>
      </c>
      <c r="AE661" s="14" t="s">
        <v>7942</v>
      </c>
      <c r="AF661" s="14" t="s">
        <v>7943</v>
      </c>
      <c r="AG661" s="14" t="s">
        <v>7944</v>
      </c>
      <c r="AH661" s="14" t="s">
        <v>7945</v>
      </c>
      <c r="AI661" s="14" t="s">
        <v>7889</v>
      </c>
      <c r="AJ661" s="14" t="s">
        <v>7890</v>
      </c>
      <c r="AK661" s="14" t="s">
        <v>7891</v>
      </c>
      <c r="AL661" s="14" t="s">
        <v>7892</v>
      </c>
      <c r="AM661" s="14" t="s">
        <v>7893</v>
      </c>
      <c r="AN661" s="14" t="s">
        <v>7894</v>
      </c>
      <c r="AO661" s="14" t="s">
        <v>7895</v>
      </c>
      <c r="AP661" s="14" t="s">
        <v>8473</v>
      </c>
      <c r="AQ661" s="14" t="s">
        <v>7896</v>
      </c>
      <c r="AR661" s="14" t="s">
        <v>7897</v>
      </c>
      <c r="AS661" s="20">
        <v>0.6</v>
      </c>
      <c r="AT661" s="14">
        <v>603942</v>
      </c>
    </row>
    <row r="662" spans="1:48" s="14" customFormat="1" x14ac:dyDescent="0.2">
      <c r="A662" s="8">
        <f t="shared" si="26"/>
        <v>8.0321932890249886E-2</v>
      </c>
      <c r="B662" s="14" t="s">
        <v>13184</v>
      </c>
      <c r="C662" s="15">
        <v>1</v>
      </c>
      <c r="D662" s="14" t="s">
        <v>265</v>
      </c>
      <c r="E662" s="16">
        <v>46</v>
      </c>
      <c r="F662" s="16">
        <f>F661</f>
        <v>155</v>
      </c>
      <c r="G662" s="16">
        <v>1</v>
      </c>
      <c r="H662" s="16">
        <v>1</v>
      </c>
      <c r="I662" s="16">
        <v>1</v>
      </c>
      <c r="J662" s="17">
        <v>1</v>
      </c>
      <c r="K662" s="18" t="s">
        <v>266</v>
      </c>
      <c r="L662" s="14" t="s">
        <v>267</v>
      </c>
      <c r="M662" s="14" t="s">
        <v>13184</v>
      </c>
      <c r="N662" s="14" t="s">
        <v>268</v>
      </c>
      <c r="O662" s="14" t="s">
        <v>269</v>
      </c>
      <c r="R662" s="14" t="s">
        <v>270</v>
      </c>
      <c r="S662" s="14">
        <v>0</v>
      </c>
      <c r="T662" s="14">
        <v>0</v>
      </c>
      <c r="U662" s="14" t="s">
        <v>271</v>
      </c>
      <c r="V662" s="14" t="s">
        <v>236</v>
      </c>
      <c r="W662" s="14" t="s">
        <v>237</v>
      </c>
      <c r="Y662" s="14" t="s">
        <v>238</v>
      </c>
      <c r="Z662" s="14" t="s">
        <v>239</v>
      </c>
      <c r="AA662" s="14" t="s">
        <v>240</v>
      </c>
      <c r="AB662" s="14" t="s">
        <v>13184</v>
      </c>
      <c r="AC662" s="14" t="s">
        <v>241</v>
      </c>
      <c r="AD662" s="14" t="s">
        <v>242</v>
      </c>
      <c r="AE662" s="14" t="s">
        <v>243</v>
      </c>
      <c r="AF662" s="14" t="s">
        <v>244</v>
      </c>
      <c r="AG662" s="14" t="s">
        <v>245</v>
      </c>
      <c r="AH662" s="14" t="s">
        <v>246</v>
      </c>
      <c r="AI662" s="14" t="s">
        <v>247</v>
      </c>
      <c r="AJ662" s="14" t="s">
        <v>248</v>
      </c>
      <c r="AK662" s="14" t="s">
        <v>8520</v>
      </c>
      <c r="AL662" s="14" t="s">
        <v>249</v>
      </c>
      <c r="AM662" s="14" t="s">
        <v>219</v>
      </c>
      <c r="AN662" s="14" t="s">
        <v>220</v>
      </c>
      <c r="AO662" s="14" t="s">
        <v>221</v>
      </c>
      <c r="AP662" s="14" t="s">
        <v>8473</v>
      </c>
      <c r="AQ662" s="14" t="s">
        <v>8441</v>
      </c>
      <c r="AR662" s="14" t="s">
        <v>222</v>
      </c>
      <c r="AS662" s="20">
        <v>0.93</v>
      </c>
      <c r="AT662" s="14">
        <v>600519</v>
      </c>
    </row>
    <row r="663" spans="1:48" s="14" customFormat="1" x14ac:dyDescent="0.2">
      <c r="A663" s="8">
        <f t="shared" si="26"/>
        <v>8.0064076902543566E-2</v>
      </c>
      <c r="B663" s="14" t="s">
        <v>10709</v>
      </c>
      <c r="C663" s="15">
        <v>1</v>
      </c>
      <c r="D663" s="14" t="s">
        <v>223</v>
      </c>
      <c r="E663" s="16">
        <v>156</v>
      </c>
      <c r="F663" s="16">
        <f t="shared" ref="F663:F671" si="28">E663</f>
        <v>156</v>
      </c>
      <c r="G663" s="16">
        <v>1</v>
      </c>
      <c r="H663" s="16">
        <v>1</v>
      </c>
      <c r="I663" s="16">
        <v>1</v>
      </c>
      <c r="J663" s="17">
        <v>1</v>
      </c>
      <c r="K663" s="18" t="s">
        <v>224</v>
      </c>
      <c r="M663" s="14" t="s">
        <v>225</v>
      </c>
      <c r="N663" s="14" t="s">
        <v>226</v>
      </c>
      <c r="O663" s="14" t="s">
        <v>250</v>
      </c>
      <c r="R663" s="14" t="s">
        <v>227</v>
      </c>
      <c r="S663" s="14">
        <v>0</v>
      </c>
      <c r="T663" s="14">
        <v>0</v>
      </c>
      <c r="U663" s="14" t="s">
        <v>228</v>
      </c>
      <c r="V663" s="14" t="s">
        <v>229</v>
      </c>
      <c r="W663" s="14" t="s">
        <v>8047</v>
      </c>
      <c r="Y663" s="14" t="s">
        <v>230</v>
      </c>
      <c r="AA663" s="14" t="s">
        <v>231</v>
      </c>
      <c r="AB663" s="14" t="s">
        <v>225</v>
      </c>
      <c r="AE663" s="14" t="s">
        <v>232</v>
      </c>
      <c r="AF663" s="14" t="s">
        <v>233</v>
      </c>
      <c r="AG663" s="14" t="s">
        <v>234</v>
      </c>
      <c r="AH663" s="14" t="s">
        <v>235</v>
      </c>
      <c r="AI663" s="14" t="s">
        <v>203</v>
      </c>
      <c r="AJ663" s="14" t="s">
        <v>204</v>
      </c>
      <c r="AK663" s="14" t="s">
        <v>8520</v>
      </c>
      <c r="AL663" s="14" t="s">
        <v>205</v>
      </c>
      <c r="AM663" s="14" t="s">
        <v>206</v>
      </c>
      <c r="AN663" s="14" t="s">
        <v>207</v>
      </c>
      <c r="AO663" s="14" t="s">
        <v>208</v>
      </c>
      <c r="AP663" s="14" t="s">
        <v>8473</v>
      </c>
      <c r="AQ663" s="14" t="s">
        <v>209</v>
      </c>
      <c r="AR663" s="14" t="s">
        <v>210</v>
      </c>
      <c r="AS663" s="20">
        <v>0.73</v>
      </c>
      <c r="AT663" s="14">
        <v>300193</v>
      </c>
    </row>
    <row r="664" spans="1:48" s="14" customFormat="1" x14ac:dyDescent="0.2">
      <c r="A664" s="8">
        <f t="shared" si="26"/>
        <v>7.9808688446762213E-2</v>
      </c>
      <c r="B664" s="14" t="s">
        <v>11715</v>
      </c>
      <c r="C664" s="15">
        <v>1</v>
      </c>
      <c r="D664" s="14" t="s">
        <v>211</v>
      </c>
      <c r="E664" s="16">
        <v>157</v>
      </c>
      <c r="F664" s="16">
        <f t="shared" si="28"/>
        <v>157</v>
      </c>
      <c r="G664" s="16">
        <v>1</v>
      </c>
      <c r="H664" s="16">
        <v>1</v>
      </c>
      <c r="I664" s="16">
        <v>1</v>
      </c>
      <c r="J664" s="17">
        <v>1</v>
      </c>
      <c r="K664" s="18" t="s">
        <v>212</v>
      </c>
      <c r="L664" s="14" t="s">
        <v>213</v>
      </c>
      <c r="M664" s="14" t="s">
        <v>214</v>
      </c>
      <c r="N664" s="14" t="s">
        <v>215</v>
      </c>
      <c r="O664" s="14" t="s">
        <v>216</v>
      </c>
      <c r="R664" s="14" t="s">
        <v>217</v>
      </c>
      <c r="S664" s="14">
        <v>0</v>
      </c>
      <c r="T664" s="14">
        <v>1</v>
      </c>
      <c r="U664" s="14" t="s">
        <v>218</v>
      </c>
      <c r="V664" s="14" t="s">
        <v>169</v>
      </c>
      <c r="W664" s="14" t="s">
        <v>170</v>
      </c>
      <c r="X664" s="14" t="s">
        <v>171</v>
      </c>
      <c r="Z664" s="14" t="s">
        <v>172</v>
      </c>
      <c r="AA664" s="14" t="s">
        <v>173</v>
      </c>
      <c r="AB664" s="14" t="s">
        <v>174</v>
      </c>
      <c r="AC664" s="14" t="s">
        <v>175</v>
      </c>
      <c r="AD664" s="14" t="s">
        <v>176</v>
      </c>
      <c r="AE664" s="14" t="s">
        <v>177</v>
      </c>
      <c r="AF664" s="14" t="s">
        <v>178</v>
      </c>
      <c r="AG664" s="14" t="s">
        <v>179</v>
      </c>
      <c r="AH664" s="14" t="s">
        <v>180</v>
      </c>
      <c r="AI664" s="14" t="s">
        <v>181</v>
      </c>
      <c r="AJ664" s="14" t="s">
        <v>8520</v>
      </c>
      <c r="AK664" s="14" t="s">
        <v>182</v>
      </c>
      <c r="AL664" s="14" t="s">
        <v>183</v>
      </c>
      <c r="AM664" s="14" t="s">
        <v>184</v>
      </c>
      <c r="AN664" s="14" t="s">
        <v>8520</v>
      </c>
      <c r="AO664" s="14" t="s">
        <v>185</v>
      </c>
      <c r="AP664" s="14" t="s">
        <v>186</v>
      </c>
      <c r="AQ664" s="14" t="s">
        <v>8441</v>
      </c>
      <c r="AR664" s="14" t="s">
        <v>187</v>
      </c>
      <c r="AS664" s="20">
        <v>0.53</v>
      </c>
      <c r="AU664" s="14" t="s">
        <v>8391</v>
      </c>
    </row>
    <row r="665" spans="1:48" s="14" customFormat="1" x14ac:dyDescent="0.2">
      <c r="A665" s="8">
        <f t="shared" si="26"/>
        <v>7.9555728417572996E-2</v>
      </c>
      <c r="B665" s="14" t="s">
        <v>9428</v>
      </c>
      <c r="C665" s="15">
        <v>1</v>
      </c>
      <c r="D665" s="14" t="s">
        <v>188</v>
      </c>
      <c r="E665" s="16">
        <v>158</v>
      </c>
      <c r="F665" s="16">
        <f t="shared" si="28"/>
        <v>158</v>
      </c>
      <c r="G665" s="16">
        <v>1</v>
      </c>
      <c r="H665" s="16">
        <v>1</v>
      </c>
      <c r="I665" s="16">
        <v>1</v>
      </c>
      <c r="J665" s="17">
        <v>1</v>
      </c>
      <c r="K665" s="18" t="s">
        <v>7081</v>
      </c>
      <c r="L665" s="14" t="s">
        <v>7078</v>
      </c>
      <c r="M665" s="14" t="s">
        <v>7077</v>
      </c>
      <c r="N665" s="14" t="s">
        <v>7080</v>
      </c>
      <c r="O665" s="14" t="s">
        <v>7082</v>
      </c>
      <c r="R665" s="14" t="s">
        <v>7083</v>
      </c>
      <c r="S665" s="14">
        <v>0</v>
      </c>
      <c r="T665" s="14">
        <v>0</v>
      </c>
      <c r="U665" s="14" t="s">
        <v>7087</v>
      </c>
      <c r="V665" s="14" t="s">
        <v>7084</v>
      </c>
      <c r="W665" s="14" t="s">
        <v>7086</v>
      </c>
      <c r="Y665" s="14" t="s">
        <v>7085</v>
      </c>
      <c r="Z665" s="14" t="s">
        <v>7079</v>
      </c>
      <c r="AA665" s="14" t="s">
        <v>7088</v>
      </c>
      <c r="AB665" s="14" t="s">
        <v>7077</v>
      </c>
      <c r="AC665" s="14" t="s">
        <v>7089</v>
      </c>
      <c r="AE665" s="14" t="s">
        <v>7090</v>
      </c>
      <c r="AF665" s="14" t="s">
        <v>7091</v>
      </c>
      <c r="AG665" s="14" t="s">
        <v>7092</v>
      </c>
      <c r="AH665" s="14" t="s">
        <v>7093</v>
      </c>
      <c r="AI665" s="14" t="s">
        <v>7058</v>
      </c>
      <c r="AJ665" s="14" t="s">
        <v>7059</v>
      </c>
      <c r="AK665" s="14" t="s">
        <v>7060</v>
      </c>
      <c r="AL665" s="14" t="s">
        <v>7061</v>
      </c>
      <c r="AM665" s="14" t="s">
        <v>7062</v>
      </c>
      <c r="AN665" s="14" t="s">
        <v>7063</v>
      </c>
      <c r="AO665" s="14" t="s">
        <v>7064</v>
      </c>
      <c r="AP665" s="14" t="s">
        <v>8473</v>
      </c>
      <c r="AQ665" s="14" t="s">
        <v>8441</v>
      </c>
      <c r="AR665" s="14" t="s">
        <v>7065</v>
      </c>
      <c r="AS665" s="20">
        <v>0.72</v>
      </c>
      <c r="AT665" s="14">
        <v>126090</v>
      </c>
    </row>
    <row r="666" spans="1:48" s="14" customFormat="1" x14ac:dyDescent="0.2">
      <c r="A666" s="8">
        <f t="shared" si="26"/>
        <v>7.9305158571814416E-2</v>
      </c>
      <c r="B666" s="14" t="s">
        <v>11765</v>
      </c>
      <c r="C666" s="15">
        <v>1</v>
      </c>
      <c r="D666" s="14" t="s">
        <v>189</v>
      </c>
      <c r="E666" s="16">
        <v>159</v>
      </c>
      <c r="F666" s="16">
        <f t="shared" si="28"/>
        <v>159</v>
      </c>
      <c r="G666" s="16">
        <v>1</v>
      </c>
      <c r="H666" s="16">
        <v>1</v>
      </c>
      <c r="I666" s="16">
        <v>1</v>
      </c>
      <c r="J666" s="17">
        <v>1</v>
      </c>
      <c r="K666" s="18"/>
      <c r="M666" s="14" t="s">
        <v>190</v>
      </c>
      <c r="N666" s="14" t="s">
        <v>191</v>
      </c>
      <c r="O666" s="14" t="s">
        <v>8473</v>
      </c>
      <c r="W666" s="14" t="s">
        <v>8473</v>
      </c>
      <c r="AA666" s="14" t="s">
        <v>192</v>
      </c>
      <c r="AB666" s="14" t="s">
        <v>193</v>
      </c>
      <c r="AE666" s="14" t="s">
        <v>8473</v>
      </c>
      <c r="AH666" s="14" t="s">
        <v>8473</v>
      </c>
      <c r="AI666" s="14" t="s">
        <v>194</v>
      </c>
      <c r="AJ666" s="14" t="s">
        <v>8520</v>
      </c>
      <c r="AK666" s="14" t="s">
        <v>8520</v>
      </c>
      <c r="AL666" s="14" t="s">
        <v>195</v>
      </c>
      <c r="AM666" s="14" t="s">
        <v>8520</v>
      </c>
      <c r="AN666" s="14" t="s">
        <v>8520</v>
      </c>
      <c r="AP666" s="14" t="s">
        <v>8473</v>
      </c>
      <c r="AQ666" s="14" t="s">
        <v>8441</v>
      </c>
    </row>
    <row r="667" spans="1:48" s="14" customFormat="1" x14ac:dyDescent="0.2">
      <c r="A667" s="8">
        <f t="shared" si="26"/>
        <v>7.9056941504209485E-2</v>
      </c>
      <c r="B667" s="14" t="s">
        <v>13523</v>
      </c>
      <c r="C667" s="15">
        <v>1</v>
      </c>
      <c r="D667" s="14" t="s">
        <v>15016</v>
      </c>
      <c r="E667" s="16">
        <v>160</v>
      </c>
      <c r="F667" s="16">
        <f t="shared" si="28"/>
        <v>160</v>
      </c>
      <c r="G667" s="16">
        <v>1</v>
      </c>
      <c r="H667" s="16">
        <v>1</v>
      </c>
      <c r="I667" s="16">
        <v>1</v>
      </c>
      <c r="J667" s="17">
        <v>1</v>
      </c>
      <c r="K667" s="18" t="s">
        <v>196</v>
      </c>
      <c r="L667" s="14" t="s">
        <v>197</v>
      </c>
      <c r="M667" s="14" t="s">
        <v>198</v>
      </c>
      <c r="N667" s="14" t="s">
        <v>199</v>
      </c>
      <c r="O667" s="14" t="s">
        <v>200</v>
      </c>
      <c r="R667" s="14" t="s">
        <v>201</v>
      </c>
      <c r="S667" s="14">
        <v>2</v>
      </c>
      <c r="T667" s="14">
        <v>0</v>
      </c>
      <c r="U667" s="14" t="s">
        <v>202</v>
      </c>
      <c r="V667" s="14" t="s">
        <v>168</v>
      </c>
      <c r="W667" s="14" t="s">
        <v>145</v>
      </c>
      <c r="Y667" s="14" t="s">
        <v>146</v>
      </c>
      <c r="Z667" s="14" t="s">
        <v>147</v>
      </c>
      <c r="AA667" s="14" t="s">
        <v>148</v>
      </c>
      <c r="AB667" s="14" t="s">
        <v>198</v>
      </c>
      <c r="AC667" s="14" t="s">
        <v>149</v>
      </c>
      <c r="AD667" s="14" t="s">
        <v>150</v>
      </c>
      <c r="AE667" s="14" t="s">
        <v>151</v>
      </c>
      <c r="AF667" s="14" t="s">
        <v>152</v>
      </c>
      <c r="AG667" s="14" t="s">
        <v>153</v>
      </c>
      <c r="AH667" s="14" t="s">
        <v>154</v>
      </c>
      <c r="AI667" s="14" t="s">
        <v>155</v>
      </c>
      <c r="AJ667" s="14" t="s">
        <v>156</v>
      </c>
      <c r="AK667" s="14" t="s">
        <v>8520</v>
      </c>
      <c r="AL667" s="14" t="s">
        <v>157</v>
      </c>
      <c r="AM667" s="14" t="s">
        <v>158</v>
      </c>
      <c r="AN667" s="14" t="s">
        <v>159</v>
      </c>
      <c r="AO667" s="14" t="s">
        <v>160</v>
      </c>
      <c r="AP667" s="14" t="s">
        <v>8473</v>
      </c>
      <c r="AQ667" s="14" t="s">
        <v>8441</v>
      </c>
      <c r="AR667" s="14" t="s">
        <v>161</v>
      </c>
      <c r="AS667" s="20">
        <v>0.75</v>
      </c>
      <c r="AT667" s="14">
        <v>109091</v>
      </c>
      <c r="AV667" s="14" t="s">
        <v>8369</v>
      </c>
    </row>
    <row r="668" spans="1:48" s="14" customFormat="1" x14ac:dyDescent="0.2">
      <c r="A668" s="8">
        <f t="shared" si="26"/>
        <v>7.8811040623910061E-2</v>
      </c>
      <c r="B668" s="14" t="s">
        <v>9991</v>
      </c>
      <c r="C668" s="15">
        <v>1</v>
      </c>
      <c r="D668" s="14" t="s">
        <v>15017</v>
      </c>
      <c r="E668" s="16">
        <v>161</v>
      </c>
      <c r="F668" s="16">
        <f t="shared" si="28"/>
        <v>161</v>
      </c>
      <c r="G668" s="16">
        <v>1</v>
      </c>
      <c r="H668" s="16">
        <v>1</v>
      </c>
      <c r="I668" s="16">
        <v>1</v>
      </c>
      <c r="J668" s="17">
        <v>1</v>
      </c>
      <c r="K668" s="18" t="s">
        <v>4668</v>
      </c>
      <c r="M668" s="14" t="s">
        <v>4666</v>
      </c>
      <c r="N668" s="14" t="s">
        <v>4667</v>
      </c>
      <c r="O668" s="14" t="s">
        <v>4669</v>
      </c>
      <c r="R668" s="14" t="s">
        <v>4670</v>
      </c>
      <c r="S668" s="14">
        <v>0</v>
      </c>
      <c r="T668" s="14">
        <v>0</v>
      </c>
      <c r="U668" s="14" t="s">
        <v>4677</v>
      </c>
      <c r="V668" s="14" t="s">
        <v>4675</v>
      </c>
      <c r="W668" s="14" t="s">
        <v>4676</v>
      </c>
      <c r="AA668" s="14" t="s">
        <v>4636</v>
      </c>
      <c r="AB668" s="14" t="s">
        <v>4637</v>
      </c>
      <c r="AE668" s="14" t="s">
        <v>4638</v>
      </c>
      <c r="AF668" s="14" t="s">
        <v>4639</v>
      </c>
      <c r="AG668" s="14" t="s">
        <v>4640</v>
      </c>
      <c r="AH668" s="14" t="s">
        <v>4641</v>
      </c>
      <c r="AI668" s="14" t="s">
        <v>4642</v>
      </c>
      <c r="AJ668" s="14" t="s">
        <v>8520</v>
      </c>
      <c r="AK668" s="14" t="s">
        <v>8520</v>
      </c>
      <c r="AL668" s="14" t="s">
        <v>4643</v>
      </c>
      <c r="AM668" s="14" t="s">
        <v>4644</v>
      </c>
      <c r="AN668" s="14" t="s">
        <v>4645</v>
      </c>
      <c r="AO668" s="14" t="s">
        <v>4646</v>
      </c>
      <c r="AP668" s="14" t="s">
        <v>8473</v>
      </c>
      <c r="AQ668" s="14" t="s">
        <v>4647</v>
      </c>
      <c r="AR668" s="14" t="s">
        <v>4648</v>
      </c>
      <c r="AS668" s="20">
        <v>0.48</v>
      </c>
    </row>
    <row r="669" spans="1:48" s="14" customFormat="1" x14ac:dyDescent="0.2">
      <c r="A669" s="8">
        <f t="shared" si="26"/>
        <v>7.8326044998795738E-2</v>
      </c>
      <c r="B669" s="14" t="s">
        <v>10883</v>
      </c>
      <c r="C669" s="15">
        <v>1</v>
      </c>
      <c r="D669" s="14" t="s">
        <v>15018</v>
      </c>
      <c r="E669" s="16">
        <v>163</v>
      </c>
      <c r="F669" s="16">
        <f t="shared" si="28"/>
        <v>163</v>
      </c>
      <c r="G669" s="16">
        <v>1</v>
      </c>
      <c r="H669" s="16">
        <v>1</v>
      </c>
      <c r="I669" s="16">
        <v>1</v>
      </c>
      <c r="J669" s="17">
        <v>1</v>
      </c>
      <c r="K669" s="18" t="s">
        <v>162</v>
      </c>
      <c r="L669" s="14" t="s">
        <v>163</v>
      </c>
      <c r="M669" s="14" t="s">
        <v>164</v>
      </c>
      <c r="N669" s="14" t="s">
        <v>165</v>
      </c>
      <c r="O669" s="14" t="s">
        <v>166</v>
      </c>
      <c r="R669" s="14" t="s">
        <v>167</v>
      </c>
      <c r="S669" s="14">
        <v>0</v>
      </c>
      <c r="T669" s="14">
        <v>0</v>
      </c>
      <c r="U669" s="14" t="s">
        <v>111</v>
      </c>
      <c r="V669" s="14" t="s">
        <v>112</v>
      </c>
      <c r="W669" s="14" t="s">
        <v>113</v>
      </c>
      <c r="X669" s="14" t="s">
        <v>6404</v>
      </c>
      <c r="Z669" s="14" t="s">
        <v>114</v>
      </c>
      <c r="AA669" s="14" t="s">
        <v>115</v>
      </c>
      <c r="AB669" s="14" t="s">
        <v>164</v>
      </c>
      <c r="AC669" s="14" t="s">
        <v>116</v>
      </c>
      <c r="AE669" s="14" t="s">
        <v>117</v>
      </c>
      <c r="AF669" s="14" t="s">
        <v>118</v>
      </c>
      <c r="AG669" s="14" t="s">
        <v>119</v>
      </c>
      <c r="AH669" s="14" t="s">
        <v>120</v>
      </c>
      <c r="AI669" s="14" t="s">
        <v>121</v>
      </c>
      <c r="AJ669" s="14" t="s">
        <v>122</v>
      </c>
      <c r="AK669" s="14" t="s">
        <v>123</v>
      </c>
      <c r="AL669" s="14" t="s">
        <v>124</v>
      </c>
      <c r="AM669" s="14" t="s">
        <v>125</v>
      </c>
      <c r="AN669" s="14" t="s">
        <v>126</v>
      </c>
      <c r="AO669" s="14" t="s">
        <v>127</v>
      </c>
      <c r="AP669" s="14" t="s">
        <v>128</v>
      </c>
      <c r="AQ669" s="14" t="s">
        <v>129</v>
      </c>
      <c r="AR669" s="14" t="s">
        <v>130</v>
      </c>
      <c r="AS669" s="20">
        <v>0.73</v>
      </c>
    </row>
    <row r="670" spans="1:48" s="14" customFormat="1" x14ac:dyDescent="0.2">
      <c r="A670" s="8">
        <f t="shared" si="26"/>
        <v>7.7382323253413682E-2</v>
      </c>
      <c r="B670" s="14" t="s">
        <v>10021</v>
      </c>
      <c r="C670" s="15">
        <v>1</v>
      </c>
      <c r="D670" s="14" t="s">
        <v>15019</v>
      </c>
      <c r="E670" s="16">
        <v>167</v>
      </c>
      <c r="F670" s="16">
        <f t="shared" si="28"/>
        <v>167</v>
      </c>
      <c r="G670" s="16">
        <v>1</v>
      </c>
      <c r="H670" s="16">
        <v>1</v>
      </c>
      <c r="I670" s="16">
        <v>1</v>
      </c>
      <c r="J670" s="17">
        <v>1</v>
      </c>
      <c r="K670" s="18"/>
      <c r="M670" s="14" t="s">
        <v>4614</v>
      </c>
      <c r="N670" s="14" t="s">
        <v>4615</v>
      </c>
      <c r="O670" s="14" t="s">
        <v>8473</v>
      </c>
      <c r="W670" s="14" t="s">
        <v>8473</v>
      </c>
      <c r="AA670" s="14" t="s">
        <v>4522</v>
      </c>
      <c r="AB670" s="14" t="s">
        <v>4523</v>
      </c>
      <c r="AE670" s="14" t="s">
        <v>8473</v>
      </c>
      <c r="AH670" s="14" t="s">
        <v>8473</v>
      </c>
      <c r="AI670" s="14" t="s">
        <v>4524</v>
      </c>
      <c r="AJ670" s="14" t="s">
        <v>8520</v>
      </c>
      <c r="AK670" s="14" t="s">
        <v>8520</v>
      </c>
      <c r="AL670" s="14" t="s">
        <v>4525</v>
      </c>
      <c r="AM670" s="14" t="s">
        <v>8520</v>
      </c>
      <c r="AN670" s="14" t="s">
        <v>8520</v>
      </c>
      <c r="AP670" s="14" t="s">
        <v>8473</v>
      </c>
      <c r="AQ670" s="14" t="s">
        <v>8441</v>
      </c>
    </row>
    <row r="671" spans="1:48" s="14" customFormat="1" x14ac:dyDescent="0.2">
      <c r="A671" s="8">
        <f t="shared" si="26"/>
        <v>7.6923076923076927E-2</v>
      </c>
      <c r="B671" s="14" t="s">
        <v>9747</v>
      </c>
      <c r="C671" s="15">
        <v>1</v>
      </c>
      <c r="D671" s="14" t="s">
        <v>15020</v>
      </c>
      <c r="E671" s="16">
        <v>169</v>
      </c>
      <c r="F671" s="16">
        <f t="shared" si="28"/>
        <v>169</v>
      </c>
      <c r="G671" s="16">
        <v>1</v>
      </c>
      <c r="H671" s="16">
        <v>1</v>
      </c>
      <c r="I671" s="16">
        <v>1</v>
      </c>
      <c r="J671" s="17">
        <v>1</v>
      </c>
      <c r="K671" s="18" t="s">
        <v>3553</v>
      </c>
      <c r="M671" s="14" t="s">
        <v>3551</v>
      </c>
      <c r="N671" s="14" t="s">
        <v>3552</v>
      </c>
      <c r="O671" s="14" t="s">
        <v>3554</v>
      </c>
      <c r="R671" s="14" t="s">
        <v>3555</v>
      </c>
      <c r="S671" s="14">
        <v>1</v>
      </c>
      <c r="T671" s="14">
        <v>0</v>
      </c>
      <c r="U671" s="14" t="s">
        <v>3613</v>
      </c>
      <c r="V671" s="14" t="s">
        <v>3556</v>
      </c>
      <c r="W671" s="14" t="s">
        <v>3557</v>
      </c>
      <c r="AA671" s="14" t="s">
        <v>3614</v>
      </c>
      <c r="AB671" s="14" t="s">
        <v>3615</v>
      </c>
      <c r="AE671" s="14" t="s">
        <v>3616</v>
      </c>
      <c r="AF671" s="14" t="s">
        <v>3617</v>
      </c>
      <c r="AG671" s="14" t="s">
        <v>8473</v>
      </c>
      <c r="AH671" s="14" t="s">
        <v>3618</v>
      </c>
      <c r="AI671" s="14" t="s">
        <v>3619</v>
      </c>
      <c r="AJ671" s="14" t="s">
        <v>8520</v>
      </c>
      <c r="AK671" s="14" t="s">
        <v>8520</v>
      </c>
      <c r="AL671" s="14" t="s">
        <v>3620</v>
      </c>
      <c r="AM671" s="14" t="s">
        <v>3621</v>
      </c>
      <c r="AN671" s="14" t="s">
        <v>3565</v>
      </c>
      <c r="AO671" s="14" t="s">
        <v>3566</v>
      </c>
      <c r="AP671" s="14" t="s">
        <v>8473</v>
      </c>
      <c r="AQ671" s="14" t="s">
        <v>8441</v>
      </c>
      <c r="AR671" s="14" t="s">
        <v>3567</v>
      </c>
      <c r="AS671" s="20">
        <v>0.48</v>
      </c>
      <c r="AV671" s="14" t="s">
        <v>8369</v>
      </c>
    </row>
    <row r="672" spans="1:48" s="14" customFormat="1" x14ac:dyDescent="0.2">
      <c r="A672" s="8">
        <f t="shared" si="26"/>
        <v>7.6923076923076927E-2</v>
      </c>
      <c r="B672" s="14" t="s">
        <v>13800</v>
      </c>
      <c r="C672" s="15">
        <v>1</v>
      </c>
      <c r="D672" s="14" t="s">
        <v>131</v>
      </c>
      <c r="E672" s="16">
        <v>34</v>
      </c>
      <c r="F672" s="16">
        <f>F671</f>
        <v>169</v>
      </c>
      <c r="G672" s="16">
        <v>1</v>
      </c>
      <c r="H672" s="16">
        <v>1</v>
      </c>
      <c r="I672" s="16">
        <v>1</v>
      </c>
      <c r="J672" s="17">
        <v>1</v>
      </c>
      <c r="K672" s="18" t="s">
        <v>1844</v>
      </c>
      <c r="L672" s="14" t="s">
        <v>1845</v>
      </c>
      <c r="M672" s="14" t="s">
        <v>132</v>
      </c>
      <c r="N672" s="14" t="s">
        <v>133</v>
      </c>
      <c r="O672" s="14" t="s">
        <v>1847</v>
      </c>
      <c r="R672" s="14" t="s">
        <v>1836</v>
      </c>
      <c r="S672" s="14">
        <v>1</v>
      </c>
      <c r="T672" s="14">
        <v>0</v>
      </c>
      <c r="U672" s="14" t="s">
        <v>1837</v>
      </c>
      <c r="V672" s="14" t="s">
        <v>1797</v>
      </c>
      <c r="W672" s="14" t="s">
        <v>8473</v>
      </c>
      <c r="Z672" s="14" t="s">
        <v>1799</v>
      </c>
      <c r="AA672" s="14" t="s">
        <v>134</v>
      </c>
      <c r="AB672" s="14" t="s">
        <v>132</v>
      </c>
      <c r="AC672" s="14" t="s">
        <v>1802</v>
      </c>
      <c r="AD672" s="14" t="s">
        <v>7854</v>
      </c>
      <c r="AE672" s="14" t="s">
        <v>135</v>
      </c>
      <c r="AF672" s="14" t="s">
        <v>1804</v>
      </c>
      <c r="AG672" s="14" t="s">
        <v>1867</v>
      </c>
      <c r="AH672" s="14" t="s">
        <v>1868</v>
      </c>
      <c r="AI672" s="14" t="s">
        <v>136</v>
      </c>
      <c r="AJ672" s="14" t="s">
        <v>8520</v>
      </c>
      <c r="AK672" s="14" t="s">
        <v>8520</v>
      </c>
      <c r="AL672" s="14" t="s">
        <v>137</v>
      </c>
      <c r="AM672" s="14" t="s">
        <v>138</v>
      </c>
      <c r="AN672" s="14" t="s">
        <v>8520</v>
      </c>
      <c r="AO672" s="14" t="s">
        <v>1826</v>
      </c>
      <c r="AP672" s="14" t="s">
        <v>8473</v>
      </c>
      <c r="AQ672" s="14" t="s">
        <v>8441</v>
      </c>
      <c r="AR672" s="14" t="s">
        <v>139</v>
      </c>
      <c r="AS672" s="20">
        <v>0.39</v>
      </c>
      <c r="AV672" s="14" t="s">
        <v>8369</v>
      </c>
    </row>
    <row r="673" spans="1:48" s="14" customFormat="1" x14ac:dyDescent="0.2">
      <c r="A673" s="8">
        <f t="shared" si="26"/>
        <v>7.6696498884737035E-2</v>
      </c>
      <c r="B673" s="14" t="s">
        <v>10721</v>
      </c>
      <c r="C673" s="15">
        <v>1</v>
      </c>
      <c r="D673" s="14" t="s">
        <v>15021</v>
      </c>
      <c r="E673" s="16">
        <v>170</v>
      </c>
      <c r="F673" s="16">
        <f t="shared" ref="F673:F679" si="29">E673</f>
        <v>170</v>
      </c>
      <c r="G673" s="16">
        <v>1</v>
      </c>
      <c r="H673" s="16">
        <v>1</v>
      </c>
      <c r="I673" s="16">
        <v>1</v>
      </c>
      <c r="J673" s="17">
        <v>1</v>
      </c>
      <c r="K673" s="18" t="s">
        <v>140</v>
      </c>
      <c r="L673" s="14" t="s">
        <v>141</v>
      </c>
      <c r="M673" s="14" t="s">
        <v>142</v>
      </c>
      <c r="N673" s="14" t="s">
        <v>143</v>
      </c>
      <c r="O673" s="14" t="s">
        <v>144</v>
      </c>
      <c r="R673" s="14" t="s">
        <v>99</v>
      </c>
      <c r="S673" s="14">
        <v>0</v>
      </c>
      <c r="T673" s="14">
        <v>0</v>
      </c>
      <c r="U673" s="14" t="s">
        <v>100</v>
      </c>
      <c r="V673" s="14" t="s">
        <v>101</v>
      </c>
      <c r="W673" s="14" t="s">
        <v>6378</v>
      </c>
      <c r="Y673" s="14" t="s">
        <v>102</v>
      </c>
      <c r="Z673" s="14" t="s">
        <v>103</v>
      </c>
      <c r="AA673" s="14" t="s">
        <v>104</v>
      </c>
      <c r="AB673" s="14" t="s">
        <v>142</v>
      </c>
      <c r="AC673" s="14" t="s">
        <v>105</v>
      </c>
      <c r="AD673" s="14" t="s">
        <v>106</v>
      </c>
      <c r="AE673" s="14" t="s">
        <v>107</v>
      </c>
      <c r="AF673" s="14" t="s">
        <v>108</v>
      </c>
      <c r="AG673" s="14" t="s">
        <v>109</v>
      </c>
      <c r="AH673" s="14" t="s">
        <v>110</v>
      </c>
      <c r="AI673" s="14" t="s">
        <v>80</v>
      </c>
      <c r="AJ673" s="14" t="s">
        <v>81</v>
      </c>
      <c r="AK673" s="14" t="s">
        <v>8520</v>
      </c>
      <c r="AL673" s="14" t="s">
        <v>82</v>
      </c>
      <c r="AM673" s="14" t="s">
        <v>83</v>
      </c>
      <c r="AN673" s="14" t="s">
        <v>84</v>
      </c>
      <c r="AO673" s="14" t="s">
        <v>85</v>
      </c>
      <c r="AP673" s="14" t="s">
        <v>8473</v>
      </c>
      <c r="AQ673" s="14" t="s">
        <v>8441</v>
      </c>
      <c r="AR673" s="14" t="s">
        <v>86</v>
      </c>
      <c r="AS673" s="20">
        <v>0.87</v>
      </c>
      <c r="AT673" s="14">
        <v>606449</v>
      </c>
    </row>
    <row r="674" spans="1:48" s="14" customFormat="1" x14ac:dyDescent="0.2">
      <c r="A674" s="8">
        <f t="shared" si="26"/>
        <v>7.6028592126970551E-2</v>
      </c>
      <c r="B674" s="14" t="s">
        <v>11820</v>
      </c>
      <c r="C674" s="15">
        <v>1</v>
      </c>
      <c r="D674" s="14" t="s">
        <v>15022</v>
      </c>
      <c r="E674" s="16">
        <v>173</v>
      </c>
      <c r="F674" s="16">
        <f t="shared" si="29"/>
        <v>173</v>
      </c>
      <c r="G674" s="16">
        <v>1</v>
      </c>
      <c r="H674" s="16">
        <v>1</v>
      </c>
      <c r="I674" s="16">
        <v>1</v>
      </c>
      <c r="J674" s="17">
        <v>1</v>
      </c>
      <c r="K674" s="18"/>
      <c r="M674" s="14" t="s">
        <v>87</v>
      </c>
      <c r="N674" s="14" t="s">
        <v>88</v>
      </c>
      <c r="O674" s="14" t="s">
        <v>8473</v>
      </c>
      <c r="W674" s="14" t="s">
        <v>8473</v>
      </c>
      <c r="AA674" s="14" t="s">
        <v>89</v>
      </c>
      <c r="AB674" s="14" t="s">
        <v>90</v>
      </c>
      <c r="AE674" s="14" t="s">
        <v>8473</v>
      </c>
      <c r="AH674" s="14" t="s">
        <v>8473</v>
      </c>
      <c r="AI674" s="14" t="s">
        <v>91</v>
      </c>
      <c r="AJ674" s="14" t="s">
        <v>8520</v>
      </c>
      <c r="AK674" s="14" t="s">
        <v>8520</v>
      </c>
      <c r="AL674" s="14" t="s">
        <v>92</v>
      </c>
      <c r="AM674" s="14" t="s">
        <v>8520</v>
      </c>
      <c r="AN674" s="14" t="s">
        <v>8520</v>
      </c>
      <c r="AP674" s="14" t="s">
        <v>8473</v>
      </c>
      <c r="AQ674" s="14" t="s">
        <v>8441</v>
      </c>
    </row>
    <row r="675" spans="1:48" s="14" customFormat="1" x14ac:dyDescent="0.2">
      <c r="A675" s="8">
        <f t="shared" si="26"/>
        <v>7.5592894601845442E-2</v>
      </c>
      <c r="B675" s="14" t="s">
        <v>12477</v>
      </c>
      <c r="C675" s="15">
        <v>1</v>
      </c>
      <c r="D675" s="14" t="s">
        <v>15023</v>
      </c>
      <c r="E675" s="16">
        <v>175</v>
      </c>
      <c r="F675" s="16">
        <f t="shared" si="29"/>
        <v>175</v>
      </c>
      <c r="G675" s="16">
        <v>1</v>
      </c>
      <c r="H675" s="16">
        <v>1</v>
      </c>
      <c r="I675" s="16">
        <v>1</v>
      </c>
      <c r="J675" s="17">
        <v>1</v>
      </c>
      <c r="K675" s="18"/>
      <c r="M675" s="14" t="s">
        <v>93</v>
      </c>
      <c r="N675" s="14" t="s">
        <v>94</v>
      </c>
      <c r="O675" s="14" t="s">
        <v>8473</v>
      </c>
      <c r="W675" s="14" t="s">
        <v>8473</v>
      </c>
      <c r="AA675" s="14" t="s">
        <v>95</v>
      </c>
      <c r="AB675" s="14" t="s">
        <v>96</v>
      </c>
      <c r="AE675" s="14" t="s">
        <v>8473</v>
      </c>
      <c r="AH675" s="14" t="s">
        <v>8473</v>
      </c>
      <c r="AI675" s="14" t="s">
        <v>97</v>
      </c>
      <c r="AJ675" s="14" t="s">
        <v>8520</v>
      </c>
      <c r="AK675" s="14" t="s">
        <v>8520</v>
      </c>
      <c r="AL675" s="14" t="s">
        <v>98</v>
      </c>
      <c r="AM675" s="14" t="s">
        <v>8520</v>
      </c>
      <c r="AN675" s="14" t="s">
        <v>8520</v>
      </c>
      <c r="AP675" s="14" t="s">
        <v>8473</v>
      </c>
      <c r="AQ675" s="14" t="s">
        <v>8441</v>
      </c>
    </row>
    <row r="676" spans="1:48" s="14" customFormat="1" x14ac:dyDescent="0.2">
      <c r="A676" s="8">
        <f t="shared" si="26"/>
        <v>7.5164602800282893E-2</v>
      </c>
      <c r="B676" s="14" t="s">
        <v>12359</v>
      </c>
      <c r="C676" s="15">
        <v>1</v>
      </c>
      <c r="D676" s="14" t="s">
        <v>15024</v>
      </c>
      <c r="E676" s="16">
        <v>177</v>
      </c>
      <c r="F676" s="16">
        <f t="shared" si="29"/>
        <v>177</v>
      </c>
      <c r="G676" s="16">
        <v>1</v>
      </c>
      <c r="H676" s="16">
        <v>1</v>
      </c>
      <c r="I676" s="16">
        <v>1</v>
      </c>
      <c r="J676" s="17">
        <v>1</v>
      </c>
      <c r="K676" s="18"/>
      <c r="M676" s="14" t="s">
        <v>45</v>
      </c>
      <c r="N676" s="14" t="s">
        <v>46</v>
      </c>
      <c r="O676" s="14" t="s">
        <v>8473</v>
      </c>
      <c r="W676" s="14" t="s">
        <v>8473</v>
      </c>
      <c r="AA676" s="14" t="s">
        <v>47</v>
      </c>
      <c r="AB676" s="14" t="s">
        <v>48</v>
      </c>
      <c r="AE676" s="14" t="s">
        <v>8473</v>
      </c>
      <c r="AH676" s="14" t="s">
        <v>49</v>
      </c>
      <c r="AI676" s="14" t="s">
        <v>50</v>
      </c>
      <c r="AJ676" s="14" t="s">
        <v>8520</v>
      </c>
      <c r="AK676" s="14" t="s">
        <v>8520</v>
      </c>
      <c r="AL676" s="14" t="s">
        <v>51</v>
      </c>
      <c r="AM676" s="14" t="s">
        <v>8520</v>
      </c>
      <c r="AN676" s="14" t="s">
        <v>8520</v>
      </c>
      <c r="AP676" s="14" t="s">
        <v>8473</v>
      </c>
      <c r="AQ676" s="14" t="s">
        <v>8441</v>
      </c>
    </row>
    <row r="677" spans="1:48" s="14" customFormat="1" x14ac:dyDescent="0.2">
      <c r="A677" s="8">
        <f t="shared" si="26"/>
        <v>7.4953168899586142E-2</v>
      </c>
      <c r="B677" s="14" t="s">
        <v>11142</v>
      </c>
      <c r="C677" s="15">
        <v>1</v>
      </c>
      <c r="D677" s="14" t="s">
        <v>15025</v>
      </c>
      <c r="E677" s="16">
        <v>178</v>
      </c>
      <c r="F677" s="16">
        <f t="shared" si="29"/>
        <v>178</v>
      </c>
      <c r="G677" s="16">
        <v>1</v>
      </c>
      <c r="H677" s="16">
        <v>1</v>
      </c>
      <c r="I677" s="16">
        <v>1</v>
      </c>
      <c r="J677" s="17">
        <v>1</v>
      </c>
      <c r="K677" s="18" t="s">
        <v>52</v>
      </c>
      <c r="L677" s="14" t="s">
        <v>53</v>
      </c>
      <c r="M677" s="14" t="s">
        <v>54</v>
      </c>
      <c r="N677" s="14" t="s">
        <v>55</v>
      </c>
      <c r="O677" s="14" t="s">
        <v>56</v>
      </c>
      <c r="R677" s="14" t="s">
        <v>57</v>
      </c>
      <c r="S677" s="14">
        <v>0</v>
      </c>
      <c r="T677" s="14">
        <v>0</v>
      </c>
      <c r="U677" s="14" t="s">
        <v>58</v>
      </c>
      <c r="V677" s="14" t="s">
        <v>59</v>
      </c>
      <c r="W677" s="14" t="s">
        <v>60</v>
      </c>
      <c r="Z677" s="14" t="s">
        <v>61</v>
      </c>
      <c r="AA677" s="14" t="s">
        <v>62</v>
      </c>
      <c r="AB677" s="14" t="s">
        <v>63</v>
      </c>
      <c r="AC677" s="14" t="s">
        <v>64</v>
      </c>
      <c r="AD677" s="14" t="s">
        <v>1993</v>
      </c>
      <c r="AE677" s="14" t="s">
        <v>65</v>
      </c>
      <c r="AF677" s="14" t="s">
        <v>66</v>
      </c>
      <c r="AG677" s="14" t="s">
        <v>8473</v>
      </c>
      <c r="AH677" s="14" t="s">
        <v>67</v>
      </c>
      <c r="AI677" s="14" t="s">
        <v>68</v>
      </c>
      <c r="AJ677" s="14" t="s">
        <v>8520</v>
      </c>
      <c r="AK677" s="14" t="s">
        <v>69</v>
      </c>
      <c r="AL677" s="14" t="s">
        <v>70</v>
      </c>
      <c r="AM677" s="14" t="s">
        <v>8520</v>
      </c>
      <c r="AN677" s="14" t="s">
        <v>8520</v>
      </c>
      <c r="AO677" s="14" t="s">
        <v>71</v>
      </c>
      <c r="AP677" s="14" t="s">
        <v>8473</v>
      </c>
      <c r="AQ677" s="14" t="s">
        <v>8441</v>
      </c>
      <c r="AR677" s="14" t="s">
        <v>72</v>
      </c>
      <c r="AS677" s="20">
        <v>0.67</v>
      </c>
    </row>
    <row r="678" spans="1:48" s="14" customFormat="1" x14ac:dyDescent="0.2">
      <c r="A678" s="8">
        <f t="shared" si="26"/>
        <v>7.474350927519359E-2</v>
      </c>
      <c r="B678" s="14" t="s">
        <v>13210</v>
      </c>
      <c r="C678" s="15">
        <v>1</v>
      </c>
      <c r="D678" s="14" t="s">
        <v>15026</v>
      </c>
      <c r="E678" s="16">
        <v>179</v>
      </c>
      <c r="F678" s="16">
        <f t="shared" si="29"/>
        <v>179</v>
      </c>
      <c r="G678" s="16">
        <v>1</v>
      </c>
      <c r="H678" s="16">
        <v>1</v>
      </c>
      <c r="I678" s="16">
        <v>1</v>
      </c>
      <c r="J678" s="17">
        <v>1</v>
      </c>
      <c r="K678" s="18" t="s">
        <v>73</v>
      </c>
      <c r="L678" s="14" t="s">
        <v>74</v>
      </c>
      <c r="M678" s="14" t="s">
        <v>75</v>
      </c>
      <c r="N678" s="14" t="s">
        <v>76</v>
      </c>
      <c r="O678" s="14" t="s">
        <v>77</v>
      </c>
      <c r="R678" s="14" t="s">
        <v>78</v>
      </c>
      <c r="S678" s="14">
        <v>0</v>
      </c>
      <c r="T678" s="14">
        <v>0</v>
      </c>
      <c r="U678" s="14" t="s">
        <v>79</v>
      </c>
      <c r="V678" s="14" t="s">
        <v>43</v>
      </c>
      <c r="W678" s="14" t="s">
        <v>4479</v>
      </c>
      <c r="Y678" s="14" t="s">
        <v>44</v>
      </c>
      <c r="Z678" s="14" t="s">
        <v>42</v>
      </c>
      <c r="AA678" s="14" t="s">
        <v>7</v>
      </c>
      <c r="AB678" s="14" t="s">
        <v>75</v>
      </c>
      <c r="AC678" s="14" t="s">
        <v>8</v>
      </c>
      <c r="AD678" s="14" t="s">
        <v>9</v>
      </c>
      <c r="AE678" s="14" t="s">
        <v>10</v>
      </c>
      <c r="AF678" s="14" t="s">
        <v>11</v>
      </c>
      <c r="AG678" s="14" t="s">
        <v>12</v>
      </c>
      <c r="AH678" s="14" t="s">
        <v>13</v>
      </c>
      <c r="AI678" s="14" t="s">
        <v>18</v>
      </c>
      <c r="AJ678" s="14" t="s">
        <v>19</v>
      </c>
      <c r="AK678" s="14" t="s">
        <v>8520</v>
      </c>
      <c r="AL678" s="14" t="s">
        <v>20</v>
      </c>
      <c r="AM678" s="14" t="s">
        <v>21</v>
      </c>
      <c r="AN678" s="14" t="s">
        <v>22</v>
      </c>
      <c r="AO678" s="14" t="s">
        <v>23</v>
      </c>
      <c r="AP678" s="14" t="s">
        <v>8473</v>
      </c>
      <c r="AQ678" s="14" t="s">
        <v>8441</v>
      </c>
      <c r="AR678" s="14" t="s">
        <v>24</v>
      </c>
      <c r="AS678" s="20">
        <v>0.69</v>
      </c>
      <c r="AT678" s="14">
        <v>604948</v>
      </c>
    </row>
    <row r="679" spans="1:48" s="14" customFormat="1" x14ac:dyDescent="0.2">
      <c r="A679" s="8">
        <f t="shared" si="26"/>
        <v>7.4329414624716636E-2</v>
      </c>
      <c r="B679" s="14" t="s">
        <v>9632</v>
      </c>
      <c r="C679" s="15">
        <v>1</v>
      </c>
      <c r="D679" s="14" t="s">
        <v>15027</v>
      </c>
      <c r="E679" s="16">
        <v>181</v>
      </c>
      <c r="F679" s="16">
        <f t="shared" si="29"/>
        <v>181</v>
      </c>
      <c r="G679" s="16">
        <v>1</v>
      </c>
      <c r="H679" s="16">
        <v>1</v>
      </c>
      <c r="I679" s="16">
        <v>1</v>
      </c>
      <c r="J679" s="17">
        <v>1</v>
      </c>
      <c r="K679" s="18" t="s">
        <v>5791</v>
      </c>
      <c r="L679" s="14" t="s">
        <v>5854</v>
      </c>
      <c r="M679" s="14" t="s">
        <v>5853</v>
      </c>
      <c r="N679" s="14" t="s">
        <v>5790</v>
      </c>
      <c r="O679" s="14" t="s">
        <v>5792</v>
      </c>
      <c r="R679" s="14" t="s">
        <v>5856</v>
      </c>
      <c r="S679" s="14">
        <v>0</v>
      </c>
      <c r="T679" s="14">
        <v>0</v>
      </c>
      <c r="U679" s="14" t="s">
        <v>5858</v>
      </c>
      <c r="W679" s="14" t="s">
        <v>5857</v>
      </c>
      <c r="Z679" s="14" t="s">
        <v>5789</v>
      </c>
      <c r="AA679" s="14" t="s">
        <v>5793</v>
      </c>
      <c r="AB679" s="14" t="s">
        <v>5794</v>
      </c>
      <c r="AC679" s="14" t="s">
        <v>5795</v>
      </c>
      <c r="AE679" s="14" t="s">
        <v>5796</v>
      </c>
      <c r="AF679" s="14" t="s">
        <v>5797</v>
      </c>
      <c r="AG679" s="14" t="s">
        <v>8473</v>
      </c>
      <c r="AH679" s="14" t="s">
        <v>5798</v>
      </c>
      <c r="AI679" s="14" t="s">
        <v>5799</v>
      </c>
      <c r="AJ679" s="14" t="s">
        <v>5800</v>
      </c>
      <c r="AK679" s="14" t="s">
        <v>5801</v>
      </c>
      <c r="AL679" s="14" t="s">
        <v>5802</v>
      </c>
      <c r="AM679" s="14" t="s">
        <v>5803</v>
      </c>
      <c r="AN679" s="14" t="s">
        <v>5804</v>
      </c>
      <c r="AO679" s="14" t="s">
        <v>5805</v>
      </c>
      <c r="AP679" s="14" t="s">
        <v>8473</v>
      </c>
      <c r="AQ679" s="14" t="s">
        <v>5806</v>
      </c>
      <c r="AR679" s="14" t="s">
        <v>5807</v>
      </c>
      <c r="AS679" s="20">
        <v>0.34</v>
      </c>
    </row>
    <row r="680" spans="1:48" s="14" customFormat="1" x14ac:dyDescent="0.2">
      <c r="A680" s="8">
        <f t="shared" si="26"/>
        <v>7.4329414624716636E-2</v>
      </c>
      <c r="B680" s="14" t="s">
        <v>13907</v>
      </c>
      <c r="C680" s="15">
        <v>1</v>
      </c>
      <c r="D680" s="14" t="s">
        <v>25</v>
      </c>
      <c r="E680" s="16">
        <v>93</v>
      </c>
      <c r="F680" s="16">
        <f>F679</f>
        <v>181</v>
      </c>
      <c r="G680" s="16">
        <v>1</v>
      </c>
      <c r="H680" s="16">
        <v>1</v>
      </c>
      <c r="I680" s="16">
        <v>1</v>
      </c>
      <c r="J680" s="17">
        <v>1</v>
      </c>
      <c r="K680" s="18" t="s">
        <v>26</v>
      </c>
      <c r="M680" s="14" t="s">
        <v>13907</v>
      </c>
      <c r="N680" s="14" t="s">
        <v>27</v>
      </c>
      <c r="O680" s="14" t="s">
        <v>28</v>
      </c>
      <c r="R680" s="14" t="s">
        <v>29</v>
      </c>
      <c r="S680" s="14">
        <v>2</v>
      </c>
      <c r="T680" s="14">
        <v>4</v>
      </c>
      <c r="U680" s="14" t="s">
        <v>30</v>
      </c>
      <c r="V680" s="14" t="s">
        <v>0</v>
      </c>
      <c r="W680" s="14" t="s">
        <v>3981</v>
      </c>
      <c r="Y680" s="14" t="s">
        <v>1</v>
      </c>
      <c r="AA680" s="14" t="s">
        <v>2</v>
      </c>
      <c r="AB680" s="14" t="s">
        <v>3</v>
      </c>
      <c r="AE680" s="14" t="s">
        <v>4</v>
      </c>
      <c r="AF680" s="14" t="s">
        <v>5</v>
      </c>
      <c r="AG680" s="14" t="s">
        <v>31</v>
      </c>
      <c r="AH680" s="14" t="s">
        <v>13907</v>
      </c>
      <c r="AI680" s="14" t="s">
        <v>32</v>
      </c>
      <c r="AJ680" s="14" t="s">
        <v>33</v>
      </c>
      <c r="AK680" s="14" t="s">
        <v>8520</v>
      </c>
      <c r="AL680" s="14" t="s">
        <v>34</v>
      </c>
      <c r="AM680" s="14" t="s">
        <v>8520</v>
      </c>
      <c r="AN680" s="14" t="s">
        <v>8520</v>
      </c>
      <c r="AO680" s="14" t="s">
        <v>35</v>
      </c>
      <c r="AP680" s="14" t="s">
        <v>8473</v>
      </c>
      <c r="AQ680" s="14" t="s">
        <v>8441</v>
      </c>
      <c r="AR680" s="14" t="s">
        <v>36</v>
      </c>
      <c r="AS680" s="20">
        <v>0.45</v>
      </c>
      <c r="AT680" s="14">
        <v>182139</v>
      </c>
      <c r="AU680" s="14" t="s">
        <v>8391</v>
      </c>
      <c r="AV680" s="14" t="s">
        <v>8369</v>
      </c>
    </row>
    <row r="681" spans="1:48" s="14" customFormat="1" x14ac:dyDescent="0.2">
      <c r="C681" s="15"/>
      <c r="E681" s="16"/>
      <c r="F681" s="15"/>
      <c r="G681" s="15"/>
      <c r="H681" s="15"/>
      <c r="I681" s="15"/>
      <c r="J681" s="17"/>
      <c r="K681" s="18"/>
    </row>
  </sheetData>
  <phoneticPr fontId="2" type="noConversion"/>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127"/>
  <sheetViews>
    <sheetView tabSelected="1" workbookViewId="0"/>
  </sheetViews>
  <sheetFormatPr defaultColWidth="11" defaultRowHeight="12.75" x14ac:dyDescent="0.2"/>
  <cols>
    <col min="1" max="1" width="21.625" customWidth="1"/>
    <col min="2" max="2" width="22.625" customWidth="1"/>
    <col min="3" max="3" width="4.75" customWidth="1"/>
    <col min="10" max="10" width="16.75" customWidth="1"/>
    <col min="11" max="11" width="18.125" customWidth="1"/>
    <col min="12" max="12" width="15.375" customWidth="1"/>
    <col min="13" max="13" width="12.125" customWidth="1"/>
    <col min="14" max="14" width="26.75" customWidth="1"/>
    <col min="15" max="15" width="12.875" customWidth="1"/>
    <col min="16" max="16" width="13.875" customWidth="1"/>
    <col min="17" max="17" width="27.125" customWidth="1"/>
    <col min="18" max="18" width="80.625" customWidth="1"/>
    <col min="19" max="19" width="14.25" customWidth="1"/>
    <col min="20" max="20" width="46.25" customWidth="1"/>
    <col min="21" max="21" width="52.625" customWidth="1"/>
    <col min="22" max="23" width="17.75" customWidth="1"/>
    <col min="24" max="25" width="80.625" customWidth="1"/>
    <col min="26" max="26" width="18.25" customWidth="1"/>
    <col min="27" max="27" width="19.25" customWidth="1"/>
    <col min="28" max="28" width="80.625" customWidth="1"/>
    <col min="29" max="29" width="15" customWidth="1"/>
    <col min="30" max="30" width="15.25" customWidth="1"/>
    <col min="31" max="31" width="80.625" customWidth="1"/>
    <col min="32" max="32" width="18.25" customWidth="1"/>
    <col min="33" max="38" width="80.625" customWidth="1"/>
    <col min="39" max="39" width="12.125" customWidth="1"/>
    <col min="40" max="40" width="18.25" customWidth="1"/>
    <col min="41" max="41" width="80.625" customWidth="1"/>
    <col min="42" max="42" width="14.375" customWidth="1"/>
    <col min="43" max="43" width="16.875" customWidth="1"/>
    <col min="44" max="44" width="11.875" customWidth="1"/>
    <col min="45" max="45" width="13.625" customWidth="1"/>
    <col min="46" max="46" width="13" customWidth="1"/>
  </cols>
  <sheetData>
    <row r="1" spans="1:46" s="4" customFormat="1" x14ac:dyDescent="0.2">
      <c r="A1" s="4" t="s">
        <v>3590</v>
      </c>
      <c r="B1" s="4" t="s">
        <v>3591</v>
      </c>
      <c r="C1" s="4" t="s">
        <v>14807</v>
      </c>
      <c r="D1" s="4" t="s">
        <v>8524</v>
      </c>
      <c r="E1" s="4" t="s">
        <v>8525</v>
      </c>
      <c r="F1" s="4" t="s">
        <v>8526</v>
      </c>
      <c r="G1" s="4" t="s">
        <v>8527</v>
      </c>
      <c r="H1" s="4" t="s">
        <v>14730</v>
      </c>
      <c r="I1" s="4" t="s">
        <v>8528</v>
      </c>
      <c r="J1" s="4" t="s">
        <v>14806</v>
      </c>
      <c r="K1" s="4" t="s">
        <v>8450</v>
      </c>
      <c r="L1" s="4" t="s">
        <v>8451</v>
      </c>
      <c r="M1" s="4" t="s">
        <v>8452</v>
      </c>
      <c r="N1" s="4" t="s">
        <v>8453</v>
      </c>
      <c r="O1" s="4" t="s">
        <v>8454</v>
      </c>
      <c r="P1" s="4" t="s">
        <v>8455</v>
      </c>
      <c r="Q1" s="4" t="s">
        <v>8456</v>
      </c>
      <c r="R1" s="4" t="s">
        <v>8457</v>
      </c>
      <c r="S1" s="4" t="s">
        <v>8458</v>
      </c>
      <c r="T1" s="4" t="s">
        <v>8459</v>
      </c>
      <c r="U1" s="4" t="s">
        <v>8460</v>
      </c>
      <c r="V1" s="4" t="s">
        <v>8461</v>
      </c>
      <c r="W1" s="4" t="s">
        <v>8462</v>
      </c>
      <c r="X1" s="4" t="s">
        <v>8463</v>
      </c>
      <c r="Y1" s="4" t="s">
        <v>8464</v>
      </c>
      <c r="Z1" s="4" t="s">
        <v>8465</v>
      </c>
      <c r="AA1" s="4" t="s">
        <v>8466</v>
      </c>
      <c r="AB1" s="4" t="s">
        <v>8467</v>
      </c>
      <c r="AC1" s="4" t="s">
        <v>8468</v>
      </c>
      <c r="AD1" s="4" t="s">
        <v>8469</v>
      </c>
      <c r="AE1" s="4" t="s">
        <v>8470</v>
      </c>
      <c r="AF1" s="4" t="s">
        <v>8471</v>
      </c>
      <c r="AG1" s="4" t="s">
        <v>8575</v>
      </c>
      <c r="AH1" s="4" t="s">
        <v>8576</v>
      </c>
      <c r="AI1" s="4" t="s">
        <v>8577</v>
      </c>
      <c r="AJ1" s="4" t="s">
        <v>8578</v>
      </c>
      <c r="AK1" s="4" t="s">
        <v>8579</v>
      </c>
      <c r="AL1" s="4" t="s">
        <v>8580</v>
      </c>
      <c r="AM1" s="4" t="s">
        <v>8581</v>
      </c>
      <c r="AN1" s="4" t="s">
        <v>8582</v>
      </c>
      <c r="AO1" s="4" t="s">
        <v>8583</v>
      </c>
      <c r="AP1" s="4" t="s">
        <v>8584</v>
      </c>
      <c r="AQ1" s="4" t="s">
        <v>8585</v>
      </c>
      <c r="AR1" s="4" t="s">
        <v>8586</v>
      </c>
      <c r="AS1" s="4" t="s">
        <v>8587</v>
      </c>
      <c r="AT1" s="4" t="s">
        <v>8588</v>
      </c>
    </row>
    <row r="2" spans="1:46" x14ac:dyDescent="0.2">
      <c r="A2" t="s">
        <v>8529</v>
      </c>
      <c r="B2" t="s">
        <v>8530</v>
      </c>
      <c r="C2">
        <v>5</v>
      </c>
      <c r="D2">
        <v>-7.0420394809999998</v>
      </c>
      <c r="E2">
        <v>7.5926219689999996</v>
      </c>
      <c r="F2">
        <v>-73.939811160000005</v>
      </c>
      <c r="G2" s="1">
        <v>9.1300000000000004E-8</v>
      </c>
      <c r="H2">
        <v>1.4555460000000001E-3</v>
      </c>
      <c r="I2">
        <v>7.2914643760000004</v>
      </c>
      <c r="J2" t="s">
        <v>8531</v>
      </c>
      <c r="K2" t="s">
        <v>8417</v>
      </c>
      <c r="N2" t="s">
        <v>8418</v>
      </c>
      <c r="O2" t="s">
        <v>8419</v>
      </c>
      <c r="P2" t="s">
        <v>8420</v>
      </c>
      <c r="Q2" t="s">
        <v>8421</v>
      </c>
      <c r="R2" t="s">
        <v>8376</v>
      </c>
      <c r="T2" t="s">
        <v>8377</v>
      </c>
      <c r="U2" t="s">
        <v>8378</v>
      </c>
      <c r="V2">
        <v>0</v>
      </c>
      <c r="W2">
        <v>6</v>
      </c>
      <c r="X2" t="s">
        <v>8379</v>
      </c>
      <c r="Y2" t="s">
        <v>8380</v>
      </c>
      <c r="Z2" t="s">
        <v>8381</v>
      </c>
      <c r="AC2" t="s">
        <v>8382</v>
      </c>
      <c r="AD2" t="s">
        <v>8383</v>
      </c>
      <c r="AE2" t="s">
        <v>8384</v>
      </c>
      <c r="AF2" t="s">
        <v>8531</v>
      </c>
      <c r="AG2" t="s">
        <v>8520</v>
      </c>
      <c r="AH2" t="s">
        <v>8385</v>
      </c>
      <c r="AI2" t="s">
        <v>8520</v>
      </c>
      <c r="AJ2" t="s">
        <v>8520</v>
      </c>
      <c r="AK2" t="s">
        <v>8386</v>
      </c>
      <c r="AL2" t="s">
        <v>8387</v>
      </c>
      <c r="AM2" t="s">
        <v>8388</v>
      </c>
      <c r="AN2" t="s">
        <v>8473</v>
      </c>
      <c r="AO2" t="s">
        <v>8389</v>
      </c>
      <c r="AP2" t="s">
        <v>8390</v>
      </c>
      <c r="AQ2" s="2">
        <v>0.47</v>
      </c>
      <c r="AR2">
        <v>600563</v>
      </c>
      <c r="AS2" t="s">
        <v>8391</v>
      </c>
    </row>
    <row r="3" spans="1:46" x14ac:dyDescent="0.2">
      <c r="A3" t="s">
        <v>8532</v>
      </c>
      <c r="B3" t="s">
        <v>8533</v>
      </c>
      <c r="C3">
        <v>5</v>
      </c>
      <c r="D3">
        <v>-8.5159164599999997</v>
      </c>
      <c r="E3">
        <v>9.0223774199999998</v>
      </c>
      <c r="F3">
        <v>-68.743566079999994</v>
      </c>
      <c r="G3" s="1">
        <v>1.18E-7</v>
      </c>
      <c r="H3">
        <v>1.6229899999999999E-3</v>
      </c>
      <c r="I3">
        <v>7.189389963</v>
      </c>
      <c r="J3" t="s">
        <v>8534</v>
      </c>
      <c r="K3" t="s">
        <v>8069</v>
      </c>
      <c r="L3" t="s">
        <v>8070</v>
      </c>
      <c r="M3" t="s">
        <v>8071</v>
      </c>
      <c r="N3" t="s">
        <v>8072</v>
      </c>
      <c r="O3" t="s">
        <v>8073</v>
      </c>
      <c r="P3" t="s">
        <v>8074</v>
      </c>
      <c r="Q3" t="s">
        <v>8075</v>
      </c>
      <c r="R3" t="s">
        <v>8052</v>
      </c>
      <c r="T3" t="s">
        <v>8020</v>
      </c>
      <c r="U3" t="s">
        <v>8021</v>
      </c>
      <c r="V3">
        <v>2</v>
      </c>
      <c r="W3">
        <v>0</v>
      </c>
      <c r="X3" t="s">
        <v>8022</v>
      </c>
      <c r="Y3" t="s">
        <v>8023</v>
      </c>
      <c r="Z3" t="s">
        <v>8069</v>
      </c>
      <c r="AA3" t="s">
        <v>8024</v>
      </c>
      <c r="AB3" t="s">
        <v>8025</v>
      </c>
      <c r="AC3" t="s">
        <v>8026</v>
      </c>
      <c r="AD3" t="s">
        <v>8027</v>
      </c>
      <c r="AE3" t="s">
        <v>8028</v>
      </c>
      <c r="AF3" t="s">
        <v>8029</v>
      </c>
      <c r="AG3" t="s">
        <v>8030</v>
      </c>
      <c r="AH3" t="s">
        <v>8031</v>
      </c>
      <c r="AI3" t="s">
        <v>8032</v>
      </c>
      <c r="AJ3" t="s">
        <v>8033</v>
      </c>
      <c r="AK3" t="s">
        <v>8034</v>
      </c>
      <c r="AL3" t="s">
        <v>8035</v>
      </c>
      <c r="AM3" t="s">
        <v>8036</v>
      </c>
      <c r="AN3" t="s">
        <v>8473</v>
      </c>
      <c r="AO3" t="s">
        <v>8441</v>
      </c>
      <c r="AP3" t="s">
        <v>8037</v>
      </c>
      <c r="AQ3" s="2">
        <v>0.6</v>
      </c>
      <c r="AR3">
        <v>602606</v>
      </c>
      <c r="AT3" t="s">
        <v>8369</v>
      </c>
    </row>
    <row r="4" spans="1:46" x14ac:dyDescent="0.2">
      <c r="A4" t="s">
        <v>8535</v>
      </c>
      <c r="B4" t="s">
        <v>8536</v>
      </c>
      <c r="C4">
        <v>5</v>
      </c>
      <c r="D4">
        <v>-9.5630022589999992</v>
      </c>
      <c r="E4">
        <v>8.8516958589999994</v>
      </c>
      <c r="F4">
        <v>-69.663776100000007</v>
      </c>
      <c r="G4" s="1">
        <v>1.18E-7</v>
      </c>
      <c r="H4">
        <v>1.4555460000000001E-3</v>
      </c>
      <c r="I4">
        <v>7.2188945069999999</v>
      </c>
      <c r="J4" t="s">
        <v>8537</v>
      </c>
      <c r="K4" t="s">
        <v>7865</v>
      </c>
      <c r="L4" t="s">
        <v>7866</v>
      </c>
      <c r="M4" t="s">
        <v>7867</v>
      </c>
      <c r="N4" t="s">
        <v>8418</v>
      </c>
      <c r="O4" t="s">
        <v>7868</v>
      </c>
      <c r="P4" t="s">
        <v>7869</v>
      </c>
      <c r="Q4" t="s">
        <v>7870</v>
      </c>
      <c r="U4" t="s">
        <v>7871</v>
      </c>
      <c r="V4">
        <v>2</v>
      </c>
      <c r="W4">
        <v>0</v>
      </c>
      <c r="X4" t="s">
        <v>7872</v>
      </c>
      <c r="Y4" t="s">
        <v>7821</v>
      </c>
      <c r="Z4" t="s">
        <v>7865</v>
      </c>
      <c r="AA4" t="s">
        <v>7874</v>
      </c>
      <c r="AB4" t="s">
        <v>7875</v>
      </c>
      <c r="AC4" t="s">
        <v>7876</v>
      </c>
      <c r="AD4" t="s">
        <v>7877</v>
      </c>
      <c r="AE4" t="s">
        <v>7878</v>
      </c>
      <c r="AF4" t="s">
        <v>7879</v>
      </c>
      <c r="AG4" t="s">
        <v>7822</v>
      </c>
      <c r="AH4" t="s">
        <v>7881</v>
      </c>
      <c r="AI4" t="s">
        <v>7823</v>
      </c>
      <c r="AJ4" t="s">
        <v>7824</v>
      </c>
      <c r="AK4" t="s">
        <v>7884</v>
      </c>
      <c r="AL4" t="s">
        <v>7825</v>
      </c>
      <c r="AM4" t="s">
        <v>7886</v>
      </c>
      <c r="AN4" t="s">
        <v>8473</v>
      </c>
      <c r="AO4" t="s">
        <v>7887</v>
      </c>
      <c r="AP4" t="s">
        <v>7888</v>
      </c>
      <c r="AQ4" s="2">
        <v>0.7</v>
      </c>
      <c r="AT4" t="s">
        <v>8369</v>
      </c>
    </row>
    <row r="5" spans="1:46" x14ac:dyDescent="0.2">
      <c r="A5" t="s">
        <v>8538</v>
      </c>
      <c r="B5" t="s">
        <v>8678</v>
      </c>
      <c r="C5">
        <v>5</v>
      </c>
      <c r="D5">
        <v>-6.0453866300000003</v>
      </c>
      <c r="E5">
        <v>7.4705277030000001</v>
      </c>
      <c r="F5">
        <v>-59.106240560000003</v>
      </c>
      <c r="G5" s="1">
        <v>2.36E-7</v>
      </c>
      <c r="H5">
        <v>1.4555460000000001E-3</v>
      </c>
      <c r="I5">
        <v>6.9820436639999999</v>
      </c>
      <c r="J5" t="s">
        <v>8679</v>
      </c>
      <c r="K5" t="s">
        <v>8106</v>
      </c>
      <c r="L5" t="s">
        <v>8107</v>
      </c>
      <c r="M5" t="s">
        <v>8108</v>
      </c>
      <c r="N5" t="s">
        <v>8109</v>
      </c>
      <c r="O5" t="s">
        <v>8110</v>
      </c>
      <c r="P5" t="s">
        <v>8111</v>
      </c>
      <c r="Q5" t="s">
        <v>8112</v>
      </c>
      <c r="T5" t="s">
        <v>8113</v>
      </c>
      <c r="U5" t="s">
        <v>8114</v>
      </c>
      <c r="V5">
        <v>2</v>
      </c>
      <c r="W5">
        <v>0</v>
      </c>
      <c r="X5" t="s">
        <v>8115</v>
      </c>
      <c r="Y5" t="s">
        <v>8116</v>
      </c>
      <c r="Z5" t="s">
        <v>8106</v>
      </c>
      <c r="AA5" t="s">
        <v>8117</v>
      </c>
      <c r="AB5" t="s">
        <v>8118</v>
      </c>
      <c r="AC5" t="s">
        <v>8119</v>
      </c>
      <c r="AD5" t="s">
        <v>8120</v>
      </c>
      <c r="AE5" t="s">
        <v>8121</v>
      </c>
      <c r="AF5" t="s">
        <v>8122</v>
      </c>
      <c r="AG5" t="s">
        <v>8123</v>
      </c>
      <c r="AH5" t="s">
        <v>8124</v>
      </c>
      <c r="AI5" t="s">
        <v>8125</v>
      </c>
      <c r="AJ5" t="s">
        <v>8126</v>
      </c>
      <c r="AK5" t="s">
        <v>8127</v>
      </c>
      <c r="AL5" t="s">
        <v>8520</v>
      </c>
      <c r="AM5" t="s">
        <v>8128</v>
      </c>
      <c r="AN5" t="s">
        <v>8473</v>
      </c>
      <c r="AO5" t="s">
        <v>8441</v>
      </c>
      <c r="AP5" t="s">
        <v>8129</v>
      </c>
      <c r="AQ5" s="2">
        <v>0.39</v>
      </c>
      <c r="AR5">
        <v>610395</v>
      </c>
      <c r="AT5" t="s">
        <v>8369</v>
      </c>
    </row>
    <row r="6" spans="1:46" x14ac:dyDescent="0.2">
      <c r="A6" t="s">
        <v>8680</v>
      </c>
      <c r="B6" t="s">
        <v>8681</v>
      </c>
      <c r="C6">
        <v>5</v>
      </c>
      <c r="D6">
        <v>-4.9022437910000001</v>
      </c>
      <c r="E6">
        <v>7.1073047499999999</v>
      </c>
      <c r="F6">
        <v>-57.07782186</v>
      </c>
      <c r="G6" s="1">
        <v>2.7399999999999999E-7</v>
      </c>
      <c r="H6">
        <v>1.4555460000000001E-3</v>
      </c>
      <c r="I6">
        <v>6.9242290659999997</v>
      </c>
      <c r="J6" t="s">
        <v>8682</v>
      </c>
      <c r="K6" t="s">
        <v>7723</v>
      </c>
      <c r="L6" t="s">
        <v>7724</v>
      </c>
      <c r="M6" t="s">
        <v>7702</v>
      </c>
      <c r="N6" t="s">
        <v>7703</v>
      </c>
      <c r="O6" t="s">
        <v>7704</v>
      </c>
      <c r="P6" t="s">
        <v>7705</v>
      </c>
      <c r="Q6" t="s">
        <v>7706</v>
      </c>
      <c r="R6" t="s">
        <v>7707</v>
      </c>
      <c r="T6" t="s">
        <v>7653</v>
      </c>
      <c r="U6" t="s">
        <v>7654</v>
      </c>
      <c r="V6">
        <v>2</v>
      </c>
      <c r="W6">
        <v>1</v>
      </c>
      <c r="X6" t="s">
        <v>7666</v>
      </c>
      <c r="Y6" t="s">
        <v>7667</v>
      </c>
      <c r="Z6" t="s">
        <v>7723</v>
      </c>
      <c r="AA6" t="s">
        <v>7668</v>
      </c>
      <c r="AB6" t="s">
        <v>7677</v>
      </c>
      <c r="AC6" t="s">
        <v>7678</v>
      </c>
      <c r="AD6" t="s">
        <v>7679</v>
      </c>
      <c r="AE6" t="s">
        <v>7680</v>
      </c>
      <c r="AF6" t="s">
        <v>7681</v>
      </c>
      <c r="AG6" t="s">
        <v>7682</v>
      </c>
      <c r="AH6" t="s">
        <v>7683</v>
      </c>
      <c r="AI6" t="s">
        <v>8520</v>
      </c>
      <c r="AJ6" t="s">
        <v>7684</v>
      </c>
      <c r="AK6" t="s">
        <v>7685</v>
      </c>
      <c r="AL6" t="s">
        <v>7686</v>
      </c>
      <c r="AM6" t="s">
        <v>7687</v>
      </c>
      <c r="AN6" t="s">
        <v>8473</v>
      </c>
      <c r="AO6" t="s">
        <v>7688</v>
      </c>
      <c r="AP6" t="s">
        <v>7689</v>
      </c>
      <c r="AQ6" s="2">
        <v>0.68</v>
      </c>
      <c r="AR6">
        <v>600566</v>
      </c>
      <c r="AS6" t="s">
        <v>8391</v>
      </c>
      <c r="AT6" t="s">
        <v>8369</v>
      </c>
    </row>
    <row r="7" spans="1:46" x14ac:dyDescent="0.2">
      <c r="A7" t="s">
        <v>8683</v>
      </c>
      <c r="B7" t="s">
        <v>8684</v>
      </c>
      <c r="C7">
        <v>5</v>
      </c>
      <c r="D7">
        <v>-7.1957173790000004</v>
      </c>
      <c r="E7">
        <v>7.7725357300000004</v>
      </c>
      <c r="F7">
        <v>-53.2897915</v>
      </c>
      <c r="G7" s="1">
        <v>3.4799999999999999E-7</v>
      </c>
      <c r="H7">
        <v>1.6229899999999999E-3</v>
      </c>
      <c r="I7">
        <v>6.798649084</v>
      </c>
      <c r="J7" t="s">
        <v>8685</v>
      </c>
      <c r="K7" t="s">
        <v>8685</v>
      </c>
      <c r="L7" t="s">
        <v>8167</v>
      </c>
      <c r="M7" t="s">
        <v>8168</v>
      </c>
      <c r="N7" t="s">
        <v>8155</v>
      </c>
      <c r="O7" t="s">
        <v>8156</v>
      </c>
      <c r="P7" t="s">
        <v>8157</v>
      </c>
      <c r="Q7" t="s">
        <v>8158</v>
      </c>
      <c r="R7" t="s">
        <v>8159</v>
      </c>
      <c r="T7" t="s">
        <v>8160</v>
      </c>
      <c r="U7" t="s">
        <v>8141</v>
      </c>
      <c r="V7">
        <v>0</v>
      </c>
      <c r="W7">
        <v>0</v>
      </c>
      <c r="X7" t="s">
        <v>8142</v>
      </c>
      <c r="Y7" t="s">
        <v>8099</v>
      </c>
      <c r="Z7" t="s">
        <v>8144</v>
      </c>
      <c r="AA7" t="s">
        <v>8179</v>
      </c>
      <c r="AC7" t="s">
        <v>8100</v>
      </c>
      <c r="AD7" t="s">
        <v>8101</v>
      </c>
      <c r="AE7" t="s">
        <v>8176</v>
      </c>
      <c r="AF7" t="s">
        <v>8146</v>
      </c>
      <c r="AG7" t="s">
        <v>8102</v>
      </c>
      <c r="AH7" t="s">
        <v>8520</v>
      </c>
      <c r="AI7" t="s">
        <v>8103</v>
      </c>
      <c r="AJ7" t="s">
        <v>8104</v>
      </c>
      <c r="AK7" t="s">
        <v>8520</v>
      </c>
      <c r="AL7" t="s">
        <v>8520</v>
      </c>
      <c r="AM7" t="s">
        <v>8153</v>
      </c>
      <c r="AN7" t="s">
        <v>8473</v>
      </c>
      <c r="AO7" t="s">
        <v>8441</v>
      </c>
      <c r="AP7" t="s">
        <v>8105</v>
      </c>
      <c r="AQ7" s="2">
        <v>0.78</v>
      </c>
      <c r="AR7">
        <v>606630</v>
      </c>
    </row>
    <row r="8" spans="1:46" x14ac:dyDescent="0.2">
      <c r="A8" t="s">
        <v>8686</v>
      </c>
      <c r="B8" t="s">
        <v>8687</v>
      </c>
      <c r="C8">
        <v>5</v>
      </c>
      <c r="D8">
        <v>-6.1640475459999999</v>
      </c>
      <c r="E8">
        <v>7.5206130590000004</v>
      </c>
      <c r="F8">
        <v>-52.935982680000002</v>
      </c>
      <c r="G8" s="1">
        <v>3.58E-7</v>
      </c>
      <c r="H8">
        <v>1.6229899999999999E-3</v>
      </c>
      <c r="I8">
        <v>6.7864810350000004</v>
      </c>
      <c r="J8" t="s">
        <v>8688</v>
      </c>
      <c r="K8" t="s">
        <v>7418</v>
      </c>
      <c r="N8" t="s">
        <v>7419</v>
      </c>
      <c r="P8" t="s">
        <v>8473</v>
      </c>
      <c r="U8" t="s">
        <v>8473</v>
      </c>
      <c r="X8" t="s">
        <v>7420</v>
      </c>
      <c r="Y8" t="s">
        <v>7336</v>
      </c>
      <c r="Z8" t="s">
        <v>7337</v>
      </c>
      <c r="AC8" t="s">
        <v>8473</v>
      </c>
      <c r="AF8" t="s">
        <v>8473</v>
      </c>
      <c r="AG8" t="s">
        <v>7338</v>
      </c>
      <c r="AH8" t="s">
        <v>8520</v>
      </c>
      <c r="AI8" t="s">
        <v>8520</v>
      </c>
      <c r="AJ8" t="s">
        <v>7339</v>
      </c>
      <c r="AK8" t="s">
        <v>8520</v>
      </c>
      <c r="AL8" t="s">
        <v>8520</v>
      </c>
      <c r="AM8" t="s">
        <v>7340</v>
      </c>
      <c r="AN8" t="s">
        <v>8473</v>
      </c>
      <c r="AO8" t="s">
        <v>8441</v>
      </c>
    </row>
    <row r="9" spans="1:46" x14ac:dyDescent="0.2">
      <c r="A9" t="s">
        <v>8689</v>
      </c>
      <c r="B9" t="s">
        <v>8690</v>
      </c>
      <c r="C9">
        <v>5</v>
      </c>
      <c r="D9">
        <v>-8.8152400669999995</v>
      </c>
      <c r="E9">
        <v>8.8915414510000002</v>
      </c>
      <c r="F9">
        <v>-49.325636350000003</v>
      </c>
      <c r="G9" s="1">
        <v>4.8400000000000005E-7</v>
      </c>
      <c r="H9">
        <v>1.6229899999999999E-3</v>
      </c>
      <c r="I9">
        <v>6.6508756959999999</v>
      </c>
      <c r="J9" t="s">
        <v>8691</v>
      </c>
      <c r="K9" t="s">
        <v>7988</v>
      </c>
      <c r="L9" t="s">
        <v>7989</v>
      </c>
      <c r="M9" t="s">
        <v>7990</v>
      </c>
      <c r="N9" t="s">
        <v>7991</v>
      </c>
      <c r="O9" t="s">
        <v>7992</v>
      </c>
      <c r="P9" t="s">
        <v>7993</v>
      </c>
      <c r="Q9" t="s">
        <v>7994</v>
      </c>
      <c r="R9" t="s">
        <v>7995</v>
      </c>
      <c r="S9" t="s">
        <v>7996</v>
      </c>
      <c r="U9" t="s">
        <v>7997</v>
      </c>
      <c r="V9">
        <v>0</v>
      </c>
      <c r="W9">
        <v>0</v>
      </c>
      <c r="X9" t="s">
        <v>7998</v>
      </c>
      <c r="Y9" t="s">
        <v>7999</v>
      </c>
      <c r="Z9" t="s">
        <v>7988</v>
      </c>
      <c r="AA9" t="s">
        <v>8000</v>
      </c>
      <c r="AB9" t="s">
        <v>8001</v>
      </c>
      <c r="AC9" t="s">
        <v>8002</v>
      </c>
      <c r="AD9" t="s">
        <v>8003</v>
      </c>
      <c r="AE9" t="s">
        <v>8004</v>
      </c>
      <c r="AF9" t="s">
        <v>8005</v>
      </c>
      <c r="AG9" t="s">
        <v>8006</v>
      </c>
      <c r="AH9" t="s">
        <v>8007</v>
      </c>
      <c r="AI9" t="s">
        <v>8008</v>
      </c>
      <c r="AJ9" t="s">
        <v>8009</v>
      </c>
      <c r="AK9" t="s">
        <v>8010</v>
      </c>
      <c r="AL9" t="s">
        <v>8011</v>
      </c>
      <c r="AM9" t="s">
        <v>8012</v>
      </c>
      <c r="AN9" t="s">
        <v>8013</v>
      </c>
      <c r="AO9" t="s">
        <v>8441</v>
      </c>
      <c r="AP9" t="s">
        <v>8014</v>
      </c>
      <c r="AQ9" s="2">
        <v>0.63</v>
      </c>
    </row>
    <row r="10" spans="1:46" x14ac:dyDescent="0.2">
      <c r="A10" t="s">
        <v>8692</v>
      </c>
      <c r="B10" t="s">
        <v>8693</v>
      </c>
      <c r="C10">
        <v>5</v>
      </c>
      <c r="D10">
        <v>-6.0894688129999999</v>
      </c>
      <c r="E10">
        <v>7.4285738840000004</v>
      </c>
      <c r="F10">
        <v>-47.381462159999998</v>
      </c>
      <c r="G10" s="1">
        <v>5.7400000000000003E-7</v>
      </c>
      <c r="H10">
        <v>1.6229899999999999E-3</v>
      </c>
      <c r="I10">
        <v>6.5682053700000003</v>
      </c>
      <c r="J10" t="s">
        <v>8549</v>
      </c>
      <c r="K10" t="s">
        <v>7699</v>
      </c>
      <c r="N10" t="s">
        <v>7700</v>
      </c>
      <c r="P10" t="s">
        <v>8473</v>
      </c>
      <c r="U10" t="s">
        <v>8473</v>
      </c>
      <c r="Y10" t="s">
        <v>7644</v>
      </c>
      <c r="Z10" t="s">
        <v>8473</v>
      </c>
      <c r="AC10" t="s">
        <v>8473</v>
      </c>
      <c r="AF10" t="s">
        <v>8473</v>
      </c>
      <c r="AG10" t="s">
        <v>8520</v>
      </c>
      <c r="AH10" t="s">
        <v>8520</v>
      </c>
      <c r="AI10" t="s">
        <v>8520</v>
      </c>
      <c r="AJ10" t="s">
        <v>7645</v>
      </c>
      <c r="AK10" t="s">
        <v>8520</v>
      </c>
      <c r="AL10" t="s">
        <v>8520</v>
      </c>
      <c r="AN10" t="s">
        <v>8473</v>
      </c>
      <c r="AO10" t="s">
        <v>8441</v>
      </c>
    </row>
    <row r="11" spans="1:46" x14ac:dyDescent="0.2">
      <c r="A11" t="s">
        <v>8550</v>
      </c>
      <c r="B11" t="s">
        <v>8551</v>
      </c>
      <c r="C11">
        <v>5</v>
      </c>
      <c r="D11">
        <v>-6.625108794</v>
      </c>
      <c r="E11">
        <v>7.3398201140000001</v>
      </c>
      <c r="F11">
        <v>-42.953474159999999</v>
      </c>
      <c r="G11" s="1">
        <v>8.7199999999999997E-7</v>
      </c>
      <c r="H11">
        <v>1.794957E-3</v>
      </c>
      <c r="I11">
        <v>6.3493593410000004</v>
      </c>
      <c r="J11" t="s">
        <v>8531</v>
      </c>
      <c r="K11" t="s">
        <v>8417</v>
      </c>
      <c r="N11" t="s">
        <v>8418</v>
      </c>
      <c r="O11" t="s">
        <v>8419</v>
      </c>
      <c r="P11" t="s">
        <v>8420</v>
      </c>
      <c r="Q11" t="s">
        <v>8421</v>
      </c>
      <c r="R11" t="s">
        <v>8376</v>
      </c>
      <c r="T11" t="s">
        <v>8377</v>
      </c>
      <c r="U11" t="s">
        <v>8378</v>
      </c>
      <c r="V11">
        <v>0</v>
      </c>
      <c r="W11">
        <v>6</v>
      </c>
      <c r="X11" t="s">
        <v>8379</v>
      </c>
      <c r="Y11" t="s">
        <v>8380</v>
      </c>
      <c r="Z11" t="s">
        <v>8381</v>
      </c>
      <c r="AC11" t="s">
        <v>8382</v>
      </c>
      <c r="AD11" t="s">
        <v>8383</v>
      </c>
      <c r="AE11" t="s">
        <v>8384</v>
      </c>
      <c r="AF11" t="s">
        <v>8531</v>
      </c>
      <c r="AG11" t="s">
        <v>8520</v>
      </c>
      <c r="AH11" t="s">
        <v>8385</v>
      </c>
      <c r="AI11" t="s">
        <v>8520</v>
      </c>
      <c r="AJ11" t="s">
        <v>8520</v>
      </c>
      <c r="AK11" t="s">
        <v>8386</v>
      </c>
      <c r="AL11" t="s">
        <v>8387</v>
      </c>
      <c r="AM11" t="s">
        <v>8388</v>
      </c>
      <c r="AN11" t="s">
        <v>8473</v>
      </c>
      <c r="AO11" t="s">
        <v>8389</v>
      </c>
      <c r="AP11" t="s">
        <v>8390</v>
      </c>
      <c r="AQ11" s="2">
        <v>0.47</v>
      </c>
      <c r="AR11">
        <v>600563</v>
      </c>
      <c r="AS11" t="s">
        <v>8391</v>
      </c>
    </row>
    <row r="12" spans="1:46" x14ac:dyDescent="0.2">
      <c r="A12" t="s">
        <v>8552</v>
      </c>
      <c r="B12" t="s">
        <v>8553</v>
      </c>
      <c r="C12">
        <v>5</v>
      </c>
      <c r="D12">
        <v>-5.6906139800000002</v>
      </c>
      <c r="E12">
        <v>7.1508714250000001</v>
      </c>
      <c r="F12">
        <v>-41.383370429999999</v>
      </c>
      <c r="G12" s="1">
        <v>1.02E-6</v>
      </c>
      <c r="H12">
        <v>1.794957E-3</v>
      </c>
      <c r="I12">
        <v>6.2598248769999998</v>
      </c>
      <c r="J12" t="s">
        <v>8554</v>
      </c>
      <c r="K12" t="s">
        <v>7804</v>
      </c>
      <c r="N12" t="s">
        <v>7805</v>
      </c>
      <c r="P12" t="s">
        <v>8473</v>
      </c>
      <c r="U12" t="s">
        <v>8473</v>
      </c>
      <c r="Y12" t="s">
        <v>7806</v>
      </c>
      <c r="Z12" t="s">
        <v>7807</v>
      </c>
      <c r="AC12" t="s">
        <v>8473</v>
      </c>
      <c r="AF12" t="s">
        <v>8473</v>
      </c>
      <c r="AG12" t="s">
        <v>7808</v>
      </c>
      <c r="AH12" t="s">
        <v>8520</v>
      </c>
      <c r="AI12" t="s">
        <v>8520</v>
      </c>
      <c r="AJ12" t="s">
        <v>7809</v>
      </c>
      <c r="AK12" t="s">
        <v>8520</v>
      </c>
      <c r="AL12" t="s">
        <v>8520</v>
      </c>
      <c r="AN12" t="s">
        <v>8473</v>
      </c>
      <c r="AO12" t="s">
        <v>8441</v>
      </c>
    </row>
    <row r="13" spans="1:46" x14ac:dyDescent="0.2">
      <c r="A13" t="s">
        <v>8555</v>
      </c>
      <c r="B13" t="s">
        <v>8556</v>
      </c>
      <c r="C13">
        <v>5</v>
      </c>
      <c r="D13">
        <v>-9.3684168020000005</v>
      </c>
      <c r="E13">
        <v>9.2827846390000008</v>
      </c>
      <c r="F13">
        <v>-39.029323410000003</v>
      </c>
      <c r="G13" s="1">
        <v>1.37E-6</v>
      </c>
      <c r="H13">
        <v>2.2223770000000002E-3</v>
      </c>
      <c r="I13">
        <v>6.1034449540000004</v>
      </c>
      <c r="J13" t="s">
        <v>8691</v>
      </c>
      <c r="K13" t="s">
        <v>7988</v>
      </c>
      <c r="L13" t="s">
        <v>7989</v>
      </c>
      <c r="M13" t="s">
        <v>7990</v>
      </c>
      <c r="N13" t="s">
        <v>7991</v>
      </c>
      <c r="O13" t="s">
        <v>7992</v>
      </c>
      <c r="P13" t="s">
        <v>7993</v>
      </c>
      <c r="Q13" t="s">
        <v>7994</v>
      </c>
      <c r="R13" t="s">
        <v>7995</v>
      </c>
      <c r="S13" t="s">
        <v>7996</v>
      </c>
      <c r="U13" t="s">
        <v>7997</v>
      </c>
      <c r="V13">
        <v>0</v>
      </c>
      <c r="W13">
        <v>0</v>
      </c>
      <c r="X13" t="s">
        <v>7998</v>
      </c>
      <c r="Y13" t="s">
        <v>7999</v>
      </c>
      <c r="Z13" t="s">
        <v>7988</v>
      </c>
      <c r="AA13" t="s">
        <v>8000</v>
      </c>
      <c r="AB13" t="s">
        <v>8001</v>
      </c>
      <c r="AC13" t="s">
        <v>8002</v>
      </c>
      <c r="AD13" t="s">
        <v>8003</v>
      </c>
      <c r="AE13" t="s">
        <v>8004</v>
      </c>
      <c r="AF13" t="s">
        <v>8005</v>
      </c>
      <c r="AG13" t="s">
        <v>8006</v>
      </c>
      <c r="AH13" t="s">
        <v>8007</v>
      </c>
      <c r="AI13" t="s">
        <v>8008</v>
      </c>
      <c r="AJ13" t="s">
        <v>8009</v>
      </c>
      <c r="AK13" t="s">
        <v>8010</v>
      </c>
      <c r="AL13" t="s">
        <v>8011</v>
      </c>
      <c r="AM13" t="s">
        <v>8012</v>
      </c>
      <c r="AN13" t="s">
        <v>8013</v>
      </c>
      <c r="AO13" t="s">
        <v>8441</v>
      </c>
      <c r="AP13" t="s">
        <v>8014</v>
      </c>
      <c r="AQ13" s="2">
        <v>0.63</v>
      </c>
    </row>
    <row r="14" spans="1:46" x14ac:dyDescent="0.2">
      <c r="A14" t="s">
        <v>8474</v>
      </c>
      <c r="B14" t="s">
        <v>8475</v>
      </c>
      <c r="C14">
        <v>5</v>
      </c>
      <c r="D14">
        <v>-4.1096483920000004</v>
      </c>
      <c r="E14">
        <v>6.8182938569999996</v>
      </c>
      <c r="F14">
        <v>-38.431713629999997</v>
      </c>
      <c r="G14" s="1">
        <v>1.3999999999999999E-6</v>
      </c>
      <c r="H14">
        <v>1.8753039999999999E-3</v>
      </c>
      <c r="I14">
        <v>6.0712250430000001</v>
      </c>
      <c r="J14" t="s">
        <v>8682</v>
      </c>
      <c r="K14" t="s">
        <v>7723</v>
      </c>
      <c r="L14" t="s">
        <v>7724</v>
      </c>
      <c r="M14" t="s">
        <v>7702</v>
      </c>
      <c r="N14" t="s">
        <v>7703</v>
      </c>
      <c r="O14" t="s">
        <v>7704</v>
      </c>
      <c r="P14" t="s">
        <v>7705</v>
      </c>
      <c r="Q14" t="s">
        <v>7706</v>
      </c>
      <c r="R14" t="s">
        <v>7707</v>
      </c>
      <c r="T14" t="s">
        <v>7653</v>
      </c>
      <c r="U14" t="s">
        <v>7654</v>
      </c>
      <c r="V14">
        <v>2</v>
      </c>
      <c r="W14">
        <v>1</v>
      </c>
      <c r="X14" t="s">
        <v>7666</v>
      </c>
      <c r="Y14" t="s">
        <v>7667</v>
      </c>
      <c r="Z14" t="s">
        <v>7723</v>
      </c>
      <c r="AA14" t="s">
        <v>7668</v>
      </c>
      <c r="AB14" t="s">
        <v>7677</v>
      </c>
      <c r="AC14" t="s">
        <v>7678</v>
      </c>
      <c r="AD14" t="s">
        <v>7679</v>
      </c>
      <c r="AE14" t="s">
        <v>7680</v>
      </c>
      <c r="AF14" t="s">
        <v>7681</v>
      </c>
      <c r="AG14" t="s">
        <v>7682</v>
      </c>
      <c r="AH14" t="s">
        <v>7683</v>
      </c>
      <c r="AI14" t="s">
        <v>8520</v>
      </c>
      <c r="AJ14" t="s">
        <v>7684</v>
      </c>
      <c r="AK14" t="s">
        <v>7685</v>
      </c>
      <c r="AL14" t="s">
        <v>7686</v>
      </c>
      <c r="AM14" t="s">
        <v>7687</v>
      </c>
      <c r="AN14" t="s">
        <v>8473</v>
      </c>
      <c r="AO14" t="s">
        <v>7688</v>
      </c>
      <c r="AP14" t="s">
        <v>7689</v>
      </c>
      <c r="AQ14" s="2">
        <v>0.68</v>
      </c>
      <c r="AR14">
        <v>600566</v>
      </c>
      <c r="AS14" t="s">
        <v>8391</v>
      </c>
      <c r="AT14" t="s">
        <v>8369</v>
      </c>
    </row>
    <row r="15" spans="1:46" x14ac:dyDescent="0.2">
      <c r="A15" t="s">
        <v>8476</v>
      </c>
      <c r="B15" t="s">
        <v>8477</v>
      </c>
      <c r="C15">
        <v>5</v>
      </c>
      <c r="D15">
        <v>-6.0612887469999999</v>
      </c>
      <c r="E15">
        <v>7.2010637529999997</v>
      </c>
      <c r="F15">
        <v>-37.209932799999997</v>
      </c>
      <c r="G15" s="1">
        <v>1.6199999999999999E-6</v>
      </c>
      <c r="H15">
        <v>3.687868E-3</v>
      </c>
      <c r="I15">
        <v>5.5806506579999997</v>
      </c>
      <c r="J15" t="s">
        <v>8531</v>
      </c>
      <c r="K15" t="s">
        <v>8417</v>
      </c>
      <c r="N15" t="s">
        <v>8418</v>
      </c>
      <c r="O15" t="s">
        <v>8419</v>
      </c>
      <c r="P15" t="s">
        <v>8420</v>
      </c>
      <c r="Q15" t="s">
        <v>8421</v>
      </c>
      <c r="R15" t="s">
        <v>8376</v>
      </c>
      <c r="T15" t="s">
        <v>8377</v>
      </c>
      <c r="U15" t="s">
        <v>8378</v>
      </c>
      <c r="V15">
        <v>0</v>
      </c>
      <c r="W15">
        <v>6</v>
      </c>
      <c r="X15" t="s">
        <v>8379</v>
      </c>
      <c r="Y15" t="s">
        <v>8380</v>
      </c>
      <c r="Z15" t="s">
        <v>8381</v>
      </c>
      <c r="AC15" t="s">
        <v>8382</v>
      </c>
      <c r="AD15" t="s">
        <v>8383</v>
      </c>
      <c r="AE15" t="s">
        <v>8384</v>
      </c>
      <c r="AF15" t="s">
        <v>8531</v>
      </c>
      <c r="AG15" t="s">
        <v>8520</v>
      </c>
      <c r="AH15" t="s">
        <v>8385</v>
      </c>
      <c r="AI15" t="s">
        <v>8520</v>
      </c>
      <c r="AJ15" t="s">
        <v>8520</v>
      </c>
      <c r="AK15" t="s">
        <v>8386</v>
      </c>
      <c r="AL15" t="s">
        <v>8387</v>
      </c>
      <c r="AM15" t="s">
        <v>8388</v>
      </c>
      <c r="AN15" t="s">
        <v>8473</v>
      </c>
      <c r="AO15" t="s">
        <v>8389</v>
      </c>
      <c r="AP15" t="s">
        <v>8390</v>
      </c>
      <c r="AQ15" s="2">
        <v>0.47</v>
      </c>
      <c r="AR15">
        <v>600563</v>
      </c>
      <c r="AS15" t="s">
        <v>8391</v>
      </c>
    </row>
    <row r="16" spans="1:46" x14ac:dyDescent="0.2">
      <c r="A16" t="s">
        <v>8478</v>
      </c>
      <c r="B16" t="s">
        <v>8479</v>
      </c>
      <c r="C16">
        <v>5</v>
      </c>
      <c r="D16">
        <v>-6.7340970950000001</v>
      </c>
      <c r="E16">
        <v>9.2144731849999992</v>
      </c>
      <c r="F16">
        <v>-37.052257050000001</v>
      </c>
      <c r="G16" s="1">
        <v>1.7099999999999999E-6</v>
      </c>
      <c r="H16">
        <v>2.2406180000000002E-3</v>
      </c>
      <c r="I16">
        <v>5.9625294420000001</v>
      </c>
      <c r="J16" t="s">
        <v>8480</v>
      </c>
      <c r="K16" t="s">
        <v>7603</v>
      </c>
      <c r="L16" t="s">
        <v>7604</v>
      </c>
      <c r="M16" t="s">
        <v>7605</v>
      </c>
      <c r="N16" t="s">
        <v>8418</v>
      </c>
      <c r="O16" t="s">
        <v>7606</v>
      </c>
      <c r="P16" t="s">
        <v>7607</v>
      </c>
      <c r="Q16" t="s">
        <v>7608</v>
      </c>
      <c r="U16" t="s">
        <v>8473</v>
      </c>
      <c r="V16">
        <v>0</v>
      </c>
      <c r="W16">
        <v>0</v>
      </c>
      <c r="X16" t="s">
        <v>7609</v>
      </c>
      <c r="Y16" t="s">
        <v>7610</v>
      </c>
      <c r="Z16" t="s">
        <v>7603</v>
      </c>
      <c r="AA16" t="s">
        <v>7611</v>
      </c>
      <c r="AB16" t="s">
        <v>7612</v>
      </c>
      <c r="AC16" t="s">
        <v>7613</v>
      </c>
      <c r="AD16" t="s">
        <v>7614</v>
      </c>
      <c r="AE16" t="s">
        <v>8473</v>
      </c>
      <c r="AF16" t="s">
        <v>7615</v>
      </c>
      <c r="AG16" t="s">
        <v>7616</v>
      </c>
      <c r="AH16" t="s">
        <v>8520</v>
      </c>
      <c r="AI16" t="s">
        <v>7617</v>
      </c>
      <c r="AJ16" t="s">
        <v>7618</v>
      </c>
      <c r="AK16" t="s">
        <v>7619</v>
      </c>
      <c r="AL16" t="s">
        <v>8520</v>
      </c>
      <c r="AM16" t="s">
        <v>7620</v>
      </c>
      <c r="AN16" t="s">
        <v>8473</v>
      </c>
      <c r="AO16" t="s">
        <v>7621</v>
      </c>
      <c r="AP16" t="s">
        <v>7622</v>
      </c>
      <c r="AQ16" s="2">
        <v>0.41</v>
      </c>
    </row>
    <row r="17" spans="1:46" x14ac:dyDescent="0.2">
      <c r="A17" t="s">
        <v>8481</v>
      </c>
      <c r="B17" t="s">
        <v>8482</v>
      </c>
      <c r="C17">
        <v>5</v>
      </c>
      <c r="D17">
        <v>-6.3500761800000003</v>
      </c>
      <c r="E17">
        <v>7.771561374</v>
      </c>
      <c r="F17">
        <v>-36.359185879999998</v>
      </c>
      <c r="G17" s="1">
        <v>1.8500000000000001E-6</v>
      </c>
      <c r="H17">
        <v>2.2406180000000002E-3</v>
      </c>
      <c r="I17">
        <v>5.9096159229999996</v>
      </c>
      <c r="J17" t="s">
        <v>8688</v>
      </c>
      <c r="K17" t="s">
        <v>7418</v>
      </c>
      <c r="N17" t="s">
        <v>7419</v>
      </c>
      <c r="P17" t="s">
        <v>8473</v>
      </c>
      <c r="U17" t="s">
        <v>8473</v>
      </c>
      <c r="X17" t="s">
        <v>7420</v>
      </c>
      <c r="Y17" t="s">
        <v>7336</v>
      </c>
      <c r="Z17" t="s">
        <v>7337</v>
      </c>
      <c r="AC17" t="s">
        <v>8473</v>
      </c>
      <c r="AF17" t="s">
        <v>8473</v>
      </c>
      <c r="AG17" t="s">
        <v>7338</v>
      </c>
      <c r="AH17" t="s">
        <v>8520</v>
      </c>
      <c r="AI17" t="s">
        <v>8520</v>
      </c>
      <c r="AJ17" t="s">
        <v>7339</v>
      </c>
      <c r="AK17" t="s">
        <v>8520</v>
      </c>
      <c r="AL17" t="s">
        <v>8520</v>
      </c>
      <c r="AM17" t="s">
        <v>7340</v>
      </c>
      <c r="AN17" t="s">
        <v>8473</v>
      </c>
      <c r="AO17" t="s">
        <v>8441</v>
      </c>
    </row>
    <row r="18" spans="1:46" x14ac:dyDescent="0.2">
      <c r="A18" t="s">
        <v>8483</v>
      </c>
      <c r="B18" t="s">
        <v>8484</v>
      </c>
      <c r="C18">
        <v>5</v>
      </c>
      <c r="D18">
        <v>-7.0970181920000002</v>
      </c>
      <c r="E18">
        <v>7.8998479069999998</v>
      </c>
      <c r="F18">
        <v>-36.276377539999999</v>
      </c>
      <c r="G18" s="1">
        <v>1.8700000000000001E-6</v>
      </c>
      <c r="H18">
        <v>2.2406180000000002E-3</v>
      </c>
      <c r="I18">
        <v>5.9031643699999998</v>
      </c>
      <c r="J18" t="s">
        <v>8485</v>
      </c>
      <c r="K18" t="s">
        <v>7699</v>
      </c>
      <c r="N18" t="s">
        <v>7498</v>
      </c>
      <c r="P18" t="s">
        <v>8473</v>
      </c>
      <c r="U18" t="s">
        <v>8473</v>
      </c>
      <c r="Y18" t="s">
        <v>7499</v>
      </c>
      <c r="Z18" t="s">
        <v>8473</v>
      </c>
      <c r="AC18" t="s">
        <v>8473</v>
      </c>
      <c r="AF18" t="s">
        <v>8473</v>
      </c>
      <c r="AG18" t="s">
        <v>8520</v>
      </c>
      <c r="AH18" t="s">
        <v>8520</v>
      </c>
      <c r="AI18" t="s">
        <v>8520</v>
      </c>
      <c r="AJ18" t="s">
        <v>7645</v>
      </c>
      <c r="AK18" t="s">
        <v>8520</v>
      </c>
      <c r="AL18" t="s">
        <v>8520</v>
      </c>
      <c r="AN18" t="s">
        <v>8473</v>
      </c>
      <c r="AO18" t="s">
        <v>8441</v>
      </c>
    </row>
    <row r="19" spans="1:46" x14ac:dyDescent="0.2">
      <c r="A19" t="s">
        <v>8486</v>
      </c>
      <c r="B19" t="s">
        <v>8605</v>
      </c>
      <c r="C19">
        <v>5</v>
      </c>
      <c r="D19">
        <v>-8.6116914429999998</v>
      </c>
      <c r="E19">
        <v>8.7795743579999996</v>
      </c>
      <c r="F19">
        <v>-35.73448501</v>
      </c>
      <c r="G19" s="1">
        <v>1.99E-6</v>
      </c>
      <c r="H19">
        <v>2.2967560000000001E-3</v>
      </c>
      <c r="I19">
        <v>5.8602439630000003</v>
      </c>
      <c r="J19" t="s">
        <v>8606</v>
      </c>
      <c r="K19" t="s">
        <v>8190</v>
      </c>
      <c r="N19" t="s">
        <v>8191</v>
      </c>
      <c r="O19" t="s">
        <v>8192</v>
      </c>
      <c r="P19" t="s">
        <v>8193</v>
      </c>
      <c r="Q19" t="s">
        <v>8194</v>
      </c>
      <c r="R19" t="s">
        <v>8195</v>
      </c>
      <c r="S19" t="s">
        <v>8196</v>
      </c>
      <c r="T19" t="s">
        <v>8197</v>
      </c>
      <c r="U19" t="s">
        <v>8198</v>
      </c>
      <c r="V19">
        <v>0</v>
      </c>
      <c r="W19">
        <v>0</v>
      </c>
      <c r="X19" t="s">
        <v>8199</v>
      </c>
      <c r="Y19" t="s">
        <v>8200</v>
      </c>
      <c r="Z19" t="s">
        <v>8190</v>
      </c>
      <c r="AC19" t="s">
        <v>8201</v>
      </c>
      <c r="AD19" t="s">
        <v>8202</v>
      </c>
      <c r="AE19" t="s">
        <v>8161</v>
      </c>
      <c r="AF19" t="s">
        <v>8162</v>
      </c>
      <c r="AG19" t="s">
        <v>8163</v>
      </c>
      <c r="AH19" t="s">
        <v>8214</v>
      </c>
      <c r="AI19" t="s">
        <v>8215</v>
      </c>
      <c r="AJ19" t="s">
        <v>8216</v>
      </c>
      <c r="AK19" t="s">
        <v>8217</v>
      </c>
      <c r="AL19" t="s">
        <v>8218</v>
      </c>
      <c r="AM19" t="s">
        <v>8219</v>
      </c>
      <c r="AN19" t="s">
        <v>8164</v>
      </c>
      <c r="AO19" t="s">
        <v>8441</v>
      </c>
      <c r="AP19" t="s">
        <v>8165</v>
      </c>
      <c r="AQ19" s="2">
        <v>0.69</v>
      </c>
      <c r="AR19">
        <v>606066</v>
      </c>
    </row>
    <row r="20" spans="1:46" x14ac:dyDescent="0.2">
      <c r="A20" t="s">
        <v>8607</v>
      </c>
      <c r="B20" t="s">
        <v>8608</v>
      </c>
      <c r="C20">
        <v>5</v>
      </c>
      <c r="D20">
        <v>-8.9847743950000005</v>
      </c>
      <c r="E20">
        <v>8.9627610339999997</v>
      </c>
      <c r="F20">
        <v>-35.299500969999997</v>
      </c>
      <c r="G20" s="1">
        <v>2.0099999999999998E-6</v>
      </c>
      <c r="H20">
        <v>2.166645E-3</v>
      </c>
      <c r="I20">
        <v>5.8369836480000004</v>
      </c>
      <c r="J20" t="s">
        <v>8609</v>
      </c>
      <c r="K20" t="s">
        <v>8609</v>
      </c>
      <c r="L20" t="s">
        <v>8259</v>
      </c>
      <c r="M20" t="s">
        <v>8260</v>
      </c>
      <c r="N20" t="s">
        <v>8261</v>
      </c>
      <c r="O20" t="s">
        <v>8262</v>
      </c>
      <c r="P20" t="s">
        <v>8263</v>
      </c>
      <c r="Q20" t="s">
        <v>8264</v>
      </c>
      <c r="R20" t="s">
        <v>8265</v>
      </c>
      <c r="T20" t="s">
        <v>8266</v>
      </c>
      <c r="U20" t="s">
        <v>8267</v>
      </c>
      <c r="V20">
        <v>2</v>
      </c>
      <c r="W20">
        <v>1</v>
      </c>
      <c r="X20" t="s">
        <v>8268</v>
      </c>
      <c r="Y20" t="s">
        <v>8269</v>
      </c>
      <c r="Z20" t="s">
        <v>8609</v>
      </c>
      <c r="AA20" t="s">
        <v>8270</v>
      </c>
      <c r="AB20" t="s">
        <v>8271</v>
      </c>
      <c r="AC20" t="s">
        <v>8272</v>
      </c>
      <c r="AD20" t="s">
        <v>8273</v>
      </c>
      <c r="AE20" t="s">
        <v>8274</v>
      </c>
      <c r="AF20" t="s">
        <v>8275</v>
      </c>
      <c r="AG20" t="s">
        <v>8276</v>
      </c>
      <c r="AH20" t="s">
        <v>8277</v>
      </c>
      <c r="AI20" t="s">
        <v>8520</v>
      </c>
      <c r="AJ20" t="s">
        <v>8278</v>
      </c>
      <c r="AK20" t="s">
        <v>8279</v>
      </c>
      <c r="AL20" t="s">
        <v>8203</v>
      </c>
      <c r="AM20" t="s">
        <v>8204</v>
      </c>
      <c r="AN20" t="s">
        <v>8473</v>
      </c>
      <c r="AO20" t="s">
        <v>8441</v>
      </c>
      <c r="AP20" t="s">
        <v>8205</v>
      </c>
      <c r="AQ20" s="2">
        <v>0.43</v>
      </c>
      <c r="AR20">
        <v>602358</v>
      </c>
      <c r="AS20" t="s">
        <v>8391</v>
      </c>
      <c r="AT20" t="s">
        <v>8369</v>
      </c>
    </row>
    <row r="21" spans="1:46" x14ac:dyDescent="0.2">
      <c r="A21" t="s">
        <v>8610</v>
      </c>
      <c r="B21" t="s">
        <v>8611</v>
      </c>
      <c r="C21">
        <v>5</v>
      </c>
      <c r="D21">
        <v>-4.7068139799999997</v>
      </c>
      <c r="E21">
        <v>8.0330752679999993</v>
      </c>
      <c r="F21">
        <v>-34.593173110000002</v>
      </c>
      <c r="G21" s="1">
        <v>2.1900000000000002E-6</v>
      </c>
      <c r="H21">
        <v>2.2066590000000001E-3</v>
      </c>
      <c r="I21">
        <v>5.778546425</v>
      </c>
      <c r="J21" t="s">
        <v>8612</v>
      </c>
      <c r="K21" t="s">
        <v>8443</v>
      </c>
      <c r="L21" t="s">
        <v>8444</v>
      </c>
      <c r="M21" t="s">
        <v>8445</v>
      </c>
      <c r="N21" t="s">
        <v>8446</v>
      </c>
      <c r="O21" t="s">
        <v>8447</v>
      </c>
      <c r="P21" t="s">
        <v>8448</v>
      </c>
      <c r="Q21" t="s">
        <v>8449</v>
      </c>
      <c r="R21" t="s">
        <v>8422</v>
      </c>
      <c r="T21" t="s">
        <v>8423</v>
      </c>
      <c r="U21" t="s">
        <v>8424</v>
      </c>
      <c r="V21">
        <v>0</v>
      </c>
      <c r="W21">
        <v>0</v>
      </c>
      <c r="X21" t="s">
        <v>8425</v>
      </c>
      <c r="Y21" t="s">
        <v>8426</v>
      </c>
      <c r="Z21" t="s">
        <v>8443</v>
      </c>
      <c r="AA21" t="s">
        <v>8427</v>
      </c>
      <c r="AB21" t="s">
        <v>8428</v>
      </c>
      <c r="AC21" t="s">
        <v>8429</v>
      </c>
      <c r="AD21" t="s">
        <v>8430</v>
      </c>
      <c r="AE21" t="s">
        <v>8431</v>
      </c>
      <c r="AF21" t="s">
        <v>8432</v>
      </c>
      <c r="AG21" t="s">
        <v>8397</v>
      </c>
      <c r="AH21" t="s">
        <v>8398</v>
      </c>
      <c r="AI21" t="s">
        <v>8399</v>
      </c>
      <c r="AJ21" t="s">
        <v>8400</v>
      </c>
      <c r="AK21" t="s">
        <v>8401</v>
      </c>
      <c r="AL21" t="s">
        <v>8402</v>
      </c>
      <c r="AM21" t="s">
        <v>8403</v>
      </c>
      <c r="AN21" t="s">
        <v>8473</v>
      </c>
      <c r="AO21" t="s">
        <v>8441</v>
      </c>
      <c r="AP21" t="s">
        <v>8404</v>
      </c>
      <c r="AQ21" s="2">
        <v>0.4</v>
      </c>
      <c r="AR21">
        <v>604885</v>
      </c>
    </row>
    <row r="22" spans="1:46" x14ac:dyDescent="0.2">
      <c r="A22" t="s">
        <v>8613</v>
      </c>
      <c r="B22" t="s">
        <v>8614</v>
      </c>
      <c r="C22">
        <v>5</v>
      </c>
      <c r="D22">
        <v>-9.5145811120000001</v>
      </c>
      <c r="E22">
        <v>9.3260160180000007</v>
      </c>
      <c r="F22">
        <v>-34.593603829999999</v>
      </c>
      <c r="G22" s="1">
        <v>2.2900000000000001E-6</v>
      </c>
      <c r="H22">
        <v>2.2967560000000001E-3</v>
      </c>
      <c r="I22">
        <v>5.7657416259999996</v>
      </c>
      <c r="J22" t="s">
        <v>8609</v>
      </c>
      <c r="K22" t="s">
        <v>8609</v>
      </c>
      <c r="L22" t="s">
        <v>8259</v>
      </c>
      <c r="M22" t="s">
        <v>8260</v>
      </c>
      <c r="N22" t="s">
        <v>8261</v>
      </c>
      <c r="O22" t="s">
        <v>8262</v>
      </c>
      <c r="P22" t="s">
        <v>8263</v>
      </c>
      <c r="Q22" t="s">
        <v>8264</v>
      </c>
      <c r="R22" t="s">
        <v>8265</v>
      </c>
      <c r="T22" t="s">
        <v>8266</v>
      </c>
      <c r="U22" t="s">
        <v>8267</v>
      </c>
      <c r="V22">
        <v>2</v>
      </c>
      <c r="W22">
        <v>1</v>
      </c>
      <c r="X22" t="s">
        <v>8268</v>
      </c>
      <c r="Y22" t="s">
        <v>8269</v>
      </c>
      <c r="Z22" t="s">
        <v>8609</v>
      </c>
      <c r="AA22" t="s">
        <v>8270</v>
      </c>
      <c r="AB22" t="s">
        <v>8271</v>
      </c>
      <c r="AC22" t="s">
        <v>8272</v>
      </c>
      <c r="AD22" t="s">
        <v>8273</v>
      </c>
      <c r="AE22" t="s">
        <v>8274</v>
      </c>
      <c r="AF22" t="s">
        <v>8275</v>
      </c>
      <c r="AG22" t="s">
        <v>8276</v>
      </c>
      <c r="AH22" t="s">
        <v>8277</v>
      </c>
      <c r="AI22" t="s">
        <v>8520</v>
      </c>
      <c r="AJ22" t="s">
        <v>8278</v>
      </c>
      <c r="AK22" t="s">
        <v>8279</v>
      </c>
      <c r="AL22" t="s">
        <v>8203</v>
      </c>
      <c r="AM22" t="s">
        <v>8204</v>
      </c>
      <c r="AN22" t="s">
        <v>8473</v>
      </c>
      <c r="AO22" t="s">
        <v>8441</v>
      </c>
      <c r="AP22" t="s">
        <v>8205</v>
      </c>
      <c r="AQ22" s="2">
        <v>0.43</v>
      </c>
      <c r="AR22">
        <v>602358</v>
      </c>
      <c r="AS22" t="s">
        <v>8391</v>
      </c>
      <c r="AT22" t="s">
        <v>8369</v>
      </c>
    </row>
    <row r="23" spans="1:46" x14ac:dyDescent="0.2">
      <c r="A23" t="s">
        <v>15031</v>
      </c>
      <c r="B23" t="s">
        <v>15029</v>
      </c>
      <c r="C23">
        <v>5</v>
      </c>
      <c r="D23">
        <v>6.6821726259999998</v>
      </c>
      <c r="E23">
        <v>7.5845075580000003</v>
      </c>
      <c r="F23">
        <v>32.566743969999997</v>
      </c>
      <c r="G23" s="1">
        <v>2.3099999999999999E-6</v>
      </c>
      <c r="H23">
        <v>1.0713123E-2</v>
      </c>
      <c r="I23">
        <v>4.5373817079999998</v>
      </c>
      <c r="J23" t="s">
        <v>8685</v>
      </c>
      <c r="K23" t="s">
        <v>8685</v>
      </c>
      <c r="L23" t="s">
        <v>8167</v>
      </c>
      <c r="M23" t="s">
        <v>8168</v>
      </c>
      <c r="N23" t="s">
        <v>8155</v>
      </c>
      <c r="O23" t="s">
        <v>8156</v>
      </c>
      <c r="P23" t="s">
        <v>8157</v>
      </c>
      <c r="Q23" t="s">
        <v>8158</v>
      </c>
      <c r="R23" t="s">
        <v>8159</v>
      </c>
      <c r="T23" t="s">
        <v>8160</v>
      </c>
      <c r="U23" t="s">
        <v>8141</v>
      </c>
      <c r="V23">
        <v>0</v>
      </c>
      <c r="W23">
        <v>0</v>
      </c>
      <c r="X23" t="s">
        <v>8142</v>
      </c>
      <c r="Y23" t="s">
        <v>8099</v>
      </c>
      <c r="Z23" t="s">
        <v>8144</v>
      </c>
      <c r="AA23" t="s">
        <v>8179</v>
      </c>
      <c r="AC23" t="s">
        <v>8100</v>
      </c>
      <c r="AD23" t="s">
        <v>8101</v>
      </c>
      <c r="AE23" t="s">
        <v>8176</v>
      </c>
      <c r="AF23" t="s">
        <v>8146</v>
      </c>
      <c r="AG23" t="s">
        <v>8102</v>
      </c>
      <c r="AH23" t="s">
        <v>8520</v>
      </c>
      <c r="AI23" t="s">
        <v>8103</v>
      </c>
      <c r="AJ23" t="s">
        <v>8104</v>
      </c>
      <c r="AK23" t="s">
        <v>8520</v>
      </c>
      <c r="AL23" t="s">
        <v>8520</v>
      </c>
      <c r="AM23" t="s">
        <v>8153</v>
      </c>
      <c r="AN23" t="s">
        <v>8473</v>
      </c>
      <c r="AO23" t="s">
        <v>8441</v>
      </c>
      <c r="AP23" t="s">
        <v>8105</v>
      </c>
      <c r="AQ23" s="2">
        <v>0.78</v>
      </c>
      <c r="AR23">
        <v>606630</v>
      </c>
    </row>
    <row r="24" spans="1:46" x14ac:dyDescent="0.2">
      <c r="A24" t="s">
        <v>8615</v>
      </c>
      <c r="B24" t="s">
        <v>8616</v>
      </c>
      <c r="C24">
        <v>5</v>
      </c>
      <c r="D24">
        <v>-3.650388301</v>
      </c>
      <c r="E24">
        <v>6.8267588249999998</v>
      </c>
      <c r="F24">
        <v>-33.934083780000002</v>
      </c>
      <c r="G24" s="1">
        <v>2.3800000000000001E-6</v>
      </c>
      <c r="H24">
        <v>2.2066590000000001E-3</v>
      </c>
      <c r="I24">
        <v>5.72196002</v>
      </c>
      <c r="J24" t="s">
        <v>8617</v>
      </c>
      <c r="K24" t="s">
        <v>7398</v>
      </c>
      <c r="L24" t="s">
        <v>7399</v>
      </c>
      <c r="M24" t="s">
        <v>7392</v>
      </c>
      <c r="N24" t="s">
        <v>7393</v>
      </c>
      <c r="O24" t="s">
        <v>7394</v>
      </c>
      <c r="P24" t="s">
        <v>7395</v>
      </c>
      <c r="Q24" t="s">
        <v>7396</v>
      </c>
      <c r="R24" t="s">
        <v>7410</v>
      </c>
      <c r="T24" t="s">
        <v>7411</v>
      </c>
      <c r="U24" t="s">
        <v>7355</v>
      </c>
      <c r="V24">
        <v>0</v>
      </c>
      <c r="W24">
        <v>0</v>
      </c>
      <c r="X24" t="s">
        <v>7356</v>
      </c>
      <c r="Y24" t="s">
        <v>7319</v>
      </c>
      <c r="Z24" t="s">
        <v>7398</v>
      </c>
      <c r="AA24" t="s">
        <v>7320</v>
      </c>
      <c r="AB24" t="s">
        <v>7321</v>
      </c>
      <c r="AC24" t="s">
        <v>7322</v>
      </c>
      <c r="AD24" t="s">
        <v>7323</v>
      </c>
      <c r="AE24" t="s">
        <v>7380</v>
      </c>
      <c r="AF24" t="s">
        <v>7381</v>
      </c>
      <c r="AG24" t="s">
        <v>7382</v>
      </c>
      <c r="AH24" t="s">
        <v>7383</v>
      </c>
      <c r="AI24" t="s">
        <v>8520</v>
      </c>
      <c r="AJ24" t="s">
        <v>7384</v>
      </c>
      <c r="AK24" t="s">
        <v>7385</v>
      </c>
      <c r="AL24" t="s">
        <v>7386</v>
      </c>
      <c r="AM24" t="s">
        <v>7387</v>
      </c>
      <c r="AN24" t="s">
        <v>8473</v>
      </c>
      <c r="AO24" t="s">
        <v>7388</v>
      </c>
      <c r="AP24" t="s">
        <v>7389</v>
      </c>
      <c r="AQ24" s="2">
        <v>0.72</v>
      </c>
      <c r="AR24">
        <v>163731</v>
      </c>
    </row>
    <row r="25" spans="1:46" x14ac:dyDescent="0.2">
      <c r="A25" t="s">
        <v>8618</v>
      </c>
      <c r="B25" t="s">
        <v>8487</v>
      </c>
      <c r="C25">
        <v>5</v>
      </c>
      <c r="D25">
        <v>-5.9907767879999998</v>
      </c>
      <c r="E25">
        <v>8.1534457269999994</v>
      </c>
      <c r="F25">
        <v>-32.310971029999997</v>
      </c>
      <c r="G25" s="1">
        <v>3.05E-6</v>
      </c>
      <c r="H25">
        <v>2.3881969999999999E-3</v>
      </c>
      <c r="I25">
        <v>5.558238212</v>
      </c>
      <c r="J25" t="s">
        <v>8488</v>
      </c>
      <c r="K25" t="s">
        <v>8206</v>
      </c>
      <c r="L25" t="s">
        <v>8207</v>
      </c>
      <c r="M25" t="s">
        <v>8208</v>
      </c>
      <c r="N25" t="s">
        <v>8209</v>
      </c>
      <c r="O25" t="s">
        <v>8210</v>
      </c>
      <c r="P25" t="s">
        <v>8211</v>
      </c>
      <c r="Q25" t="s">
        <v>8212</v>
      </c>
      <c r="R25" t="s">
        <v>8213</v>
      </c>
      <c r="T25" t="s">
        <v>8287</v>
      </c>
      <c r="U25" t="s">
        <v>8315</v>
      </c>
      <c r="V25">
        <v>0</v>
      </c>
      <c r="W25">
        <v>0</v>
      </c>
      <c r="X25" t="s">
        <v>8288</v>
      </c>
      <c r="Y25" t="s">
        <v>8220</v>
      </c>
      <c r="Z25" t="s">
        <v>8206</v>
      </c>
      <c r="AA25" t="s">
        <v>8221</v>
      </c>
      <c r="AB25" t="s">
        <v>8222</v>
      </c>
      <c r="AC25" t="s">
        <v>8223</v>
      </c>
      <c r="AD25" t="s">
        <v>8224</v>
      </c>
      <c r="AE25" t="s">
        <v>8225</v>
      </c>
      <c r="AF25" t="s">
        <v>8226</v>
      </c>
      <c r="AG25" t="s">
        <v>8227</v>
      </c>
      <c r="AH25" t="s">
        <v>8228</v>
      </c>
      <c r="AI25" t="s">
        <v>8229</v>
      </c>
      <c r="AJ25" t="s">
        <v>8230</v>
      </c>
      <c r="AK25" t="s">
        <v>8231</v>
      </c>
      <c r="AL25" t="s">
        <v>8232</v>
      </c>
      <c r="AM25" t="s">
        <v>8233</v>
      </c>
      <c r="AN25" t="s">
        <v>8473</v>
      </c>
      <c r="AO25" t="s">
        <v>8234</v>
      </c>
      <c r="AP25" t="s">
        <v>8235</v>
      </c>
      <c r="AQ25" s="2">
        <v>0.68</v>
      </c>
      <c r="AR25">
        <v>601555</v>
      </c>
    </row>
    <row r="26" spans="1:46" x14ac:dyDescent="0.2">
      <c r="A26" t="s">
        <v>15032</v>
      </c>
      <c r="B26" t="s">
        <v>15029</v>
      </c>
      <c r="C26">
        <v>5</v>
      </c>
      <c r="D26">
        <v>5.9566929200000001</v>
      </c>
      <c r="E26">
        <v>7.4457374459999999</v>
      </c>
      <c r="F26">
        <v>30.042614270000001</v>
      </c>
      <c r="G26" s="1">
        <v>3.27E-6</v>
      </c>
      <c r="H26">
        <v>1.0769435000000001E-2</v>
      </c>
      <c r="I26">
        <v>4.4047718319999998</v>
      </c>
      <c r="J26" t="s">
        <v>8549</v>
      </c>
      <c r="K26" t="s">
        <v>7699</v>
      </c>
      <c r="N26" t="s">
        <v>7700</v>
      </c>
      <c r="P26" t="s">
        <v>8473</v>
      </c>
      <c r="U26" t="s">
        <v>8473</v>
      </c>
      <c r="Y26" t="s">
        <v>7644</v>
      </c>
      <c r="Z26" t="s">
        <v>8473</v>
      </c>
      <c r="AC26" t="s">
        <v>8473</v>
      </c>
      <c r="AF26" t="s">
        <v>8473</v>
      </c>
      <c r="AG26" t="s">
        <v>8520</v>
      </c>
      <c r="AH26" t="s">
        <v>8520</v>
      </c>
      <c r="AI26" t="s">
        <v>8520</v>
      </c>
      <c r="AJ26" t="s">
        <v>7645</v>
      </c>
      <c r="AK26" t="s">
        <v>8520</v>
      </c>
      <c r="AL26" t="s">
        <v>8520</v>
      </c>
      <c r="AN26" t="s">
        <v>8473</v>
      </c>
      <c r="AO26" t="s">
        <v>8441</v>
      </c>
    </row>
    <row r="27" spans="1:46" x14ac:dyDescent="0.2">
      <c r="A27" t="s">
        <v>8489</v>
      </c>
      <c r="B27" t="s">
        <v>8490</v>
      </c>
      <c r="C27">
        <v>5</v>
      </c>
      <c r="D27">
        <v>-3.207330518</v>
      </c>
      <c r="E27">
        <v>6.6852826810000003</v>
      </c>
      <c r="F27">
        <v>-31.074624870000001</v>
      </c>
      <c r="G27" s="1">
        <v>3.5999999999999998E-6</v>
      </c>
      <c r="H27">
        <v>2.4411620000000002E-3</v>
      </c>
      <c r="I27">
        <v>5.4344384789999998</v>
      </c>
      <c r="J27" t="s">
        <v>8491</v>
      </c>
      <c r="K27" t="s">
        <v>7728</v>
      </c>
      <c r="L27" t="s">
        <v>7770</v>
      </c>
      <c r="M27" t="s">
        <v>7771</v>
      </c>
      <c r="N27" t="s">
        <v>7772</v>
      </c>
      <c r="O27" t="s">
        <v>7773</v>
      </c>
      <c r="P27" t="s">
        <v>7774</v>
      </c>
      <c r="Q27" t="s">
        <v>7775</v>
      </c>
      <c r="R27" t="s">
        <v>7776</v>
      </c>
      <c r="T27" t="s">
        <v>7777</v>
      </c>
      <c r="U27" t="s">
        <v>8315</v>
      </c>
      <c r="V27">
        <v>2</v>
      </c>
      <c r="W27">
        <v>0</v>
      </c>
      <c r="X27" t="s">
        <v>7778</v>
      </c>
      <c r="Y27" t="s">
        <v>7779</v>
      </c>
      <c r="Z27" t="s">
        <v>7728</v>
      </c>
      <c r="AA27" t="s">
        <v>7780</v>
      </c>
      <c r="AB27" t="s">
        <v>7781</v>
      </c>
      <c r="AC27" t="s">
        <v>7729</v>
      </c>
      <c r="AD27" t="s">
        <v>7730</v>
      </c>
      <c r="AE27" t="s">
        <v>7731</v>
      </c>
      <c r="AF27" t="s">
        <v>7732</v>
      </c>
      <c r="AG27" t="s">
        <v>7733</v>
      </c>
      <c r="AH27" t="s">
        <v>7734</v>
      </c>
      <c r="AI27" t="s">
        <v>8520</v>
      </c>
      <c r="AJ27" t="s">
        <v>7735</v>
      </c>
      <c r="AK27" t="s">
        <v>7736</v>
      </c>
      <c r="AL27" t="s">
        <v>7737</v>
      </c>
      <c r="AM27" t="s">
        <v>7738</v>
      </c>
      <c r="AN27" t="s">
        <v>8473</v>
      </c>
      <c r="AO27" t="s">
        <v>8441</v>
      </c>
      <c r="AP27" t="s">
        <v>7739</v>
      </c>
      <c r="AQ27" s="2">
        <v>0.62</v>
      </c>
      <c r="AR27">
        <v>605662</v>
      </c>
      <c r="AT27" t="s">
        <v>8369</v>
      </c>
    </row>
    <row r="28" spans="1:46" x14ac:dyDescent="0.2">
      <c r="A28" t="s">
        <v>8492</v>
      </c>
      <c r="B28" t="s">
        <v>8493</v>
      </c>
      <c r="C28">
        <v>5</v>
      </c>
      <c r="D28">
        <v>-3.3835362029999998</v>
      </c>
      <c r="E28">
        <v>7.6137104689999999</v>
      </c>
      <c r="F28">
        <v>-30.048660890000001</v>
      </c>
      <c r="G28" s="1">
        <v>4.0199999999999996E-6</v>
      </c>
      <c r="H28">
        <v>4.9173180000000004E-3</v>
      </c>
      <c r="I28">
        <v>5.0613366930000003</v>
      </c>
      <c r="J28" t="s">
        <v>8494</v>
      </c>
      <c r="K28" t="s">
        <v>8494</v>
      </c>
      <c r="L28" t="s">
        <v>8015</v>
      </c>
      <c r="M28" t="s">
        <v>8016</v>
      </c>
      <c r="N28" t="s">
        <v>8017</v>
      </c>
      <c r="O28" t="s">
        <v>7961</v>
      </c>
      <c r="P28" t="s">
        <v>8019</v>
      </c>
      <c r="Q28" t="s">
        <v>7955</v>
      </c>
      <c r="R28" t="s">
        <v>7964</v>
      </c>
      <c r="S28" t="s">
        <v>7965</v>
      </c>
      <c r="T28" t="s">
        <v>7966</v>
      </c>
      <c r="U28" t="s">
        <v>7967</v>
      </c>
      <c r="V28">
        <v>0</v>
      </c>
      <c r="W28">
        <v>0</v>
      </c>
      <c r="X28" t="s">
        <v>7968</v>
      </c>
      <c r="Y28" t="s">
        <v>7969</v>
      </c>
      <c r="Z28" t="s">
        <v>7970</v>
      </c>
      <c r="AA28" t="s">
        <v>7971</v>
      </c>
      <c r="AB28" t="s">
        <v>7925</v>
      </c>
      <c r="AC28" t="s">
        <v>7926</v>
      </c>
      <c r="AD28" t="s">
        <v>7927</v>
      </c>
      <c r="AE28" t="s">
        <v>7928</v>
      </c>
      <c r="AF28" t="s">
        <v>7929</v>
      </c>
      <c r="AG28" t="s">
        <v>7933</v>
      </c>
      <c r="AH28" t="s">
        <v>7934</v>
      </c>
      <c r="AI28" t="s">
        <v>7935</v>
      </c>
      <c r="AJ28" t="s">
        <v>8520</v>
      </c>
      <c r="AK28" t="s">
        <v>8520</v>
      </c>
      <c r="AL28" t="s">
        <v>7936</v>
      </c>
      <c r="AM28" t="s">
        <v>7937</v>
      </c>
      <c r="AN28" t="s">
        <v>7938</v>
      </c>
      <c r="AO28" t="s">
        <v>7973</v>
      </c>
      <c r="AP28" t="s">
        <v>7974</v>
      </c>
      <c r="AQ28" s="2">
        <v>0.53</v>
      </c>
      <c r="AR28">
        <v>604256</v>
      </c>
    </row>
    <row r="29" spans="1:46" x14ac:dyDescent="0.2">
      <c r="A29" t="s">
        <v>8495</v>
      </c>
      <c r="B29" t="s">
        <v>8496</v>
      </c>
      <c r="C29">
        <v>5</v>
      </c>
      <c r="D29">
        <v>-6.7750543460000001</v>
      </c>
      <c r="E29">
        <v>8.3348450889999999</v>
      </c>
      <c r="F29">
        <v>-29.28494178</v>
      </c>
      <c r="G29" s="1">
        <v>4.4399999999999998E-6</v>
      </c>
      <c r="H29">
        <v>2.8957100000000001E-3</v>
      </c>
      <c r="I29">
        <v>5.2577829889999999</v>
      </c>
      <c r="J29" t="s">
        <v>8606</v>
      </c>
      <c r="K29" t="s">
        <v>8190</v>
      </c>
      <c r="N29" t="s">
        <v>8191</v>
      </c>
      <c r="O29" t="s">
        <v>8192</v>
      </c>
      <c r="P29" t="s">
        <v>8193</v>
      </c>
      <c r="Q29" t="s">
        <v>8194</v>
      </c>
      <c r="R29" t="s">
        <v>8195</v>
      </c>
      <c r="S29" t="s">
        <v>8196</v>
      </c>
      <c r="T29" t="s">
        <v>8197</v>
      </c>
      <c r="U29" t="s">
        <v>8198</v>
      </c>
      <c r="V29">
        <v>0</v>
      </c>
      <c r="W29">
        <v>0</v>
      </c>
      <c r="X29" t="s">
        <v>8199</v>
      </c>
      <c r="Y29" t="s">
        <v>8200</v>
      </c>
      <c r="Z29" t="s">
        <v>8190</v>
      </c>
      <c r="AC29" t="s">
        <v>8201</v>
      </c>
      <c r="AD29" t="s">
        <v>8202</v>
      </c>
      <c r="AE29" t="s">
        <v>8161</v>
      </c>
      <c r="AF29" t="s">
        <v>8162</v>
      </c>
      <c r="AG29" t="s">
        <v>8163</v>
      </c>
      <c r="AH29" t="s">
        <v>8214</v>
      </c>
      <c r="AI29" t="s">
        <v>8215</v>
      </c>
      <c r="AJ29" t="s">
        <v>8216</v>
      </c>
      <c r="AK29" t="s">
        <v>8217</v>
      </c>
      <c r="AL29" t="s">
        <v>8218</v>
      </c>
      <c r="AM29" t="s">
        <v>8219</v>
      </c>
      <c r="AN29" t="s">
        <v>8164</v>
      </c>
      <c r="AO29" t="s">
        <v>8441</v>
      </c>
      <c r="AP29" t="s">
        <v>8165</v>
      </c>
      <c r="AQ29" s="2">
        <v>0.69</v>
      </c>
      <c r="AR29">
        <v>606066</v>
      </c>
    </row>
    <row r="30" spans="1:46" x14ac:dyDescent="0.2">
      <c r="A30" t="s">
        <v>15033</v>
      </c>
      <c r="B30" t="s">
        <v>15029</v>
      </c>
      <c r="C30">
        <v>5</v>
      </c>
      <c r="D30">
        <v>4.3929264960000003</v>
      </c>
      <c r="E30">
        <v>7.9218752400000003</v>
      </c>
      <c r="F30">
        <v>27.959257709999999</v>
      </c>
      <c r="G30" s="1">
        <v>4.4700000000000004E-6</v>
      </c>
      <c r="H30">
        <v>1.106443E-2</v>
      </c>
      <c r="I30">
        <v>4.2739995070000001</v>
      </c>
      <c r="J30" t="s">
        <v>8593</v>
      </c>
      <c r="K30" t="s">
        <v>7832</v>
      </c>
      <c r="L30" t="s">
        <v>8015</v>
      </c>
      <c r="M30" t="s">
        <v>8016</v>
      </c>
      <c r="N30" t="s">
        <v>7833</v>
      </c>
      <c r="O30" t="s">
        <v>7961</v>
      </c>
      <c r="P30" t="s">
        <v>8019</v>
      </c>
      <c r="Q30" t="s">
        <v>7955</v>
      </c>
      <c r="R30" t="s">
        <v>7964</v>
      </c>
      <c r="S30" t="s">
        <v>7965</v>
      </c>
      <c r="T30" t="s">
        <v>7966</v>
      </c>
      <c r="U30" t="s">
        <v>7967</v>
      </c>
      <c r="V30">
        <v>0</v>
      </c>
      <c r="W30">
        <v>0</v>
      </c>
      <c r="X30" t="s">
        <v>7968</v>
      </c>
      <c r="Y30" t="s">
        <v>7834</v>
      </c>
      <c r="Z30" t="s">
        <v>7832</v>
      </c>
      <c r="AA30" t="s">
        <v>7971</v>
      </c>
      <c r="AB30" t="s">
        <v>7925</v>
      </c>
      <c r="AC30" t="s">
        <v>7926</v>
      </c>
      <c r="AD30" t="s">
        <v>7927</v>
      </c>
      <c r="AE30" t="s">
        <v>7928</v>
      </c>
      <c r="AF30" t="s">
        <v>7929</v>
      </c>
      <c r="AG30" t="s">
        <v>7835</v>
      </c>
      <c r="AH30" t="s">
        <v>8520</v>
      </c>
      <c r="AI30" t="s">
        <v>8520</v>
      </c>
      <c r="AJ30" t="s">
        <v>7836</v>
      </c>
      <c r="AK30" t="s">
        <v>7837</v>
      </c>
      <c r="AL30" t="s">
        <v>8520</v>
      </c>
      <c r="AM30" t="s">
        <v>7937</v>
      </c>
      <c r="AN30" t="s">
        <v>7938</v>
      </c>
      <c r="AO30" t="s">
        <v>7973</v>
      </c>
      <c r="AP30" t="s">
        <v>7838</v>
      </c>
      <c r="AQ30" s="2">
        <v>0.52</v>
      </c>
      <c r="AR30">
        <v>604256</v>
      </c>
    </row>
    <row r="31" spans="1:46" x14ac:dyDescent="0.2">
      <c r="A31" t="s">
        <v>8594</v>
      </c>
      <c r="B31" t="s">
        <v>8595</v>
      </c>
      <c r="C31">
        <v>5</v>
      </c>
      <c r="D31">
        <v>-3.2067582269999999</v>
      </c>
      <c r="E31">
        <v>8.7633221149999994</v>
      </c>
      <c r="F31">
        <v>-28.987932220000001</v>
      </c>
      <c r="G31" s="1">
        <v>4.8300000000000003E-6</v>
      </c>
      <c r="H31">
        <v>2.9710470000000001E-3</v>
      </c>
      <c r="I31">
        <v>5.2047568780000004</v>
      </c>
      <c r="J31" t="s">
        <v>8596</v>
      </c>
      <c r="K31" t="s">
        <v>7623</v>
      </c>
      <c r="N31" t="s">
        <v>7624</v>
      </c>
      <c r="O31" t="s">
        <v>7625</v>
      </c>
      <c r="P31" t="s">
        <v>7626</v>
      </c>
      <c r="Q31" t="s">
        <v>7627</v>
      </c>
      <c r="R31" t="s">
        <v>7628</v>
      </c>
      <c r="U31" t="s">
        <v>8473</v>
      </c>
      <c r="V31">
        <v>2</v>
      </c>
      <c r="W31">
        <v>2</v>
      </c>
      <c r="X31" t="s">
        <v>7629</v>
      </c>
      <c r="Y31" t="s">
        <v>7575</v>
      </c>
      <c r="Z31" t="s">
        <v>7576</v>
      </c>
      <c r="AC31" t="s">
        <v>7577</v>
      </c>
      <c r="AD31" t="s">
        <v>7578</v>
      </c>
      <c r="AE31" t="s">
        <v>7579</v>
      </c>
      <c r="AF31" t="s">
        <v>7580</v>
      </c>
      <c r="AG31" t="s">
        <v>7581</v>
      </c>
      <c r="AH31" t="s">
        <v>8520</v>
      </c>
      <c r="AI31" t="s">
        <v>8520</v>
      </c>
      <c r="AJ31" t="s">
        <v>7582</v>
      </c>
      <c r="AK31" t="s">
        <v>7583</v>
      </c>
      <c r="AL31" t="s">
        <v>7584</v>
      </c>
      <c r="AM31" t="s">
        <v>7585</v>
      </c>
      <c r="AN31" t="s">
        <v>8473</v>
      </c>
      <c r="AO31" t="s">
        <v>7586</v>
      </c>
      <c r="AP31" t="s">
        <v>7587</v>
      </c>
      <c r="AQ31" s="2">
        <v>0.39</v>
      </c>
      <c r="AS31" t="s">
        <v>8391</v>
      </c>
      <c r="AT31" t="s">
        <v>8369</v>
      </c>
    </row>
    <row r="32" spans="1:46" x14ac:dyDescent="0.2">
      <c r="A32" t="s">
        <v>8597</v>
      </c>
      <c r="B32" t="s">
        <v>8598</v>
      </c>
      <c r="C32">
        <v>5</v>
      </c>
      <c r="D32">
        <v>-6.6520217649999998</v>
      </c>
      <c r="E32">
        <v>7.5337903659999998</v>
      </c>
      <c r="F32">
        <v>-28.643956920000001</v>
      </c>
      <c r="G32" s="1">
        <v>4.8799999999999999E-6</v>
      </c>
      <c r="H32">
        <v>3.0009849999999999E-3</v>
      </c>
      <c r="I32">
        <v>5.1835007859999997</v>
      </c>
      <c r="J32" t="s">
        <v>8485</v>
      </c>
      <c r="K32" t="s">
        <v>7699</v>
      </c>
      <c r="N32" t="s">
        <v>7498</v>
      </c>
      <c r="P32" t="s">
        <v>8473</v>
      </c>
      <c r="U32" t="s">
        <v>8473</v>
      </c>
      <c r="Y32" t="s">
        <v>7499</v>
      </c>
      <c r="Z32" t="s">
        <v>8473</v>
      </c>
      <c r="AC32" t="s">
        <v>8473</v>
      </c>
      <c r="AF32" t="s">
        <v>8473</v>
      </c>
      <c r="AG32" t="s">
        <v>8520</v>
      </c>
      <c r="AH32" t="s">
        <v>8520</v>
      </c>
      <c r="AI32" t="s">
        <v>8520</v>
      </c>
      <c r="AJ32" t="s">
        <v>7645</v>
      </c>
      <c r="AK32" t="s">
        <v>8520</v>
      </c>
      <c r="AL32" t="s">
        <v>8520</v>
      </c>
      <c r="AN32" t="s">
        <v>8473</v>
      </c>
      <c r="AO32" t="s">
        <v>8441</v>
      </c>
    </row>
    <row r="33" spans="1:46" x14ac:dyDescent="0.2">
      <c r="A33" t="s">
        <v>8599</v>
      </c>
      <c r="B33" t="s">
        <v>8600</v>
      </c>
      <c r="C33">
        <v>5</v>
      </c>
      <c r="D33">
        <v>-4.7969033589999999</v>
      </c>
      <c r="E33">
        <v>8.6510266659999999</v>
      </c>
      <c r="F33">
        <v>-28.216434069999998</v>
      </c>
      <c r="G33" s="1">
        <v>5.4099999999999999E-6</v>
      </c>
      <c r="H33">
        <v>3.0531949999999999E-3</v>
      </c>
      <c r="I33">
        <v>5.1125638179999999</v>
      </c>
      <c r="J33" t="s">
        <v>8612</v>
      </c>
      <c r="K33" t="s">
        <v>8443</v>
      </c>
      <c r="L33" t="s">
        <v>8444</v>
      </c>
      <c r="M33" t="s">
        <v>8445</v>
      </c>
      <c r="N33" t="s">
        <v>8446</v>
      </c>
      <c r="O33" t="s">
        <v>8447</v>
      </c>
      <c r="P33" t="s">
        <v>8448</v>
      </c>
      <c r="Q33" t="s">
        <v>8449</v>
      </c>
      <c r="R33" t="s">
        <v>8422</v>
      </c>
      <c r="T33" t="s">
        <v>8423</v>
      </c>
      <c r="U33" t="s">
        <v>8424</v>
      </c>
      <c r="V33">
        <v>0</v>
      </c>
      <c r="W33">
        <v>0</v>
      </c>
      <c r="X33" t="s">
        <v>8425</v>
      </c>
      <c r="Y33" t="s">
        <v>8426</v>
      </c>
      <c r="Z33" t="s">
        <v>8443</v>
      </c>
      <c r="AA33" t="s">
        <v>8427</v>
      </c>
      <c r="AB33" t="s">
        <v>8428</v>
      </c>
      <c r="AC33" t="s">
        <v>8429</v>
      </c>
      <c r="AD33" t="s">
        <v>8430</v>
      </c>
      <c r="AE33" t="s">
        <v>8431</v>
      </c>
      <c r="AF33" t="s">
        <v>8432</v>
      </c>
      <c r="AG33" t="s">
        <v>8397</v>
      </c>
      <c r="AH33" t="s">
        <v>8398</v>
      </c>
      <c r="AI33" t="s">
        <v>8399</v>
      </c>
      <c r="AJ33" t="s">
        <v>8400</v>
      </c>
      <c r="AK33" t="s">
        <v>8401</v>
      </c>
      <c r="AL33" t="s">
        <v>8402</v>
      </c>
      <c r="AM33" t="s">
        <v>8403</v>
      </c>
      <c r="AN33" t="s">
        <v>8473</v>
      </c>
      <c r="AO33" t="s">
        <v>8441</v>
      </c>
      <c r="AP33" t="s">
        <v>8404</v>
      </c>
      <c r="AQ33" s="2">
        <v>0.4</v>
      </c>
      <c r="AR33">
        <v>604885</v>
      </c>
    </row>
    <row r="34" spans="1:46" x14ac:dyDescent="0.2">
      <c r="A34" t="s">
        <v>15034</v>
      </c>
      <c r="B34" t="s">
        <v>15029</v>
      </c>
      <c r="C34">
        <v>5</v>
      </c>
      <c r="D34">
        <v>9.4965543960000005</v>
      </c>
      <c r="E34">
        <v>9.1831440230000005</v>
      </c>
      <c r="F34">
        <v>26.139618760000001</v>
      </c>
      <c r="G34" s="1">
        <v>5.9800000000000003E-6</v>
      </c>
      <c r="H34">
        <v>1.3880239000000001E-2</v>
      </c>
      <c r="I34">
        <v>4.1402725289999998</v>
      </c>
      <c r="J34" t="s">
        <v>8609</v>
      </c>
      <c r="K34" t="s">
        <v>8609</v>
      </c>
      <c r="L34" t="s">
        <v>8259</v>
      </c>
      <c r="M34" t="s">
        <v>8260</v>
      </c>
      <c r="N34" t="s">
        <v>8261</v>
      </c>
      <c r="O34" t="s">
        <v>8262</v>
      </c>
      <c r="P34" t="s">
        <v>8263</v>
      </c>
      <c r="Q34" t="s">
        <v>8264</v>
      </c>
      <c r="R34" t="s">
        <v>8265</v>
      </c>
      <c r="T34" t="s">
        <v>8266</v>
      </c>
      <c r="U34" t="s">
        <v>8267</v>
      </c>
      <c r="V34">
        <v>2</v>
      </c>
      <c r="W34">
        <v>1</v>
      </c>
      <c r="X34" t="s">
        <v>8268</v>
      </c>
      <c r="Y34" t="s">
        <v>8269</v>
      </c>
      <c r="Z34" t="s">
        <v>8609</v>
      </c>
      <c r="AA34" t="s">
        <v>8270</v>
      </c>
      <c r="AB34" t="s">
        <v>8271</v>
      </c>
      <c r="AC34" t="s">
        <v>8272</v>
      </c>
      <c r="AD34" t="s">
        <v>8273</v>
      </c>
      <c r="AE34" t="s">
        <v>8274</v>
      </c>
      <c r="AF34" t="s">
        <v>8275</v>
      </c>
      <c r="AG34" t="s">
        <v>8276</v>
      </c>
      <c r="AH34" t="s">
        <v>8277</v>
      </c>
      <c r="AI34" t="s">
        <v>8520</v>
      </c>
      <c r="AJ34" t="s">
        <v>8278</v>
      </c>
      <c r="AK34" t="s">
        <v>8279</v>
      </c>
      <c r="AL34" t="s">
        <v>8203</v>
      </c>
      <c r="AM34" t="s">
        <v>8204</v>
      </c>
      <c r="AN34" t="s">
        <v>8473</v>
      </c>
      <c r="AO34" t="s">
        <v>8441</v>
      </c>
      <c r="AP34" t="s">
        <v>8205</v>
      </c>
      <c r="AQ34" s="2">
        <v>0.43</v>
      </c>
      <c r="AR34">
        <v>602358</v>
      </c>
      <c r="AS34" t="s">
        <v>8391</v>
      </c>
      <c r="AT34" t="s">
        <v>8369</v>
      </c>
    </row>
    <row r="35" spans="1:46" x14ac:dyDescent="0.2">
      <c r="A35" t="s">
        <v>8601</v>
      </c>
      <c r="B35" t="s">
        <v>8602</v>
      </c>
      <c r="C35">
        <v>5</v>
      </c>
      <c r="D35">
        <v>-5.8505555190000003</v>
      </c>
      <c r="E35">
        <v>7.9088187640000003</v>
      </c>
      <c r="F35">
        <v>-27.28301866</v>
      </c>
      <c r="G35" s="1">
        <v>6.0000000000000002E-6</v>
      </c>
      <c r="H35">
        <v>3.2933709999999998E-3</v>
      </c>
      <c r="I35">
        <v>5.016092413</v>
      </c>
      <c r="J35" t="s">
        <v>8603</v>
      </c>
      <c r="K35" t="s">
        <v>8603</v>
      </c>
      <c r="L35" t="s">
        <v>8286</v>
      </c>
      <c r="M35" t="s">
        <v>8350</v>
      </c>
      <c r="N35" t="s">
        <v>8351</v>
      </c>
      <c r="O35" t="s">
        <v>8352</v>
      </c>
      <c r="P35" t="s">
        <v>8353</v>
      </c>
      <c r="Q35" t="s">
        <v>8354</v>
      </c>
      <c r="R35" t="s">
        <v>8289</v>
      </c>
      <c r="T35" t="s">
        <v>8290</v>
      </c>
      <c r="U35" t="s">
        <v>8352</v>
      </c>
      <c r="V35">
        <v>2</v>
      </c>
      <c r="W35">
        <v>0</v>
      </c>
      <c r="X35" t="s">
        <v>8291</v>
      </c>
      <c r="Y35" t="s">
        <v>8292</v>
      </c>
      <c r="Z35" t="s">
        <v>8603</v>
      </c>
      <c r="AA35" t="s">
        <v>8293</v>
      </c>
      <c r="AB35" t="s">
        <v>8294</v>
      </c>
      <c r="AC35" t="s">
        <v>8295</v>
      </c>
      <c r="AD35" t="s">
        <v>8296</v>
      </c>
      <c r="AE35" t="s">
        <v>8297</v>
      </c>
      <c r="AF35" t="s">
        <v>8298</v>
      </c>
      <c r="AG35" t="s">
        <v>8299</v>
      </c>
      <c r="AH35" t="s">
        <v>8520</v>
      </c>
      <c r="AI35" t="s">
        <v>8520</v>
      </c>
      <c r="AJ35" t="s">
        <v>8300</v>
      </c>
      <c r="AK35" t="s">
        <v>8301</v>
      </c>
      <c r="AL35" t="s">
        <v>8302</v>
      </c>
      <c r="AM35" t="s">
        <v>8303</v>
      </c>
      <c r="AN35" t="s">
        <v>8473</v>
      </c>
      <c r="AO35" t="s">
        <v>8441</v>
      </c>
      <c r="AP35" t="s">
        <v>8304</v>
      </c>
      <c r="AQ35" s="2">
        <v>0.35</v>
      </c>
      <c r="AR35">
        <v>275120</v>
      </c>
      <c r="AT35" t="s">
        <v>8369</v>
      </c>
    </row>
    <row r="36" spans="1:46" x14ac:dyDescent="0.2">
      <c r="A36" t="s">
        <v>15035</v>
      </c>
      <c r="B36" t="s">
        <v>15029</v>
      </c>
      <c r="C36">
        <v>5</v>
      </c>
      <c r="D36">
        <v>4.935164758</v>
      </c>
      <c r="E36">
        <v>7.4230909110000001</v>
      </c>
      <c r="F36">
        <v>25.488660190000001</v>
      </c>
      <c r="G36" s="1">
        <v>6.6699999999999997E-6</v>
      </c>
      <c r="H36">
        <v>1.4016536E-2</v>
      </c>
      <c r="I36">
        <v>4.087277405</v>
      </c>
      <c r="J36" t="s">
        <v>8604</v>
      </c>
      <c r="K36" t="s">
        <v>7665</v>
      </c>
      <c r="N36" t="s">
        <v>7630</v>
      </c>
      <c r="P36" t="s">
        <v>8473</v>
      </c>
      <c r="U36" t="s">
        <v>8473</v>
      </c>
      <c r="Y36" t="s">
        <v>7669</v>
      </c>
      <c r="Z36" t="s">
        <v>7670</v>
      </c>
      <c r="AC36" t="s">
        <v>8473</v>
      </c>
      <c r="AF36" t="s">
        <v>8473</v>
      </c>
      <c r="AG36" t="s">
        <v>7671</v>
      </c>
      <c r="AH36" t="s">
        <v>8520</v>
      </c>
      <c r="AI36" t="s">
        <v>8520</v>
      </c>
      <c r="AJ36" t="s">
        <v>7672</v>
      </c>
      <c r="AK36" t="s">
        <v>8520</v>
      </c>
      <c r="AL36" t="s">
        <v>8520</v>
      </c>
      <c r="AN36" t="s">
        <v>8473</v>
      </c>
      <c r="AO36" t="s">
        <v>7673</v>
      </c>
    </row>
    <row r="37" spans="1:46" x14ac:dyDescent="0.2">
      <c r="A37" t="s">
        <v>8750</v>
      </c>
      <c r="B37" t="s">
        <v>8751</v>
      </c>
      <c r="C37">
        <v>5</v>
      </c>
      <c r="D37">
        <v>-6.0622769270000001</v>
      </c>
      <c r="E37">
        <v>7.6509592509999997</v>
      </c>
      <c r="F37">
        <v>-26.360827919999998</v>
      </c>
      <c r="G37" s="1">
        <v>6.9399999999999996E-6</v>
      </c>
      <c r="H37">
        <v>3.4367619999999999E-3</v>
      </c>
      <c r="I37">
        <v>4.8945869259999997</v>
      </c>
      <c r="J37" t="s">
        <v>8752</v>
      </c>
      <c r="K37" t="s">
        <v>8752</v>
      </c>
      <c r="L37" t="s">
        <v>8370</v>
      </c>
      <c r="M37" t="s">
        <v>8371</v>
      </c>
      <c r="N37" t="s">
        <v>8372</v>
      </c>
      <c r="O37" t="s">
        <v>8373</v>
      </c>
      <c r="P37" t="s">
        <v>8374</v>
      </c>
      <c r="Q37" t="s">
        <v>8375</v>
      </c>
      <c r="R37" t="s">
        <v>8314</v>
      </c>
      <c r="U37" t="s">
        <v>8315</v>
      </c>
      <c r="V37">
        <v>0</v>
      </c>
      <c r="W37">
        <v>0</v>
      </c>
      <c r="X37" t="s">
        <v>8316</v>
      </c>
      <c r="Y37" t="s">
        <v>8317</v>
      </c>
      <c r="Z37" t="s">
        <v>8752</v>
      </c>
      <c r="AA37" t="s">
        <v>8322</v>
      </c>
      <c r="AB37" t="s">
        <v>8323</v>
      </c>
      <c r="AC37" t="s">
        <v>8324</v>
      </c>
      <c r="AD37" t="s">
        <v>8325</v>
      </c>
      <c r="AE37" t="s">
        <v>8326</v>
      </c>
      <c r="AF37" t="s">
        <v>8327</v>
      </c>
      <c r="AG37" t="s">
        <v>8328</v>
      </c>
      <c r="AH37" t="s">
        <v>8329</v>
      </c>
      <c r="AI37" t="s">
        <v>8520</v>
      </c>
      <c r="AJ37" t="s">
        <v>8330</v>
      </c>
      <c r="AK37" t="s">
        <v>8331</v>
      </c>
      <c r="AL37" t="s">
        <v>8332</v>
      </c>
      <c r="AM37" t="s">
        <v>8333</v>
      </c>
      <c r="AN37" t="s">
        <v>8473</v>
      </c>
      <c r="AO37" t="s">
        <v>8441</v>
      </c>
      <c r="AP37" t="s">
        <v>8334</v>
      </c>
      <c r="AQ37" s="2">
        <v>0.4</v>
      </c>
    </row>
    <row r="38" spans="1:46" x14ac:dyDescent="0.2">
      <c r="A38" t="s">
        <v>8753</v>
      </c>
      <c r="B38" t="s">
        <v>8754</v>
      </c>
      <c r="C38">
        <v>5</v>
      </c>
      <c r="D38">
        <v>-5.441912715</v>
      </c>
      <c r="E38">
        <v>7.5074010910000002</v>
      </c>
      <c r="F38">
        <v>-26.246955740000001</v>
      </c>
      <c r="G38" s="1">
        <v>7.0700000000000001E-6</v>
      </c>
      <c r="H38">
        <v>3.4367619999999999E-3</v>
      </c>
      <c r="I38">
        <v>4.8791028509999999</v>
      </c>
      <c r="J38" t="s">
        <v>8593</v>
      </c>
      <c r="K38" t="s">
        <v>7832</v>
      </c>
      <c r="L38" t="s">
        <v>8015</v>
      </c>
      <c r="M38" t="s">
        <v>8016</v>
      </c>
      <c r="N38" t="s">
        <v>7833</v>
      </c>
      <c r="O38" t="s">
        <v>7961</v>
      </c>
      <c r="P38" t="s">
        <v>8019</v>
      </c>
      <c r="Q38" t="s">
        <v>7955</v>
      </c>
      <c r="R38" t="s">
        <v>7964</v>
      </c>
      <c r="S38" t="s">
        <v>7965</v>
      </c>
      <c r="T38" t="s">
        <v>7966</v>
      </c>
      <c r="U38" t="s">
        <v>7967</v>
      </c>
      <c r="V38">
        <v>0</v>
      </c>
      <c r="W38">
        <v>0</v>
      </c>
      <c r="X38" t="s">
        <v>7968</v>
      </c>
      <c r="Y38" t="s">
        <v>7834</v>
      </c>
      <c r="Z38" t="s">
        <v>7832</v>
      </c>
      <c r="AA38" t="s">
        <v>7971</v>
      </c>
      <c r="AB38" t="s">
        <v>7925</v>
      </c>
      <c r="AC38" t="s">
        <v>7926</v>
      </c>
      <c r="AD38" t="s">
        <v>7927</v>
      </c>
      <c r="AE38" t="s">
        <v>7928</v>
      </c>
      <c r="AF38" t="s">
        <v>7929</v>
      </c>
      <c r="AG38" t="s">
        <v>7835</v>
      </c>
      <c r="AH38" t="s">
        <v>8520</v>
      </c>
      <c r="AI38" t="s">
        <v>8520</v>
      </c>
      <c r="AJ38" t="s">
        <v>7836</v>
      </c>
      <c r="AK38" t="s">
        <v>7837</v>
      </c>
      <c r="AL38" t="s">
        <v>8520</v>
      </c>
      <c r="AM38" t="s">
        <v>7937</v>
      </c>
      <c r="AN38" t="s">
        <v>7938</v>
      </c>
      <c r="AO38" t="s">
        <v>7973</v>
      </c>
      <c r="AP38" t="s">
        <v>7838</v>
      </c>
      <c r="AQ38" s="2">
        <v>0.52</v>
      </c>
      <c r="AR38">
        <v>604256</v>
      </c>
    </row>
    <row r="39" spans="1:46" x14ac:dyDescent="0.2">
      <c r="A39" t="s">
        <v>15036</v>
      </c>
      <c r="B39" t="s">
        <v>15029</v>
      </c>
      <c r="C39">
        <v>5</v>
      </c>
      <c r="D39">
        <v>4.440866411</v>
      </c>
      <c r="E39">
        <v>6.7102752849999998</v>
      </c>
      <c r="F39">
        <v>24.9366828</v>
      </c>
      <c r="G39" s="1">
        <v>7.3300000000000001E-6</v>
      </c>
      <c r="H39">
        <v>1.4054885E-2</v>
      </c>
      <c r="I39">
        <v>4.039975965</v>
      </c>
      <c r="J39" t="s">
        <v>8682</v>
      </c>
      <c r="K39" t="s">
        <v>7723</v>
      </c>
      <c r="L39" t="s">
        <v>7724</v>
      </c>
      <c r="M39" t="s">
        <v>7702</v>
      </c>
      <c r="N39" t="s">
        <v>7703</v>
      </c>
      <c r="O39" t="s">
        <v>7704</v>
      </c>
      <c r="P39" t="s">
        <v>7705</v>
      </c>
      <c r="Q39" t="s">
        <v>7706</v>
      </c>
      <c r="R39" t="s">
        <v>7707</v>
      </c>
      <c r="T39" t="s">
        <v>7653</v>
      </c>
      <c r="U39" t="s">
        <v>7654</v>
      </c>
      <c r="V39">
        <v>2</v>
      </c>
      <c r="W39">
        <v>1</v>
      </c>
      <c r="X39" t="s">
        <v>7666</v>
      </c>
      <c r="Y39" t="s">
        <v>7667</v>
      </c>
      <c r="Z39" t="s">
        <v>7723</v>
      </c>
      <c r="AA39" t="s">
        <v>7668</v>
      </c>
      <c r="AB39" t="s">
        <v>7677</v>
      </c>
      <c r="AC39" t="s">
        <v>7678</v>
      </c>
      <c r="AD39" t="s">
        <v>7679</v>
      </c>
      <c r="AE39" t="s">
        <v>7680</v>
      </c>
      <c r="AF39" t="s">
        <v>7681</v>
      </c>
      <c r="AG39" t="s">
        <v>7682</v>
      </c>
      <c r="AH39" t="s">
        <v>7683</v>
      </c>
      <c r="AI39" t="s">
        <v>8520</v>
      </c>
      <c r="AJ39" t="s">
        <v>7684</v>
      </c>
      <c r="AK39" t="s">
        <v>7685</v>
      </c>
      <c r="AL39" t="s">
        <v>7686</v>
      </c>
      <c r="AM39" t="s">
        <v>7687</v>
      </c>
      <c r="AN39" t="s">
        <v>8473</v>
      </c>
      <c r="AO39" t="s">
        <v>7688</v>
      </c>
      <c r="AP39" t="s">
        <v>7689</v>
      </c>
      <c r="AQ39" s="2">
        <v>0.68</v>
      </c>
      <c r="AR39">
        <v>600566</v>
      </c>
      <c r="AS39" t="s">
        <v>8391</v>
      </c>
      <c r="AT39" t="s">
        <v>8369</v>
      </c>
    </row>
    <row r="40" spans="1:46" x14ac:dyDescent="0.2">
      <c r="A40" t="s">
        <v>8755</v>
      </c>
      <c r="B40" t="s">
        <v>8756</v>
      </c>
      <c r="C40">
        <v>5</v>
      </c>
      <c r="D40">
        <v>-5.6738909360000003</v>
      </c>
      <c r="E40">
        <v>8.5805443869999998</v>
      </c>
      <c r="F40">
        <v>-25.365460670000001</v>
      </c>
      <c r="G40" s="1">
        <v>8.1699999999999997E-6</v>
      </c>
      <c r="H40">
        <v>3.6161549999999998E-3</v>
      </c>
      <c r="I40">
        <v>4.7554810649999997</v>
      </c>
      <c r="J40" t="s">
        <v>8480</v>
      </c>
      <c r="K40" t="s">
        <v>7603</v>
      </c>
      <c r="L40" t="s">
        <v>7604</v>
      </c>
      <c r="M40" t="s">
        <v>7605</v>
      </c>
      <c r="N40" t="s">
        <v>8418</v>
      </c>
      <c r="O40" t="s">
        <v>7606</v>
      </c>
      <c r="P40" t="s">
        <v>7607</v>
      </c>
      <c r="Q40" t="s">
        <v>7608</v>
      </c>
      <c r="U40" t="s">
        <v>8473</v>
      </c>
      <c r="V40">
        <v>0</v>
      </c>
      <c r="W40">
        <v>0</v>
      </c>
      <c r="X40" t="s">
        <v>7609</v>
      </c>
      <c r="Y40" t="s">
        <v>7610</v>
      </c>
      <c r="Z40" t="s">
        <v>7603</v>
      </c>
      <c r="AA40" t="s">
        <v>7611</v>
      </c>
      <c r="AB40" t="s">
        <v>7612</v>
      </c>
      <c r="AC40" t="s">
        <v>7613</v>
      </c>
      <c r="AD40" t="s">
        <v>7614</v>
      </c>
      <c r="AE40" t="s">
        <v>8473</v>
      </c>
      <c r="AF40" t="s">
        <v>7615</v>
      </c>
      <c r="AG40" t="s">
        <v>7616</v>
      </c>
      <c r="AH40" t="s">
        <v>8520</v>
      </c>
      <c r="AI40" t="s">
        <v>7617</v>
      </c>
      <c r="AJ40" t="s">
        <v>7618</v>
      </c>
      <c r="AK40" t="s">
        <v>7619</v>
      </c>
      <c r="AL40" t="s">
        <v>8520</v>
      </c>
      <c r="AM40" t="s">
        <v>7620</v>
      </c>
      <c r="AN40" t="s">
        <v>8473</v>
      </c>
      <c r="AO40" t="s">
        <v>7621</v>
      </c>
      <c r="AP40" t="s">
        <v>7622</v>
      </c>
      <c r="AQ40" s="2">
        <v>0.41</v>
      </c>
    </row>
    <row r="41" spans="1:46" x14ac:dyDescent="0.2">
      <c r="A41" t="s">
        <v>8757</v>
      </c>
      <c r="B41" t="s">
        <v>8758</v>
      </c>
      <c r="C41">
        <v>5</v>
      </c>
      <c r="D41">
        <v>-4.5047442889999996</v>
      </c>
      <c r="E41">
        <v>7.2787900849999998</v>
      </c>
      <c r="F41">
        <v>-25.594979330000001</v>
      </c>
      <c r="G41" s="1">
        <v>8.1699999999999997E-6</v>
      </c>
      <c r="H41">
        <v>3.5143520000000001E-3</v>
      </c>
      <c r="I41">
        <v>4.7656590039999998</v>
      </c>
      <c r="J41" t="s">
        <v>8759</v>
      </c>
      <c r="K41" t="s">
        <v>7544</v>
      </c>
      <c r="L41" t="s">
        <v>7545</v>
      </c>
      <c r="M41" t="s">
        <v>7546</v>
      </c>
      <c r="N41" t="s">
        <v>7547</v>
      </c>
      <c r="P41" t="s">
        <v>8473</v>
      </c>
      <c r="U41" t="s">
        <v>8473</v>
      </c>
      <c r="Y41" t="s">
        <v>7548</v>
      </c>
      <c r="Z41" t="s">
        <v>7549</v>
      </c>
      <c r="AA41" t="s">
        <v>7550</v>
      </c>
      <c r="AC41" t="s">
        <v>8473</v>
      </c>
      <c r="AF41" t="s">
        <v>8473</v>
      </c>
      <c r="AG41" t="s">
        <v>7551</v>
      </c>
      <c r="AH41" t="s">
        <v>8520</v>
      </c>
      <c r="AI41" t="s">
        <v>8520</v>
      </c>
      <c r="AJ41" t="s">
        <v>7552</v>
      </c>
      <c r="AK41" t="s">
        <v>8520</v>
      </c>
      <c r="AL41" t="s">
        <v>8520</v>
      </c>
      <c r="AN41" t="s">
        <v>8473</v>
      </c>
      <c r="AO41" t="s">
        <v>8441</v>
      </c>
    </row>
    <row r="42" spans="1:46" x14ac:dyDescent="0.2">
      <c r="A42" t="s">
        <v>8760</v>
      </c>
      <c r="B42" t="s">
        <v>8761</v>
      </c>
      <c r="C42">
        <v>5</v>
      </c>
      <c r="D42">
        <v>-6.3648493989999997</v>
      </c>
      <c r="E42">
        <v>8.4427839989999995</v>
      </c>
      <c r="F42">
        <v>-24.712436310000001</v>
      </c>
      <c r="G42" s="1">
        <v>9.1300000000000007E-6</v>
      </c>
      <c r="H42">
        <v>3.7265060000000001E-3</v>
      </c>
      <c r="I42">
        <v>4.65941502</v>
      </c>
      <c r="J42" t="s">
        <v>8762</v>
      </c>
      <c r="K42" t="s">
        <v>7557</v>
      </c>
      <c r="L42" t="s">
        <v>7558</v>
      </c>
      <c r="M42" t="s">
        <v>7559</v>
      </c>
      <c r="N42" t="s">
        <v>7560</v>
      </c>
      <c r="O42" t="s">
        <v>7561</v>
      </c>
      <c r="P42" t="s">
        <v>7562</v>
      </c>
      <c r="Q42" t="s">
        <v>7563</v>
      </c>
      <c r="R42" t="s">
        <v>7564</v>
      </c>
      <c r="U42" t="s">
        <v>7565</v>
      </c>
      <c r="V42">
        <v>0</v>
      </c>
      <c r="W42">
        <v>0</v>
      </c>
      <c r="X42" t="s">
        <v>7566</v>
      </c>
      <c r="Y42" t="s">
        <v>7567</v>
      </c>
      <c r="Z42" t="s">
        <v>7557</v>
      </c>
      <c r="AA42" t="s">
        <v>7568</v>
      </c>
      <c r="AB42" t="s">
        <v>7569</v>
      </c>
      <c r="AC42" t="s">
        <v>7570</v>
      </c>
      <c r="AD42" t="s">
        <v>7571</v>
      </c>
      <c r="AE42" t="s">
        <v>7572</v>
      </c>
      <c r="AF42" t="s">
        <v>7573</v>
      </c>
      <c r="AG42" t="s">
        <v>7503</v>
      </c>
      <c r="AH42" t="s">
        <v>8520</v>
      </c>
      <c r="AI42" t="s">
        <v>8520</v>
      </c>
      <c r="AJ42" t="s">
        <v>7504</v>
      </c>
      <c r="AK42" t="s">
        <v>7505</v>
      </c>
      <c r="AL42" t="s">
        <v>8520</v>
      </c>
      <c r="AM42" t="s">
        <v>7506</v>
      </c>
      <c r="AN42" t="s">
        <v>8473</v>
      </c>
      <c r="AO42" t="s">
        <v>8441</v>
      </c>
      <c r="AP42" t="s">
        <v>7507</v>
      </c>
      <c r="AQ42" s="2">
        <v>0.74</v>
      </c>
    </row>
    <row r="43" spans="1:46" x14ac:dyDescent="0.2">
      <c r="A43" t="s">
        <v>8763</v>
      </c>
      <c r="B43" t="s">
        <v>8764</v>
      </c>
      <c r="C43">
        <v>5</v>
      </c>
      <c r="D43">
        <v>-4.6557430609999999</v>
      </c>
      <c r="E43">
        <v>7.8478296829999996</v>
      </c>
      <c r="F43">
        <v>-24.910865269999999</v>
      </c>
      <c r="G43" s="1">
        <v>9.1600000000000004E-6</v>
      </c>
      <c r="H43">
        <v>3.6824330000000001E-3</v>
      </c>
      <c r="I43">
        <v>4.6656300359999996</v>
      </c>
      <c r="J43" t="s">
        <v>8619</v>
      </c>
      <c r="K43" t="s">
        <v>7390</v>
      </c>
      <c r="N43" t="s">
        <v>7391</v>
      </c>
      <c r="P43" t="s">
        <v>8473</v>
      </c>
      <c r="U43" t="s">
        <v>8473</v>
      </c>
      <c r="Y43" t="s">
        <v>7349</v>
      </c>
      <c r="Z43" t="s">
        <v>7350</v>
      </c>
      <c r="AC43" t="s">
        <v>8473</v>
      </c>
      <c r="AF43" t="s">
        <v>8473</v>
      </c>
      <c r="AG43" t="s">
        <v>7351</v>
      </c>
      <c r="AH43" t="s">
        <v>8520</v>
      </c>
      <c r="AI43" t="s">
        <v>8520</v>
      </c>
      <c r="AJ43" t="s">
        <v>7352</v>
      </c>
      <c r="AK43" t="s">
        <v>8520</v>
      </c>
      <c r="AL43" t="s">
        <v>8520</v>
      </c>
      <c r="AN43" t="s">
        <v>8473</v>
      </c>
      <c r="AO43" t="s">
        <v>8441</v>
      </c>
    </row>
    <row r="44" spans="1:46" x14ac:dyDescent="0.2">
      <c r="A44" t="s">
        <v>8620</v>
      </c>
      <c r="B44" t="s">
        <v>8621</v>
      </c>
      <c r="C44">
        <v>5</v>
      </c>
      <c r="D44">
        <v>-5.626675197</v>
      </c>
      <c r="E44">
        <v>7.5990759849999998</v>
      </c>
      <c r="F44">
        <v>-24.368978250000001</v>
      </c>
      <c r="G44" s="1">
        <v>9.7799999999999995E-6</v>
      </c>
      <c r="H44">
        <v>6.9863030000000001E-3</v>
      </c>
      <c r="I44">
        <v>4.4389823169999998</v>
      </c>
      <c r="J44" t="s">
        <v>8485</v>
      </c>
      <c r="K44" t="s">
        <v>7699</v>
      </c>
      <c r="N44" t="s">
        <v>7498</v>
      </c>
      <c r="P44" t="s">
        <v>8473</v>
      </c>
      <c r="U44" t="s">
        <v>8473</v>
      </c>
      <c r="Y44" t="s">
        <v>7499</v>
      </c>
      <c r="Z44" t="s">
        <v>8473</v>
      </c>
      <c r="AC44" t="s">
        <v>8473</v>
      </c>
      <c r="AF44" t="s">
        <v>8473</v>
      </c>
      <c r="AG44" t="s">
        <v>8520</v>
      </c>
      <c r="AH44" t="s">
        <v>8520</v>
      </c>
      <c r="AI44" t="s">
        <v>8520</v>
      </c>
      <c r="AJ44" t="s">
        <v>7645</v>
      </c>
      <c r="AK44" t="s">
        <v>8520</v>
      </c>
      <c r="AL44" t="s">
        <v>8520</v>
      </c>
      <c r="AN44" t="s">
        <v>8473</v>
      </c>
      <c r="AO44" t="s">
        <v>8441</v>
      </c>
    </row>
    <row r="45" spans="1:46" x14ac:dyDescent="0.2">
      <c r="A45" t="s">
        <v>8622</v>
      </c>
      <c r="B45" t="s">
        <v>8623</v>
      </c>
      <c r="C45">
        <v>5</v>
      </c>
      <c r="D45">
        <v>-5.3562958500000004</v>
      </c>
      <c r="E45">
        <v>7.9472391499999997</v>
      </c>
      <c r="F45">
        <v>-23.65477233</v>
      </c>
      <c r="G45" s="1">
        <v>1.1E-5</v>
      </c>
      <c r="H45">
        <v>4.0022249999999999E-3</v>
      </c>
      <c r="I45">
        <v>4.4951350909999999</v>
      </c>
      <c r="J45" t="s">
        <v>8488</v>
      </c>
      <c r="K45" t="s">
        <v>8206</v>
      </c>
      <c r="L45" t="s">
        <v>8207</v>
      </c>
      <c r="M45" t="s">
        <v>8208</v>
      </c>
      <c r="N45" t="s">
        <v>8209</v>
      </c>
      <c r="O45" t="s">
        <v>8210</v>
      </c>
      <c r="P45" t="s">
        <v>8211</v>
      </c>
      <c r="Q45" t="s">
        <v>8212</v>
      </c>
      <c r="R45" t="s">
        <v>8213</v>
      </c>
      <c r="T45" t="s">
        <v>8287</v>
      </c>
      <c r="U45" t="s">
        <v>8315</v>
      </c>
      <c r="V45">
        <v>0</v>
      </c>
      <c r="W45">
        <v>0</v>
      </c>
      <c r="X45" t="s">
        <v>8288</v>
      </c>
      <c r="Y45" t="s">
        <v>8220</v>
      </c>
      <c r="Z45" t="s">
        <v>8206</v>
      </c>
      <c r="AA45" t="s">
        <v>8221</v>
      </c>
      <c r="AB45" t="s">
        <v>8222</v>
      </c>
      <c r="AC45" t="s">
        <v>8223</v>
      </c>
      <c r="AD45" t="s">
        <v>8224</v>
      </c>
      <c r="AE45" t="s">
        <v>8225</v>
      </c>
      <c r="AF45" t="s">
        <v>8226</v>
      </c>
      <c r="AG45" t="s">
        <v>8227</v>
      </c>
      <c r="AH45" t="s">
        <v>8228</v>
      </c>
      <c r="AI45" t="s">
        <v>8229</v>
      </c>
      <c r="AJ45" t="s">
        <v>8230</v>
      </c>
      <c r="AK45" t="s">
        <v>8231</v>
      </c>
      <c r="AL45" t="s">
        <v>8232</v>
      </c>
      <c r="AM45" t="s">
        <v>8233</v>
      </c>
      <c r="AN45" t="s">
        <v>8473</v>
      </c>
      <c r="AO45" t="s">
        <v>8234</v>
      </c>
      <c r="AP45" t="s">
        <v>8235</v>
      </c>
      <c r="AQ45" s="2">
        <v>0.68</v>
      </c>
      <c r="AR45">
        <v>601555</v>
      </c>
    </row>
    <row r="46" spans="1:46" x14ac:dyDescent="0.2">
      <c r="A46" t="s">
        <v>8624</v>
      </c>
      <c r="B46" t="s">
        <v>8625</v>
      </c>
      <c r="C46">
        <v>5</v>
      </c>
      <c r="D46">
        <v>-2.2454245429999999</v>
      </c>
      <c r="E46">
        <v>6.9798294500000004</v>
      </c>
      <c r="F46">
        <v>-23.7207504</v>
      </c>
      <c r="G46" s="1">
        <v>1.13E-5</v>
      </c>
      <c r="H46">
        <v>4.0000770000000003E-3</v>
      </c>
      <c r="I46">
        <v>4.4810725979999999</v>
      </c>
      <c r="J46" t="s">
        <v>8497</v>
      </c>
      <c r="K46" t="s">
        <v>8091</v>
      </c>
      <c r="L46" t="s">
        <v>8092</v>
      </c>
      <c r="M46" t="s">
        <v>8093</v>
      </c>
      <c r="N46" t="s">
        <v>8094</v>
      </c>
      <c r="O46" t="s">
        <v>8095</v>
      </c>
      <c r="P46" t="s">
        <v>8096</v>
      </c>
      <c r="Q46" t="s">
        <v>8097</v>
      </c>
      <c r="R46" t="s">
        <v>8098</v>
      </c>
      <c r="T46" t="s">
        <v>8053</v>
      </c>
      <c r="U46" t="s">
        <v>8095</v>
      </c>
      <c r="V46">
        <v>2</v>
      </c>
      <c r="W46">
        <v>1</v>
      </c>
      <c r="X46" t="s">
        <v>8054</v>
      </c>
      <c r="Y46" t="s">
        <v>8055</v>
      </c>
      <c r="Z46" t="s">
        <v>8091</v>
      </c>
      <c r="AA46" t="s">
        <v>8056</v>
      </c>
      <c r="AB46" t="s">
        <v>8057</v>
      </c>
      <c r="AC46" t="s">
        <v>8058</v>
      </c>
      <c r="AD46" t="s">
        <v>8059</v>
      </c>
      <c r="AE46" t="s">
        <v>8060</v>
      </c>
      <c r="AF46" t="s">
        <v>8061</v>
      </c>
      <c r="AG46" t="s">
        <v>8062</v>
      </c>
      <c r="AH46" t="s">
        <v>8063</v>
      </c>
      <c r="AI46" t="s">
        <v>8064</v>
      </c>
      <c r="AJ46" t="s">
        <v>8065</v>
      </c>
      <c r="AK46" t="s">
        <v>8066</v>
      </c>
      <c r="AL46" t="s">
        <v>8520</v>
      </c>
      <c r="AM46" t="s">
        <v>8067</v>
      </c>
      <c r="AN46" t="s">
        <v>8473</v>
      </c>
      <c r="AO46" t="s">
        <v>8441</v>
      </c>
      <c r="AP46" t="s">
        <v>8068</v>
      </c>
      <c r="AQ46" s="2">
        <v>0.56999999999999995</v>
      </c>
      <c r="AR46">
        <v>604671</v>
      </c>
      <c r="AS46" t="s">
        <v>8391</v>
      </c>
      <c r="AT46" t="s">
        <v>8369</v>
      </c>
    </row>
    <row r="47" spans="1:46" x14ac:dyDescent="0.2">
      <c r="A47" t="s">
        <v>8498</v>
      </c>
      <c r="B47" t="s">
        <v>8499</v>
      </c>
      <c r="C47">
        <v>5</v>
      </c>
      <c r="D47">
        <v>-2.57775212</v>
      </c>
      <c r="E47">
        <v>8.2717493290000004</v>
      </c>
      <c r="F47">
        <v>-23.507860099999998</v>
      </c>
      <c r="G47" s="1">
        <v>1.17E-5</v>
      </c>
      <c r="H47">
        <v>4.0626589999999997E-3</v>
      </c>
      <c r="I47">
        <v>4.4465643420000003</v>
      </c>
      <c r="J47" t="s">
        <v>8500</v>
      </c>
      <c r="K47" t="s">
        <v>7288</v>
      </c>
      <c r="L47" t="s">
        <v>7289</v>
      </c>
      <c r="M47" t="s">
        <v>7290</v>
      </c>
      <c r="N47" t="s">
        <v>7291</v>
      </c>
      <c r="O47" t="s">
        <v>7292</v>
      </c>
      <c r="P47" t="s">
        <v>7293</v>
      </c>
      <c r="Q47" t="s">
        <v>7294</v>
      </c>
      <c r="R47" t="s">
        <v>7295</v>
      </c>
      <c r="U47" t="s">
        <v>8315</v>
      </c>
      <c r="V47">
        <v>0</v>
      </c>
      <c r="W47">
        <v>0</v>
      </c>
      <c r="X47" t="s">
        <v>7296</v>
      </c>
      <c r="Y47" t="s">
        <v>7297</v>
      </c>
      <c r="Z47" t="s">
        <v>7288</v>
      </c>
      <c r="AA47" t="s">
        <v>7298</v>
      </c>
      <c r="AB47" t="s">
        <v>7236</v>
      </c>
      <c r="AC47" t="s">
        <v>7237</v>
      </c>
      <c r="AD47" t="s">
        <v>7238</v>
      </c>
      <c r="AE47" t="s">
        <v>8225</v>
      </c>
      <c r="AF47" t="s">
        <v>7239</v>
      </c>
      <c r="AG47" t="s">
        <v>7240</v>
      </c>
      <c r="AH47" t="s">
        <v>8520</v>
      </c>
      <c r="AI47" t="s">
        <v>8520</v>
      </c>
      <c r="AJ47" t="s">
        <v>7241</v>
      </c>
      <c r="AK47" t="s">
        <v>7242</v>
      </c>
      <c r="AL47" t="s">
        <v>7243</v>
      </c>
      <c r="AM47" t="s">
        <v>7244</v>
      </c>
      <c r="AN47" t="s">
        <v>8473</v>
      </c>
      <c r="AO47" t="s">
        <v>7245</v>
      </c>
      <c r="AP47" t="s">
        <v>7246</v>
      </c>
      <c r="AQ47" s="2">
        <v>0.82</v>
      </c>
    </row>
    <row r="48" spans="1:46" x14ac:dyDescent="0.2">
      <c r="A48" t="s">
        <v>8501</v>
      </c>
      <c r="B48" t="s">
        <v>8502</v>
      </c>
      <c r="C48">
        <v>5</v>
      </c>
      <c r="D48">
        <v>-5.4032074479999999</v>
      </c>
      <c r="E48">
        <v>12.731986450000001</v>
      </c>
      <c r="F48">
        <v>-41.043340729999997</v>
      </c>
      <c r="G48" s="1">
        <v>1.4600000000000001E-5</v>
      </c>
      <c r="H48">
        <v>0.12509901000000001</v>
      </c>
      <c r="I48">
        <v>1.6363115340000001</v>
      </c>
      <c r="J48" t="s">
        <v>8534</v>
      </c>
      <c r="K48" t="s">
        <v>8069</v>
      </c>
      <c r="L48" t="s">
        <v>8070</v>
      </c>
      <c r="M48" t="s">
        <v>8071</v>
      </c>
      <c r="N48" t="s">
        <v>8072</v>
      </c>
      <c r="O48" t="s">
        <v>8073</v>
      </c>
      <c r="P48" t="s">
        <v>8074</v>
      </c>
      <c r="Q48" t="s">
        <v>8075</v>
      </c>
      <c r="R48" t="s">
        <v>8052</v>
      </c>
      <c r="T48" t="s">
        <v>8020</v>
      </c>
      <c r="U48" t="s">
        <v>8021</v>
      </c>
      <c r="V48">
        <v>2</v>
      </c>
      <c r="W48">
        <v>0</v>
      </c>
      <c r="X48" t="s">
        <v>8022</v>
      </c>
      <c r="Y48" t="s">
        <v>8023</v>
      </c>
      <c r="Z48" t="s">
        <v>8069</v>
      </c>
      <c r="AA48" t="s">
        <v>8024</v>
      </c>
      <c r="AB48" t="s">
        <v>8025</v>
      </c>
      <c r="AC48" t="s">
        <v>8026</v>
      </c>
      <c r="AD48" t="s">
        <v>8027</v>
      </c>
      <c r="AE48" t="s">
        <v>8028</v>
      </c>
      <c r="AF48" t="s">
        <v>8029</v>
      </c>
      <c r="AG48" t="s">
        <v>8030</v>
      </c>
      <c r="AH48" t="s">
        <v>8031</v>
      </c>
      <c r="AI48" t="s">
        <v>8032</v>
      </c>
      <c r="AJ48" t="s">
        <v>8033</v>
      </c>
      <c r="AK48" t="s">
        <v>8034</v>
      </c>
      <c r="AL48" t="s">
        <v>8035</v>
      </c>
      <c r="AM48" t="s">
        <v>8036</v>
      </c>
      <c r="AN48" t="s">
        <v>8473</v>
      </c>
      <c r="AO48" t="s">
        <v>8441</v>
      </c>
      <c r="AP48" t="s">
        <v>8037</v>
      </c>
      <c r="AQ48" s="2">
        <v>0.6</v>
      </c>
      <c r="AR48">
        <v>602606</v>
      </c>
      <c r="AT48" t="s">
        <v>8369</v>
      </c>
    </row>
    <row r="49" spans="1:46" x14ac:dyDescent="0.2">
      <c r="A49" t="s">
        <v>8503</v>
      </c>
      <c r="B49" t="s">
        <v>8504</v>
      </c>
      <c r="C49">
        <v>5</v>
      </c>
      <c r="D49">
        <v>-4.5589981369999997</v>
      </c>
      <c r="E49">
        <v>7.9698658299999998</v>
      </c>
      <c r="F49">
        <v>-21.849170220000001</v>
      </c>
      <c r="G49" s="1">
        <v>1.5500000000000001E-5</v>
      </c>
      <c r="H49">
        <v>8.2353289999999996E-3</v>
      </c>
      <c r="I49">
        <v>4.0724471109999998</v>
      </c>
      <c r="J49" t="s">
        <v>8505</v>
      </c>
      <c r="K49" t="s">
        <v>7865</v>
      </c>
      <c r="L49" t="s">
        <v>7866</v>
      </c>
      <c r="M49" t="s">
        <v>7867</v>
      </c>
      <c r="N49" t="s">
        <v>8418</v>
      </c>
      <c r="O49" t="s">
        <v>7868</v>
      </c>
      <c r="P49" t="s">
        <v>7869</v>
      </c>
      <c r="Q49" t="s">
        <v>7870</v>
      </c>
      <c r="U49" t="s">
        <v>7871</v>
      </c>
      <c r="V49">
        <v>2</v>
      </c>
      <c r="W49">
        <v>0</v>
      </c>
      <c r="X49" t="s">
        <v>7872</v>
      </c>
      <c r="Y49" t="s">
        <v>7873</v>
      </c>
      <c r="Z49" t="s">
        <v>7865</v>
      </c>
      <c r="AA49" t="s">
        <v>7874</v>
      </c>
      <c r="AB49" t="s">
        <v>7875</v>
      </c>
      <c r="AC49" t="s">
        <v>7876</v>
      </c>
      <c r="AD49" t="s">
        <v>7877</v>
      </c>
      <c r="AE49" t="s">
        <v>7878</v>
      </c>
      <c r="AF49" t="s">
        <v>7879</v>
      </c>
      <c r="AG49" t="s">
        <v>7880</v>
      </c>
      <c r="AH49" t="s">
        <v>7881</v>
      </c>
      <c r="AI49" t="s">
        <v>7882</v>
      </c>
      <c r="AJ49" t="s">
        <v>7883</v>
      </c>
      <c r="AK49" t="s">
        <v>7884</v>
      </c>
      <c r="AL49" t="s">
        <v>7885</v>
      </c>
      <c r="AM49" t="s">
        <v>7886</v>
      </c>
      <c r="AN49" t="s">
        <v>8473</v>
      </c>
      <c r="AO49" t="s">
        <v>7887</v>
      </c>
      <c r="AP49" t="s">
        <v>7888</v>
      </c>
      <c r="AQ49" s="2">
        <v>0.7</v>
      </c>
      <c r="AT49" t="s">
        <v>8369</v>
      </c>
    </row>
    <row r="50" spans="1:46" x14ac:dyDescent="0.2">
      <c r="A50" t="s">
        <v>8506</v>
      </c>
      <c r="B50" t="s">
        <v>8507</v>
      </c>
      <c r="C50">
        <v>5</v>
      </c>
      <c r="D50">
        <v>-6.1216689740000003</v>
      </c>
      <c r="E50">
        <v>8.4505584840000001</v>
      </c>
      <c r="F50">
        <v>-21.769714359999998</v>
      </c>
      <c r="G50" s="1">
        <v>1.56E-5</v>
      </c>
      <c r="H50">
        <v>4.6129760000000004E-3</v>
      </c>
      <c r="I50">
        <v>4.1728717140000002</v>
      </c>
      <c r="J50" t="s">
        <v>8508</v>
      </c>
      <c r="K50" t="s">
        <v>7472</v>
      </c>
      <c r="L50" t="s">
        <v>7473</v>
      </c>
      <c r="M50" t="s">
        <v>7474</v>
      </c>
      <c r="N50" t="s">
        <v>7475</v>
      </c>
      <c r="O50" t="s">
        <v>7476</v>
      </c>
      <c r="P50" t="s">
        <v>7477</v>
      </c>
      <c r="Q50" t="s">
        <v>7478</v>
      </c>
      <c r="R50" t="s">
        <v>7455</v>
      </c>
      <c r="S50" t="s">
        <v>7421</v>
      </c>
      <c r="T50" t="s">
        <v>7422</v>
      </c>
      <c r="U50" t="s">
        <v>7423</v>
      </c>
      <c r="V50">
        <v>0</v>
      </c>
      <c r="W50">
        <v>0</v>
      </c>
      <c r="X50" t="s">
        <v>7424</v>
      </c>
      <c r="Y50" t="s">
        <v>7445</v>
      </c>
      <c r="Z50" t="s">
        <v>7446</v>
      </c>
      <c r="AA50" t="s">
        <v>7447</v>
      </c>
      <c r="AB50" t="s">
        <v>7448</v>
      </c>
      <c r="AC50" t="s">
        <v>7449</v>
      </c>
      <c r="AD50" t="s">
        <v>7450</v>
      </c>
      <c r="AE50" t="s">
        <v>7451</v>
      </c>
      <c r="AF50" t="s">
        <v>7452</v>
      </c>
      <c r="AG50" t="s">
        <v>7453</v>
      </c>
      <c r="AH50" t="s">
        <v>7377</v>
      </c>
      <c r="AI50" t="s">
        <v>7378</v>
      </c>
      <c r="AJ50" t="s">
        <v>7379</v>
      </c>
      <c r="AK50" t="s">
        <v>7428</v>
      </c>
      <c r="AL50" t="s">
        <v>7429</v>
      </c>
      <c r="AM50" t="s">
        <v>7430</v>
      </c>
      <c r="AN50" t="s">
        <v>7431</v>
      </c>
      <c r="AO50" t="s">
        <v>8441</v>
      </c>
      <c r="AP50" t="s">
        <v>7432</v>
      </c>
      <c r="AQ50" s="2">
        <v>0.74</v>
      </c>
      <c r="AR50">
        <v>603277</v>
      </c>
    </row>
    <row r="51" spans="1:46" x14ac:dyDescent="0.2">
      <c r="A51" t="s">
        <v>8509</v>
      </c>
      <c r="B51" t="s">
        <v>8510</v>
      </c>
      <c r="C51">
        <v>5</v>
      </c>
      <c r="D51">
        <v>-5.9836936710000002</v>
      </c>
      <c r="E51">
        <v>7.8191813330000004</v>
      </c>
      <c r="F51">
        <v>-21.91080891</v>
      </c>
      <c r="G51" s="1">
        <v>1.5699999999999999E-5</v>
      </c>
      <c r="H51">
        <v>4.6187219999999996E-3</v>
      </c>
      <c r="I51">
        <v>4.1719594779999998</v>
      </c>
      <c r="J51" t="s">
        <v>8752</v>
      </c>
      <c r="K51" t="s">
        <v>8752</v>
      </c>
      <c r="L51" t="s">
        <v>8370</v>
      </c>
      <c r="M51" t="s">
        <v>8371</v>
      </c>
      <c r="N51" t="s">
        <v>8372</v>
      </c>
      <c r="O51" t="s">
        <v>8373</v>
      </c>
      <c r="P51" t="s">
        <v>8374</v>
      </c>
      <c r="Q51" t="s">
        <v>8375</v>
      </c>
      <c r="R51" t="s">
        <v>8314</v>
      </c>
      <c r="U51" t="s">
        <v>8315</v>
      </c>
      <c r="V51">
        <v>0</v>
      </c>
      <c r="W51">
        <v>0</v>
      </c>
      <c r="X51" t="s">
        <v>8316</v>
      </c>
      <c r="Y51" t="s">
        <v>8317</v>
      </c>
      <c r="Z51" t="s">
        <v>8752</v>
      </c>
      <c r="AA51" t="s">
        <v>8322</v>
      </c>
      <c r="AB51" t="s">
        <v>8323</v>
      </c>
      <c r="AC51" t="s">
        <v>8324</v>
      </c>
      <c r="AD51" t="s">
        <v>8325</v>
      </c>
      <c r="AE51" t="s">
        <v>8326</v>
      </c>
      <c r="AF51" t="s">
        <v>8327</v>
      </c>
      <c r="AG51" t="s">
        <v>8328</v>
      </c>
      <c r="AH51" t="s">
        <v>8329</v>
      </c>
      <c r="AI51" t="s">
        <v>8520</v>
      </c>
      <c r="AJ51" t="s">
        <v>8330</v>
      </c>
      <c r="AK51" t="s">
        <v>8331</v>
      </c>
      <c r="AL51" t="s">
        <v>8332</v>
      </c>
      <c r="AM51" t="s">
        <v>8333</v>
      </c>
      <c r="AN51" t="s">
        <v>8473</v>
      </c>
      <c r="AO51" t="s">
        <v>8441</v>
      </c>
      <c r="AP51" t="s">
        <v>8334</v>
      </c>
      <c r="AQ51" s="2">
        <v>0.4</v>
      </c>
    </row>
    <row r="52" spans="1:46" x14ac:dyDescent="0.2">
      <c r="A52" t="s">
        <v>8511</v>
      </c>
      <c r="B52" t="s">
        <v>8512</v>
      </c>
      <c r="C52">
        <v>5</v>
      </c>
      <c r="D52">
        <v>-5.804326154</v>
      </c>
      <c r="E52">
        <v>7.4801950579999996</v>
      </c>
      <c r="F52">
        <v>-21.812837170000002</v>
      </c>
      <c r="G52" s="1">
        <v>1.5999999999999999E-5</v>
      </c>
      <c r="H52">
        <v>4.6560109999999998E-3</v>
      </c>
      <c r="I52">
        <v>4.1541591499999999</v>
      </c>
      <c r="J52" t="s">
        <v>8604</v>
      </c>
      <c r="K52" t="s">
        <v>7665</v>
      </c>
      <c r="N52" t="s">
        <v>7630</v>
      </c>
      <c r="P52" t="s">
        <v>8473</v>
      </c>
      <c r="U52" t="s">
        <v>8473</v>
      </c>
      <c r="Y52" t="s">
        <v>7669</v>
      </c>
      <c r="Z52" t="s">
        <v>7670</v>
      </c>
      <c r="AC52" t="s">
        <v>8473</v>
      </c>
      <c r="AF52" t="s">
        <v>8473</v>
      </c>
      <c r="AG52" t="s">
        <v>7671</v>
      </c>
      <c r="AH52" t="s">
        <v>8520</v>
      </c>
      <c r="AI52" t="s">
        <v>8520</v>
      </c>
      <c r="AJ52" t="s">
        <v>7672</v>
      </c>
      <c r="AK52" t="s">
        <v>8520</v>
      </c>
      <c r="AL52" t="s">
        <v>8520</v>
      </c>
      <c r="AN52" t="s">
        <v>8473</v>
      </c>
      <c r="AO52" t="s">
        <v>7673</v>
      </c>
    </row>
    <row r="53" spans="1:46" x14ac:dyDescent="0.2">
      <c r="A53" t="s">
        <v>8513</v>
      </c>
      <c r="B53" t="s">
        <v>8514</v>
      </c>
      <c r="C53">
        <v>5</v>
      </c>
      <c r="D53">
        <v>-7.6068357009999996</v>
      </c>
      <c r="E53">
        <v>10.34310894</v>
      </c>
      <c r="F53">
        <v>-39.575834620000002</v>
      </c>
      <c r="G53" s="1">
        <v>1.6399999999999999E-5</v>
      </c>
      <c r="H53">
        <v>0.12509901000000001</v>
      </c>
      <c r="I53">
        <v>1.6222462820000001</v>
      </c>
      <c r="J53" t="s">
        <v>8537</v>
      </c>
      <c r="K53" t="s">
        <v>7865</v>
      </c>
      <c r="L53" t="s">
        <v>7866</v>
      </c>
      <c r="M53" t="s">
        <v>7867</v>
      </c>
      <c r="N53" t="s">
        <v>8418</v>
      </c>
      <c r="O53" t="s">
        <v>7868</v>
      </c>
      <c r="P53" t="s">
        <v>7869</v>
      </c>
      <c r="Q53" t="s">
        <v>7870</v>
      </c>
      <c r="U53" t="s">
        <v>7871</v>
      </c>
      <c r="V53">
        <v>2</v>
      </c>
      <c r="W53">
        <v>0</v>
      </c>
      <c r="X53" t="s">
        <v>7872</v>
      </c>
      <c r="Y53" t="s">
        <v>7821</v>
      </c>
      <c r="Z53" t="s">
        <v>7865</v>
      </c>
      <c r="AA53" t="s">
        <v>7874</v>
      </c>
      <c r="AB53" t="s">
        <v>7875</v>
      </c>
      <c r="AC53" t="s">
        <v>7876</v>
      </c>
      <c r="AD53" t="s">
        <v>7877</v>
      </c>
      <c r="AE53" t="s">
        <v>7878</v>
      </c>
      <c r="AF53" t="s">
        <v>7879</v>
      </c>
      <c r="AG53" t="s">
        <v>7822</v>
      </c>
      <c r="AH53" t="s">
        <v>7881</v>
      </c>
      <c r="AI53" t="s">
        <v>7823</v>
      </c>
      <c r="AJ53" t="s">
        <v>7824</v>
      </c>
      <c r="AK53" t="s">
        <v>7884</v>
      </c>
      <c r="AL53" t="s">
        <v>7825</v>
      </c>
      <c r="AM53" t="s">
        <v>7886</v>
      </c>
      <c r="AN53" t="s">
        <v>8473</v>
      </c>
      <c r="AO53" t="s">
        <v>7887</v>
      </c>
      <c r="AP53" t="s">
        <v>7888</v>
      </c>
      <c r="AQ53" s="2">
        <v>0.7</v>
      </c>
      <c r="AT53" t="s">
        <v>8369</v>
      </c>
    </row>
    <row r="54" spans="1:46" x14ac:dyDescent="0.2">
      <c r="A54" t="s">
        <v>8515</v>
      </c>
      <c r="B54" t="s">
        <v>8644</v>
      </c>
      <c r="C54">
        <v>5</v>
      </c>
      <c r="D54">
        <v>-2.4048425340000001</v>
      </c>
      <c r="E54">
        <v>6.227019437</v>
      </c>
      <c r="F54">
        <v>-21.441593910000002</v>
      </c>
      <c r="G54" s="1">
        <v>1.6699999999999999E-5</v>
      </c>
      <c r="H54">
        <v>4.7964100000000001E-3</v>
      </c>
      <c r="I54">
        <v>4.1125420650000004</v>
      </c>
      <c r="J54" t="s">
        <v>8645</v>
      </c>
      <c r="K54" t="s">
        <v>7674</v>
      </c>
      <c r="N54" t="s">
        <v>7675</v>
      </c>
      <c r="P54" t="s">
        <v>8473</v>
      </c>
      <c r="U54" t="s">
        <v>8473</v>
      </c>
      <c r="Y54" t="s">
        <v>7599</v>
      </c>
      <c r="Z54" t="s">
        <v>7600</v>
      </c>
      <c r="AC54" t="s">
        <v>8473</v>
      </c>
      <c r="AF54" t="s">
        <v>8473</v>
      </c>
      <c r="AG54" t="s">
        <v>7601</v>
      </c>
      <c r="AH54" t="s">
        <v>8520</v>
      </c>
      <c r="AI54" t="s">
        <v>8520</v>
      </c>
      <c r="AJ54" t="s">
        <v>7602</v>
      </c>
      <c r="AK54" t="s">
        <v>8520</v>
      </c>
      <c r="AL54" t="s">
        <v>8520</v>
      </c>
      <c r="AN54" t="s">
        <v>8473</v>
      </c>
      <c r="AO54" t="s">
        <v>8441</v>
      </c>
    </row>
    <row r="55" spans="1:46" x14ac:dyDescent="0.2">
      <c r="A55" t="s">
        <v>8646</v>
      </c>
      <c r="B55" t="s">
        <v>8647</v>
      </c>
      <c r="C55">
        <v>5</v>
      </c>
      <c r="D55">
        <v>-3.147077425</v>
      </c>
      <c r="E55">
        <v>6.5169729099999998</v>
      </c>
      <c r="F55">
        <v>-21.580069590000001</v>
      </c>
      <c r="G55" s="1">
        <v>1.6799999999999998E-5</v>
      </c>
      <c r="H55">
        <v>4.7619669999999998E-3</v>
      </c>
      <c r="I55">
        <v>4.1114001360000003</v>
      </c>
      <c r="J55" t="s">
        <v>8648</v>
      </c>
      <c r="K55" t="s">
        <v>8648</v>
      </c>
      <c r="L55" t="s">
        <v>8305</v>
      </c>
      <c r="M55" t="s">
        <v>8306</v>
      </c>
      <c r="N55" t="s">
        <v>8307</v>
      </c>
      <c r="O55" t="s">
        <v>8308</v>
      </c>
      <c r="P55" t="s">
        <v>8309</v>
      </c>
      <c r="Q55" t="s">
        <v>8310</v>
      </c>
      <c r="R55" t="s">
        <v>8311</v>
      </c>
      <c r="U55" t="s">
        <v>8312</v>
      </c>
      <c r="V55">
        <v>0</v>
      </c>
      <c r="W55">
        <v>0</v>
      </c>
      <c r="X55" t="s">
        <v>8313</v>
      </c>
      <c r="Y55" t="s">
        <v>8247</v>
      </c>
      <c r="Z55" t="s">
        <v>8648</v>
      </c>
      <c r="AA55" t="s">
        <v>8248</v>
      </c>
      <c r="AB55" t="s">
        <v>8249</v>
      </c>
      <c r="AC55" t="s">
        <v>8250</v>
      </c>
      <c r="AD55" t="s">
        <v>8251</v>
      </c>
      <c r="AE55" t="s">
        <v>8252</v>
      </c>
      <c r="AF55" t="s">
        <v>8253</v>
      </c>
      <c r="AG55" t="s">
        <v>8318</v>
      </c>
      <c r="AH55" t="s">
        <v>8319</v>
      </c>
      <c r="AI55" t="s">
        <v>8520</v>
      </c>
      <c r="AJ55" t="s">
        <v>8320</v>
      </c>
      <c r="AK55" t="s">
        <v>8321</v>
      </c>
      <c r="AL55" t="s">
        <v>8256</v>
      </c>
      <c r="AM55" t="s">
        <v>8257</v>
      </c>
      <c r="AN55" t="s">
        <v>8473</v>
      </c>
      <c r="AO55" t="s">
        <v>8441</v>
      </c>
      <c r="AP55" t="s">
        <v>8258</v>
      </c>
      <c r="AQ55" s="2">
        <v>0.75</v>
      </c>
    </row>
    <row r="56" spans="1:46" x14ac:dyDescent="0.2">
      <c r="A56" t="s">
        <v>8649</v>
      </c>
      <c r="B56" t="s">
        <v>8650</v>
      </c>
      <c r="C56">
        <v>5</v>
      </c>
      <c r="D56">
        <v>-5.4497010340000003</v>
      </c>
      <c r="E56">
        <v>8.1537016409999996</v>
      </c>
      <c r="F56">
        <v>-21.270536</v>
      </c>
      <c r="G56" s="1">
        <v>1.7799999999999999E-5</v>
      </c>
      <c r="H56">
        <v>4.7771000000000003E-3</v>
      </c>
      <c r="I56">
        <v>4.0534996310000002</v>
      </c>
      <c r="J56" t="s">
        <v>8505</v>
      </c>
      <c r="K56" t="s">
        <v>7865</v>
      </c>
      <c r="L56" t="s">
        <v>7866</v>
      </c>
      <c r="M56" t="s">
        <v>7867</v>
      </c>
      <c r="N56" t="s">
        <v>8418</v>
      </c>
      <c r="O56" t="s">
        <v>7868</v>
      </c>
      <c r="P56" t="s">
        <v>7869</v>
      </c>
      <c r="Q56" t="s">
        <v>7870</v>
      </c>
      <c r="U56" t="s">
        <v>7871</v>
      </c>
      <c r="V56">
        <v>2</v>
      </c>
      <c r="W56">
        <v>0</v>
      </c>
      <c r="X56" t="s">
        <v>7872</v>
      </c>
      <c r="Y56" t="s">
        <v>7873</v>
      </c>
      <c r="Z56" t="s">
        <v>7865</v>
      </c>
      <c r="AA56" t="s">
        <v>7874</v>
      </c>
      <c r="AB56" t="s">
        <v>7875</v>
      </c>
      <c r="AC56" t="s">
        <v>7876</v>
      </c>
      <c r="AD56" t="s">
        <v>7877</v>
      </c>
      <c r="AE56" t="s">
        <v>7878</v>
      </c>
      <c r="AF56" t="s">
        <v>7879</v>
      </c>
      <c r="AG56" t="s">
        <v>7880</v>
      </c>
      <c r="AH56" t="s">
        <v>7881</v>
      </c>
      <c r="AI56" t="s">
        <v>7882</v>
      </c>
      <c r="AJ56" t="s">
        <v>7883</v>
      </c>
      <c r="AK56" t="s">
        <v>7884</v>
      </c>
      <c r="AL56" t="s">
        <v>7885</v>
      </c>
      <c r="AM56" t="s">
        <v>7886</v>
      </c>
      <c r="AN56" t="s">
        <v>8473</v>
      </c>
      <c r="AO56" t="s">
        <v>7887</v>
      </c>
      <c r="AP56" t="s">
        <v>7888</v>
      </c>
      <c r="AQ56" s="2">
        <v>0.7</v>
      </c>
      <c r="AT56" t="s">
        <v>8369</v>
      </c>
    </row>
    <row r="57" spans="1:46" x14ac:dyDescent="0.2">
      <c r="A57" t="s">
        <v>8651</v>
      </c>
      <c r="B57" t="s">
        <v>8652</v>
      </c>
      <c r="C57">
        <v>5</v>
      </c>
      <c r="D57">
        <v>-5.5674177919999996</v>
      </c>
      <c r="E57">
        <v>9.9199024480000002</v>
      </c>
      <c r="F57">
        <v>-21.260192239999999</v>
      </c>
      <c r="G57" s="1">
        <v>1.7900000000000001E-5</v>
      </c>
      <c r="H57">
        <v>4.7771000000000003E-3</v>
      </c>
      <c r="I57">
        <v>4.0515439219999996</v>
      </c>
      <c r="J57" t="s">
        <v>8653</v>
      </c>
      <c r="K57" t="s">
        <v>8653</v>
      </c>
      <c r="L57" t="s">
        <v>8589</v>
      </c>
      <c r="M57" t="s">
        <v>8590</v>
      </c>
      <c r="N57" t="s">
        <v>8472</v>
      </c>
      <c r="P57" t="s">
        <v>8473</v>
      </c>
      <c r="U57" t="s">
        <v>8473</v>
      </c>
      <c r="Y57" t="s">
        <v>8516</v>
      </c>
      <c r="Z57" t="s">
        <v>8653</v>
      </c>
      <c r="AA57" t="s">
        <v>8517</v>
      </c>
      <c r="AB57" t="s">
        <v>8518</v>
      </c>
      <c r="AC57" t="s">
        <v>8473</v>
      </c>
      <c r="AF57" t="s">
        <v>8473</v>
      </c>
      <c r="AG57" t="s">
        <v>8519</v>
      </c>
      <c r="AH57" t="s">
        <v>8520</v>
      </c>
      <c r="AI57" t="s">
        <v>8520</v>
      </c>
      <c r="AJ57" t="s">
        <v>8520</v>
      </c>
      <c r="AK57" t="s">
        <v>8520</v>
      </c>
      <c r="AL57" t="s">
        <v>8520</v>
      </c>
      <c r="AN57" t="s">
        <v>8473</v>
      </c>
      <c r="AO57" t="s">
        <v>8539</v>
      </c>
    </row>
    <row r="58" spans="1:46" x14ac:dyDescent="0.2">
      <c r="A58" t="s">
        <v>8654</v>
      </c>
      <c r="B58" t="s">
        <v>8655</v>
      </c>
      <c r="C58">
        <v>5</v>
      </c>
      <c r="D58">
        <v>-3.6312585300000002</v>
      </c>
      <c r="E58">
        <v>12.83607831</v>
      </c>
      <c r="F58">
        <v>-20.73003302</v>
      </c>
      <c r="G58" s="1">
        <v>1.9400000000000001E-5</v>
      </c>
      <c r="H58">
        <v>9.0836960000000005E-3</v>
      </c>
      <c r="I58">
        <v>3.8862695610000002</v>
      </c>
      <c r="J58" t="s">
        <v>8691</v>
      </c>
      <c r="K58" t="s">
        <v>7988</v>
      </c>
      <c r="L58" t="s">
        <v>7989</v>
      </c>
      <c r="M58" t="s">
        <v>7990</v>
      </c>
      <c r="N58" t="s">
        <v>7991</v>
      </c>
      <c r="O58" t="s">
        <v>7992</v>
      </c>
      <c r="P58" t="s">
        <v>7993</v>
      </c>
      <c r="Q58" t="s">
        <v>7994</v>
      </c>
      <c r="R58" t="s">
        <v>7995</v>
      </c>
      <c r="S58" t="s">
        <v>7996</v>
      </c>
      <c r="U58" t="s">
        <v>7997</v>
      </c>
      <c r="V58">
        <v>0</v>
      </c>
      <c r="W58">
        <v>0</v>
      </c>
      <c r="X58" t="s">
        <v>7998</v>
      </c>
      <c r="Y58" t="s">
        <v>7999</v>
      </c>
      <c r="Z58" t="s">
        <v>7988</v>
      </c>
      <c r="AA58" t="s">
        <v>8000</v>
      </c>
      <c r="AB58" t="s">
        <v>8001</v>
      </c>
      <c r="AC58" t="s">
        <v>8002</v>
      </c>
      <c r="AD58" t="s">
        <v>8003</v>
      </c>
      <c r="AE58" t="s">
        <v>8004</v>
      </c>
      <c r="AF58" t="s">
        <v>8005</v>
      </c>
      <c r="AG58" t="s">
        <v>8006</v>
      </c>
      <c r="AH58" t="s">
        <v>8007</v>
      </c>
      <c r="AI58" t="s">
        <v>8008</v>
      </c>
      <c r="AJ58" t="s">
        <v>8009</v>
      </c>
      <c r="AK58" t="s">
        <v>8010</v>
      </c>
      <c r="AL58" t="s">
        <v>8011</v>
      </c>
      <c r="AM58" t="s">
        <v>8012</v>
      </c>
      <c r="AN58" t="s">
        <v>8013</v>
      </c>
      <c r="AO58" t="s">
        <v>8441</v>
      </c>
      <c r="AP58" t="s">
        <v>8014</v>
      </c>
      <c r="AQ58" s="2">
        <v>0.63</v>
      </c>
    </row>
    <row r="59" spans="1:46" x14ac:dyDescent="0.2">
      <c r="A59" t="s">
        <v>8656</v>
      </c>
      <c r="B59" t="s">
        <v>8657</v>
      </c>
      <c r="C59">
        <v>5</v>
      </c>
      <c r="D59">
        <v>-7.767372634</v>
      </c>
      <c r="E59">
        <v>9.8104244170000001</v>
      </c>
      <c r="F59">
        <v>-20.23132378</v>
      </c>
      <c r="G59" s="1">
        <v>2.1500000000000001E-5</v>
      </c>
      <c r="H59">
        <v>9.6000570000000004E-3</v>
      </c>
      <c r="I59">
        <v>3.7980308630000001</v>
      </c>
      <c r="J59" t="s">
        <v>8609</v>
      </c>
      <c r="K59" t="s">
        <v>8609</v>
      </c>
      <c r="L59" t="s">
        <v>8259</v>
      </c>
      <c r="M59" t="s">
        <v>8260</v>
      </c>
      <c r="N59" t="s">
        <v>8261</v>
      </c>
      <c r="O59" t="s">
        <v>8262</v>
      </c>
      <c r="P59" t="s">
        <v>8263</v>
      </c>
      <c r="Q59" t="s">
        <v>8264</v>
      </c>
      <c r="R59" t="s">
        <v>8265</v>
      </c>
      <c r="T59" t="s">
        <v>8266</v>
      </c>
      <c r="U59" t="s">
        <v>8267</v>
      </c>
      <c r="V59">
        <v>2</v>
      </c>
      <c r="W59">
        <v>1</v>
      </c>
      <c r="X59" t="s">
        <v>8268</v>
      </c>
      <c r="Y59" t="s">
        <v>8269</v>
      </c>
      <c r="Z59" t="s">
        <v>8609</v>
      </c>
      <c r="AA59" t="s">
        <v>8270</v>
      </c>
      <c r="AB59" t="s">
        <v>8271</v>
      </c>
      <c r="AC59" t="s">
        <v>8272</v>
      </c>
      <c r="AD59" t="s">
        <v>8273</v>
      </c>
      <c r="AE59" t="s">
        <v>8274</v>
      </c>
      <c r="AF59" t="s">
        <v>8275</v>
      </c>
      <c r="AG59" t="s">
        <v>8276</v>
      </c>
      <c r="AH59" t="s">
        <v>8277</v>
      </c>
      <c r="AI59" t="s">
        <v>8520</v>
      </c>
      <c r="AJ59" t="s">
        <v>8278</v>
      </c>
      <c r="AK59" t="s">
        <v>8279</v>
      </c>
      <c r="AL59" t="s">
        <v>8203</v>
      </c>
      <c r="AM59" t="s">
        <v>8204</v>
      </c>
      <c r="AN59" t="s">
        <v>8473</v>
      </c>
      <c r="AO59" t="s">
        <v>8441</v>
      </c>
      <c r="AP59" t="s">
        <v>8205</v>
      </c>
      <c r="AQ59" s="2">
        <v>0.43</v>
      </c>
      <c r="AR59">
        <v>602358</v>
      </c>
      <c r="AS59" t="s">
        <v>8391</v>
      </c>
      <c r="AT59" t="s">
        <v>8369</v>
      </c>
    </row>
    <row r="60" spans="1:46" x14ac:dyDescent="0.2">
      <c r="A60" t="s">
        <v>8658</v>
      </c>
      <c r="B60" t="s">
        <v>8659</v>
      </c>
      <c r="C60">
        <v>5</v>
      </c>
      <c r="D60">
        <v>-5.3525104089999997</v>
      </c>
      <c r="E60">
        <v>7.3980932739999998</v>
      </c>
      <c r="F60">
        <v>-20.056480780000001</v>
      </c>
      <c r="G60" s="1">
        <v>2.2099999999999998E-5</v>
      </c>
      <c r="H60">
        <v>5.5445920000000001E-3</v>
      </c>
      <c r="I60">
        <v>3.8424718859999998</v>
      </c>
      <c r="J60" t="s">
        <v>8679</v>
      </c>
      <c r="K60" t="s">
        <v>8106</v>
      </c>
      <c r="L60" t="s">
        <v>8107</v>
      </c>
      <c r="M60" t="s">
        <v>8108</v>
      </c>
      <c r="N60" t="s">
        <v>8109</v>
      </c>
      <c r="O60" t="s">
        <v>8110</v>
      </c>
      <c r="P60" t="s">
        <v>8111</v>
      </c>
      <c r="Q60" t="s">
        <v>8112</v>
      </c>
      <c r="T60" t="s">
        <v>8113</v>
      </c>
      <c r="U60" t="s">
        <v>8114</v>
      </c>
      <c r="V60">
        <v>2</v>
      </c>
      <c r="W60">
        <v>0</v>
      </c>
      <c r="X60" t="s">
        <v>8115</v>
      </c>
      <c r="Y60" t="s">
        <v>8116</v>
      </c>
      <c r="Z60" t="s">
        <v>8106</v>
      </c>
      <c r="AA60" t="s">
        <v>8117</v>
      </c>
      <c r="AB60" t="s">
        <v>8118</v>
      </c>
      <c r="AC60" t="s">
        <v>8119</v>
      </c>
      <c r="AD60" t="s">
        <v>8120</v>
      </c>
      <c r="AE60" t="s">
        <v>8121</v>
      </c>
      <c r="AF60" t="s">
        <v>8122</v>
      </c>
      <c r="AG60" t="s">
        <v>8123</v>
      </c>
      <c r="AH60" t="s">
        <v>8124</v>
      </c>
      <c r="AI60" t="s">
        <v>8125</v>
      </c>
      <c r="AJ60" t="s">
        <v>8126</v>
      </c>
      <c r="AK60" t="s">
        <v>8127</v>
      </c>
      <c r="AL60" t="s">
        <v>8520</v>
      </c>
      <c r="AM60" t="s">
        <v>8128</v>
      </c>
      <c r="AN60" t="s">
        <v>8473</v>
      </c>
      <c r="AO60" t="s">
        <v>8441</v>
      </c>
      <c r="AP60" t="s">
        <v>8129</v>
      </c>
      <c r="AQ60" s="2">
        <v>0.39</v>
      </c>
      <c r="AR60">
        <v>610395</v>
      </c>
      <c r="AT60" t="s">
        <v>8369</v>
      </c>
    </row>
    <row r="61" spans="1:46" x14ac:dyDescent="0.2">
      <c r="A61" t="s">
        <v>8660</v>
      </c>
      <c r="B61" t="s">
        <v>8521</v>
      </c>
      <c r="C61">
        <v>5</v>
      </c>
      <c r="D61">
        <v>-5.7823921110000001</v>
      </c>
      <c r="E61">
        <v>7.9450741899999997</v>
      </c>
      <c r="F61">
        <v>-19.922278070000001</v>
      </c>
      <c r="G61" s="1">
        <v>2.27E-5</v>
      </c>
      <c r="H61">
        <v>5.6658539999999997E-3</v>
      </c>
      <c r="I61">
        <v>3.8149049580000001</v>
      </c>
      <c r="J61" t="s">
        <v>8505</v>
      </c>
      <c r="K61" t="s">
        <v>7865</v>
      </c>
      <c r="L61" t="s">
        <v>7866</v>
      </c>
      <c r="M61" t="s">
        <v>7867</v>
      </c>
      <c r="N61" t="s">
        <v>8418</v>
      </c>
      <c r="O61" t="s">
        <v>7868</v>
      </c>
      <c r="P61" t="s">
        <v>7869</v>
      </c>
      <c r="Q61" t="s">
        <v>7870</v>
      </c>
      <c r="U61" t="s">
        <v>7871</v>
      </c>
      <c r="V61">
        <v>2</v>
      </c>
      <c r="W61">
        <v>0</v>
      </c>
      <c r="X61" t="s">
        <v>7872</v>
      </c>
      <c r="Y61" t="s">
        <v>7873</v>
      </c>
      <c r="Z61" t="s">
        <v>7865</v>
      </c>
      <c r="AA61" t="s">
        <v>7874</v>
      </c>
      <c r="AB61" t="s">
        <v>7875</v>
      </c>
      <c r="AC61" t="s">
        <v>7876</v>
      </c>
      <c r="AD61" t="s">
        <v>7877</v>
      </c>
      <c r="AE61" t="s">
        <v>7878</v>
      </c>
      <c r="AF61" t="s">
        <v>7879</v>
      </c>
      <c r="AG61" t="s">
        <v>7880</v>
      </c>
      <c r="AH61" t="s">
        <v>7881</v>
      </c>
      <c r="AI61" t="s">
        <v>7882</v>
      </c>
      <c r="AJ61" t="s">
        <v>7883</v>
      </c>
      <c r="AK61" t="s">
        <v>7884</v>
      </c>
      <c r="AL61" t="s">
        <v>7885</v>
      </c>
      <c r="AM61" t="s">
        <v>7886</v>
      </c>
      <c r="AN61" t="s">
        <v>8473</v>
      </c>
      <c r="AO61" t="s">
        <v>7887</v>
      </c>
      <c r="AP61" t="s">
        <v>7888</v>
      </c>
      <c r="AQ61" s="2">
        <v>0.7</v>
      </c>
      <c r="AT61" t="s">
        <v>8369</v>
      </c>
    </row>
    <row r="62" spans="1:46" x14ac:dyDescent="0.2">
      <c r="A62" t="s">
        <v>8522</v>
      </c>
      <c r="B62" t="s">
        <v>8523</v>
      </c>
      <c r="C62">
        <v>5</v>
      </c>
      <c r="D62">
        <v>-5.9963992399999997</v>
      </c>
      <c r="E62">
        <v>7.7654807789999998</v>
      </c>
      <c r="F62">
        <v>-20.058300429999999</v>
      </c>
      <c r="G62" s="1">
        <v>2.2799999999999999E-5</v>
      </c>
      <c r="H62">
        <v>5.3023289999999997E-3</v>
      </c>
      <c r="I62">
        <v>3.8146905439999998</v>
      </c>
      <c r="J62" t="s">
        <v>8593</v>
      </c>
      <c r="K62" t="s">
        <v>7832</v>
      </c>
      <c r="L62" t="s">
        <v>8015</v>
      </c>
      <c r="M62" t="s">
        <v>8016</v>
      </c>
      <c r="N62" t="s">
        <v>7833</v>
      </c>
      <c r="O62" t="s">
        <v>7961</v>
      </c>
      <c r="P62" t="s">
        <v>8019</v>
      </c>
      <c r="Q62" t="s">
        <v>7955</v>
      </c>
      <c r="R62" t="s">
        <v>7964</v>
      </c>
      <c r="S62" t="s">
        <v>7965</v>
      </c>
      <c r="T62" t="s">
        <v>7966</v>
      </c>
      <c r="U62" t="s">
        <v>7967</v>
      </c>
      <c r="V62">
        <v>0</v>
      </c>
      <c r="W62">
        <v>0</v>
      </c>
      <c r="X62" t="s">
        <v>7968</v>
      </c>
      <c r="Y62" t="s">
        <v>7834</v>
      </c>
      <c r="Z62" t="s">
        <v>7832</v>
      </c>
      <c r="AA62" t="s">
        <v>7971</v>
      </c>
      <c r="AB62" t="s">
        <v>7925</v>
      </c>
      <c r="AC62" t="s">
        <v>7926</v>
      </c>
      <c r="AD62" t="s">
        <v>7927</v>
      </c>
      <c r="AE62" t="s">
        <v>7928</v>
      </c>
      <c r="AF62" t="s">
        <v>7929</v>
      </c>
      <c r="AG62" t="s">
        <v>7835</v>
      </c>
      <c r="AH62" t="s">
        <v>8520</v>
      </c>
      <c r="AI62" t="s">
        <v>8520</v>
      </c>
      <c r="AJ62" t="s">
        <v>7836</v>
      </c>
      <c r="AK62" t="s">
        <v>7837</v>
      </c>
      <c r="AL62" t="s">
        <v>8520</v>
      </c>
      <c r="AM62" t="s">
        <v>7937</v>
      </c>
      <c r="AN62" t="s">
        <v>7938</v>
      </c>
      <c r="AO62" t="s">
        <v>7973</v>
      </c>
      <c r="AP62" t="s">
        <v>7838</v>
      </c>
      <c r="AQ62" s="2">
        <v>0.52</v>
      </c>
      <c r="AR62">
        <v>604256</v>
      </c>
    </row>
    <row r="63" spans="1:46" x14ac:dyDescent="0.2">
      <c r="A63" t="s">
        <v>15028</v>
      </c>
      <c r="B63" t="s">
        <v>15029</v>
      </c>
      <c r="C63">
        <v>5</v>
      </c>
      <c r="D63">
        <v>3.398429921</v>
      </c>
      <c r="E63">
        <v>8.4039013580000006</v>
      </c>
      <c r="F63">
        <v>19.093555460000001</v>
      </c>
      <c r="G63" s="1">
        <v>2.3200000000000001E-5</v>
      </c>
      <c r="H63">
        <v>2.3297054000000001E-2</v>
      </c>
      <c r="I63">
        <v>3.3645874330000001</v>
      </c>
      <c r="J63" t="s">
        <v>8665</v>
      </c>
      <c r="K63" t="s">
        <v>8091</v>
      </c>
      <c r="L63" t="s">
        <v>8092</v>
      </c>
      <c r="M63" t="s">
        <v>8093</v>
      </c>
      <c r="N63" t="s">
        <v>7641</v>
      </c>
      <c r="O63" t="s">
        <v>8095</v>
      </c>
      <c r="P63" t="s">
        <v>8096</v>
      </c>
      <c r="Q63" t="s">
        <v>8097</v>
      </c>
      <c r="R63" t="s">
        <v>8098</v>
      </c>
      <c r="T63" t="s">
        <v>8053</v>
      </c>
      <c r="U63" t="s">
        <v>8095</v>
      </c>
      <c r="V63">
        <v>2</v>
      </c>
      <c r="W63">
        <v>1</v>
      </c>
      <c r="X63" t="s">
        <v>8054</v>
      </c>
      <c r="Y63" t="s">
        <v>7642</v>
      </c>
      <c r="Z63" t="s">
        <v>8091</v>
      </c>
      <c r="AA63" t="s">
        <v>8056</v>
      </c>
      <c r="AB63" t="s">
        <v>8057</v>
      </c>
      <c r="AC63" t="s">
        <v>8058</v>
      </c>
      <c r="AD63" t="s">
        <v>8059</v>
      </c>
      <c r="AE63" t="s">
        <v>8060</v>
      </c>
      <c r="AF63" t="s">
        <v>7643</v>
      </c>
      <c r="AG63" t="s">
        <v>7696</v>
      </c>
      <c r="AH63" t="s">
        <v>8520</v>
      </c>
      <c r="AI63" t="s">
        <v>7697</v>
      </c>
      <c r="AJ63" t="s">
        <v>7698</v>
      </c>
      <c r="AK63" t="s">
        <v>8066</v>
      </c>
      <c r="AL63" t="s">
        <v>8520</v>
      </c>
      <c r="AM63" t="s">
        <v>8067</v>
      </c>
      <c r="AN63" t="s">
        <v>8473</v>
      </c>
      <c r="AO63" t="s">
        <v>8441</v>
      </c>
      <c r="AP63" t="s">
        <v>8068</v>
      </c>
      <c r="AQ63" s="2">
        <v>0.56999999999999995</v>
      </c>
      <c r="AR63">
        <v>604671</v>
      </c>
      <c r="AS63" t="s">
        <v>8391</v>
      </c>
      <c r="AT63" t="s">
        <v>8369</v>
      </c>
    </row>
    <row r="64" spans="1:46" x14ac:dyDescent="0.2">
      <c r="A64" t="s">
        <v>8666</v>
      </c>
      <c r="B64" t="s">
        <v>8667</v>
      </c>
      <c r="C64">
        <v>5</v>
      </c>
      <c r="D64">
        <v>-3.812662123</v>
      </c>
      <c r="E64">
        <v>12.82676023</v>
      </c>
      <c r="F64">
        <v>-19.733204369999999</v>
      </c>
      <c r="G64" s="1">
        <v>2.3900000000000002E-5</v>
      </c>
      <c r="H64">
        <v>1.0207941999999999E-2</v>
      </c>
      <c r="I64">
        <v>3.7064183960000001</v>
      </c>
      <c r="J64" t="s">
        <v>8534</v>
      </c>
      <c r="K64" t="s">
        <v>8069</v>
      </c>
      <c r="L64" t="s">
        <v>8070</v>
      </c>
      <c r="M64" t="s">
        <v>8071</v>
      </c>
      <c r="N64" t="s">
        <v>8072</v>
      </c>
      <c r="O64" t="s">
        <v>8073</v>
      </c>
      <c r="P64" t="s">
        <v>8074</v>
      </c>
      <c r="Q64" t="s">
        <v>8075</v>
      </c>
      <c r="R64" t="s">
        <v>8052</v>
      </c>
      <c r="T64" t="s">
        <v>8020</v>
      </c>
      <c r="U64" t="s">
        <v>8021</v>
      </c>
      <c r="V64">
        <v>2</v>
      </c>
      <c r="W64">
        <v>0</v>
      </c>
      <c r="X64" t="s">
        <v>8022</v>
      </c>
      <c r="Y64" t="s">
        <v>8023</v>
      </c>
      <c r="Z64" t="s">
        <v>8069</v>
      </c>
      <c r="AA64" t="s">
        <v>8024</v>
      </c>
      <c r="AB64" t="s">
        <v>8025</v>
      </c>
      <c r="AC64" t="s">
        <v>8026</v>
      </c>
      <c r="AD64" t="s">
        <v>8027</v>
      </c>
      <c r="AE64" t="s">
        <v>8028</v>
      </c>
      <c r="AF64" t="s">
        <v>8029</v>
      </c>
      <c r="AG64" t="s">
        <v>8030</v>
      </c>
      <c r="AH64" t="s">
        <v>8031</v>
      </c>
      <c r="AI64" t="s">
        <v>8032</v>
      </c>
      <c r="AJ64" t="s">
        <v>8033</v>
      </c>
      <c r="AK64" t="s">
        <v>8034</v>
      </c>
      <c r="AL64" t="s">
        <v>8035</v>
      </c>
      <c r="AM64" t="s">
        <v>8036</v>
      </c>
      <c r="AN64" t="s">
        <v>8473</v>
      </c>
      <c r="AO64" t="s">
        <v>8441</v>
      </c>
      <c r="AP64" t="s">
        <v>8037</v>
      </c>
      <c r="AQ64" s="2">
        <v>0.6</v>
      </c>
      <c r="AR64">
        <v>602606</v>
      </c>
      <c r="AT64" t="s">
        <v>8369</v>
      </c>
    </row>
    <row r="65" spans="1:46" x14ac:dyDescent="0.2">
      <c r="A65" t="s">
        <v>15030</v>
      </c>
      <c r="B65" t="s">
        <v>15029</v>
      </c>
      <c r="C65">
        <v>5</v>
      </c>
      <c r="D65">
        <v>4.278636036</v>
      </c>
      <c r="E65">
        <v>7.9247826339999996</v>
      </c>
      <c r="F65">
        <v>18.73938051</v>
      </c>
      <c r="G65" s="1">
        <v>2.51E-5</v>
      </c>
      <c r="H65">
        <v>2.4588514999999998E-2</v>
      </c>
      <c r="I65">
        <v>3.3103859180000001</v>
      </c>
      <c r="J65" t="s">
        <v>8752</v>
      </c>
      <c r="K65" t="s">
        <v>8752</v>
      </c>
      <c r="L65" t="s">
        <v>8370</v>
      </c>
      <c r="M65" t="s">
        <v>8371</v>
      </c>
      <c r="N65" t="s">
        <v>8372</v>
      </c>
      <c r="O65" t="s">
        <v>8373</v>
      </c>
      <c r="P65" t="s">
        <v>8374</v>
      </c>
      <c r="Q65" t="s">
        <v>8375</v>
      </c>
      <c r="R65" t="s">
        <v>8314</v>
      </c>
      <c r="U65" t="s">
        <v>8315</v>
      </c>
      <c r="V65">
        <v>0</v>
      </c>
      <c r="W65">
        <v>0</v>
      </c>
      <c r="X65" t="s">
        <v>8316</v>
      </c>
      <c r="Y65" t="s">
        <v>8317</v>
      </c>
      <c r="Z65" t="s">
        <v>8752</v>
      </c>
      <c r="AA65" t="s">
        <v>8322</v>
      </c>
      <c r="AB65" t="s">
        <v>8323</v>
      </c>
      <c r="AC65" t="s">
        <v>8324</v>
      </c>
      <c r="AD65" t="s">
        <v>8325</v>
      </c>
      <c r="AE65" t="s">
        <v>8326</v>
      </c>
      <c r="AF65" t="s">
        <v>8327</v>
      </c>
      <c r="AG65" t="s">
        <v>8328</v>
      </c>
      <c r="AH65" t="s">
        <v>8329</v>
      </c>
      <c r="AI65" t="s">
        <v>8520</v>
      </c>
      <c r="AJ65" t="s">
        <v>8330</v>
      </c>
      <c r="AK65" t="s">
        <v>8331</v>
      </c>
      <c r="AL65" t="s">
        <v>8332</v>
      </c>
      <c r="AM65" t="s">
        <v>8333</v>
      </c>
      <c r="AN65" t="s">
        <v>8473</v>
      </c>
      <c r="AO65" t="s">
        <v>8441</v>
      </c>
      <c r="AP65" t="s">
        <v>8334</v>
      </c>
      <c r="AQ65" s="2">
        <v>0.4</v>
      </c>
    </row>
    <row r="66" spans="1:46" x14ac:dyDescent="0.2">
      <c r="A66" t="s">
        <v>8668</v>
      </c>
      <c r="B66" t="s">
        <v>8669</v>
      </c>
      <c r="C66">
        <v>5</v>
      </c>
      <c r="D66">
        <v>-6.508799561</v>
      </c>
      <c r="E66">
        <v>7.893004629</v>
      </c>
      <c r="F66">
        <v>-19.377916200000001</v>
      </c>
      <c r="G66" s="1">
        <v>2.6400000000000001E-5</v>
      </c>
      <c r="H66">
        <v>5.5734449999999998E-3</v>
      </c>
      <c r="I66">
        <v>3.6716504109999999</v>
      </c>
      <c r="J66" t="s">
        <v>8549</v>
      </c>
      <c r="K66" t="s">
        <v>7699</v>
      </c>
      <c r="N66" t="s">
        <v>7700</v>
      </c>
      <c r="P66" t="s">
        <v>8473</v>
      </c>
      <c r="U66" t="s">
        <v>8473</v>
      </c>
      <c r="Y66" t="s">
        <v>7644</v>
      </c>
      <c r="Z66" t="s">
        <v>8473</v>
      </c>
      <c r="AC66" t="s">
        <v>8473</v>
      </c>
      <c r="AF66" t="s">
        <v>8473</v>
      </c>
      <c r="AG66" t="s">
        <v>8520</v>
      </c>
      <c r="AH66" t="s">
        <v>8520</v>
      </c>
      <c r="AI66" t="s">
        <v>8520</v>
      </c>
      <c r="AJ66" t="s">
        <v>7645</v>
      </c>
      <c r="AK66" t="s">
        <v>8520</v>
      </c>
      <c r="AL66" t="s">
        <v>8520</v>
      </c>
      <c r="AN66" t="s">
        <v>8473</v>
      </c>
      <c r="AO66" t="s">
        <v>8441</v>
      </c>
    </row>
    <row r="67" spans="1:46" x14ac:dyDescent="0.2">
      <c r="A67" t="s">
        <v>8670</v>
      </c>
      <c r="B67" t="s">
        <v>8671</v>
      </c>
      <c r="C67">
        <v>5</v>
      </c>
      <c r="D67">
        <v>-4.3802323300000001</v>
      </c>
      <c r="E67">
        <v>7.710566311</v>
      </c>
      <c r="F67">
        <v>-19.02763453</v>
      </c>
      <c r="G67" s="1">
        <v>2.76E-5</v>
      </c>
      <c r="H67">
        <v>6.2500489999999997E-3</v>
      </c>
      <c r="I67">
        <v>3.6243172060000002</v>
      </c>
      <c r="J67" t="s">
        <v>8619</v>
      </c>
      <c r="K67" t="s">
        <v>7390</v>
      </c>
      <c r="N67" t="s">
        <v>7391</v>
      </c>
      <c r="P67" t="s">
        <v>8473</v>
      </c>
      <c r="U67" t="s">
        <v>8473</v>
      </c>
      <c r="Y67" t="s">
        <v>7349</v>
      </c>
      <c r="Z67" t="s">
        <v>7350</v>
      </c>
      <c r="AC67" t="s">
        <v>8473</v>
      </c>
      <c r="AF67" t="s">
        <v>8473</v>
      </c>
      <c r="AG67" t="s">
        <v>7351</v>
      </c>
      <c r="AH67" t="s">
        <v>8520</v>
      </c>
      <c r="AI67" t="s">
        <v>8520</v>
      </c>
      <c r="AJ67" t="s">
        <v>7352</v>
      </c>
      <c r="AK67" t="s">
        <v>8520</v>
      </c>
      <c r="AL67" t="s">
        <v>8520</v>
      </c>
      <c r="AN67" t="s">
        <v>8473</v>
      </c>
      <c r="AO67" t="s">
        <v>8441</v>
      </c>
    </row>
    <row r="68" spans="1:46" x14ac:dyDescent="0.2">
      <c r="A68" t="s">
        <v>8672</v>
      </c>
      <c r="B68" t="s">
        <v>8673</v>
      </c>
      <c r="C68">
        <v>5</v>
      </c>
      <c r="D68">
        <v>-4.1133344259999998</v>
      </c>
      <c r="E68">
        <v>7.6468784980000004</v>
      </c>
      <c r="F68">
        <v>-18.933185430000002</v>
      </c>
      <c r="G68" s="1">
        <v>2.9099999999999999E-5</v>
      </c>
      <c r="H68">
        <v>5.692201E-3</v>
      </c>
      <c r="I68">
        <v>3.5743869350000002</v>
      </c>
      <c r="J68" t="s">
        <v>8674</v>
      </c>
      <c r="K68" t="s">
        <v>8674</v>
      </c>
      <c r="L68" t="s">
        <v>8335</v>
      </c>
      <c r="M68" t="s">
        <v>8336</v>
      </c>
      <c r="N68" t="s">
        <v>8337</v>
      </c>
      <c r="O68" t="s">
        <v>8338</v>
      </c>
      <c r="P68" t="s">
        <v>8339</v>
      </c>
      <c r="Q68" t="s">
        <v>8340</v>
      </c>
      <c r="R68" t="s">
        <v>8341</v>
      </c>
      <c r="U68" t="s">
        <v>8315</v>
      </c>
      <c r="V68">
        <v>0</v>
      </c>
      <c r="W68">
        <v>0</v>
      </c>
      <c r="X68" t="s">
        <v>8342</v>
      </c>
      <c r="Y68" t="s">
        <v>8343</v>
      </c>
      <c r="Z68" t="s">
        <v>8674</v>
      </c>
      <c r="AA68" t="s">
        <v>8344</v>
      </c>
      <c r="AB68" t="s">
        <v>8345</v>
      </c>
      <c r="AC68" t="s">
        <v>8346</v>
      </c>
      <c r="AD68" t="s">
        <v>8347</v>
      </c>
      <c r="AE68" t="s">
        <v>8348</v>
      </c>
      <c r="AF68" t="s">
        <v>8349</v>
      </c>
      <c r="AG68" t="s">
        <v>8280</v>
      </c>
      <c r="AH68" t="s">
        <v>8281</v>
      </c>
      <c r="AI68" t="s">
        <v>8520</v>
      </c>
      <c r="AJ68" t="s">
        <v>8282</v>
      </c>
      <c r="AK68" t="s">
        <v>8283</v>
      </c>
      <c r="AL68" t="s">
        <v>8520</v>
      </c>
      <c r="AM68" t="s">
        <v>8284</v>
      </c>
      <c r="AN68" t="s">
        <v>8473</v>
      </c>
      <c r="AO68" t="s">
        <v>8441</v>
      </c>
      <c r="AP68" t="s">
        <v>8285</v>
      </c>
      <c r="AQ68" s="2">
        <v>0.52</v>
      </c>
    </row>
    <row r="69" spans="1:46" x14ac:dyDescent="0.2">
      <c r="A69" t="s">
        <v>8675</v>
      </c>
      <c r="B69" t="s">
        <v>8676</v>
      </c>
      <c r="C69">
        <v>5</v>
      </c>
      <c r="D69">
        <v>-5.6600182700000001</v>
      </c>
      <c r="E69">
        <v>7.2537628630000004</v>
      </c>
      <c r="F69">
        <v>-18.315937160000001</v>
      </c>
      <c r="G69" s="1">
        <v>3.2400000000000001E-5</v>
      </c>
      <c r="H69">
        <v>6.5429599999999996E-3</v>
      </c>
      <c r="I69">
        <v>3.4637425130000001</v>
      </c>
      <c r="J69" t="s">
        <v>8604</v>
      </c>
      <c r="K69" t="s">
        <v>7665</v>
      </c>
      <c r="N69" t="s">
        <v>7630</v>
      </c>
      <c r="P69" t="s">
        <v>8473</v>
      </c>
      <c r="U69" t="s">
        <v>8473</v>
      </c>
      <c r="Y69" t="s">
        <v>7669</v>
      </c>
      <c r="Z69" t="s">
        <v>7670</v>
      </c>
      <c r="AC69" t="s">
        <v>8473</v>
      </c>
      <c r="AF69" t="s">
        <v>8473</v>
      </c>
      <c r="AG69" t="s">
        <v>7671</v>
      </c>
      <c r="AH69" t="s">
        <v>8520</v>
      </c>
      <c r="AI69" t="s">
        <v>8520</v>
      </c>
      <c r="AJ69" t="s">
        <v>7672</v>
      </c>
      <c r="AK69" t="s">
        <v>8520</v>
      </c>
      <c r="AL69" t="s">
        <v>8520</v>
      </c>
      <c r="AN69" t="s">
        <v>8473</v>
      </c>
      <c r="AO69" t="s">
        <v>7673</v>
      </c>
    </row>
    <row r="70" spans="1:46" x14ac:dyDescent="0.2">
      <c r="A70" t="s">
        <v>8677</v>
      </c>
      <c r="B70" t="s">
        <v>8816</v>
      </c>
      <c r="C70">
        <v>5</v>
      </c>
      <c r="D70">
        <v>-4.1966565750000004</v>
      </c>
      <c r="E70">
        <v>9.2427815130000006</v>
      </c>
      <c r="F70">
        <v>-31.92668188</v>
      </c>
      <c r="G70" s="1">
        <v>3.3200000000000001E-5</v>
      </c>
      <c r="H70">
        <v>0.12509901000000001</v>
      </c>
      <c r="I70">
        <v>1.5178627730000001</v>
      </c>
      <c r="J70" t="s">
        <v>8554</v>
      </c>
      <c r="K70" t="s">
        <v>7804</v>
      </c>
      <c r="N70" t="s">
        <v>7805</v>
      </c>
      <c r="P70" t="s">
        <v>8473</v>
      </c>
      <c r="U70" t="s">
        <v>8473</v>
      </c>
      <c r="Y70" t="s">
        <v>7806</v>
      </c>
      <c r="Z70" t="s">
        <v>7807</v>
      </c>
      <c r="AC70" t="s">
        <v>8473</v>
      </c>
      <c r="AF70" t="s">
        <v>8473</v>
      </c>
      <c r="AG70" t="s">
        <v>7808</v>
      </c>
      <c r="AH70" t="s">
        <v>8520</v>
      </c>
      <c r="AI70" t="s">
        <v>8520</v>
      </c>
      <c r="AJ70" t="s">
        <v>7809</v>
      </c>
      <c r="AK70" t="s">
        <v>8520</v>
      </c>
      <c r="AL70" t="s">
        <v>8520</v>
      </c>
      <c r="AN70" t="s">
        <v>8473</v>
      </c>
      <c r="AO70" t="s">
        <v>8441</v>
      </c>
    </row>
    <row r="71" spans="1:46" x14ac:dyDescent="0.2">
      <c r="A71" t="s">
        <v>8817</v>
      </c>
      <c r="B71" t="s">
        <v>8818</v>
      </c>
      <c r="C71">
        <v>5</v>
      </c>
      <c r="D71">
        <v>-3.8872763620000002</v>
      </c>
      <c r="E71">
        <v>6.6847077859999997</v>
      </c>
      <c r="F71">
        <v>-18.137802650000001</v>
      </c>
      <c r="G71" s="1">
        <v>3.4E-5</v>
      </c>
      <c r="H71">
        <v>1.1316774E-2</v>
      </c>
      <c r="I71">
        <v>3.3874413639999998</v>
      </c>
      <c r="J71" t="s">
        <v>8819</v>
      </c>
      <c r="K71" t="s">
        <v>7353</v>
      </c>
      <c r="N71" t="s">
        <v>7354</v>
      </c>
      <c r="P71" t="s">
        <v>8473</v>
      </c>
      <c r="U71" t="s">
        <v>8473</v>
      </c>
      <c r="Y71" t="s">
        <v>7330</v>
      </c>
      <c r="Z71" t="s">
        <v>7331</v>
      </c>
      <c r="AC71" t="s">
        <v>8473</v>
      </c>
      <c r="AF71" t="s">
        <v>8473</v>
      </c>
      <c r="AG71" t="s">
        <v>7332</v>
      </c>
      <c r="AH71" t="s">
        <v>8520</v>
      </c>
      <c r="AI71" t="s">
        <v>8520</v>
      </c>
      <c r="AJ71" t="s">
        <v>7333</v>
      </c>
      <c r="AK71" t="s">
        <v>8520</v>
      </c>
      <c r="AL71" t="s">
        <v>8520</v>
      </c>
      <c r="AN71" t="s">
        <v>8473</v>
      </c>
      <c r="AO71" t="s">
        <v>8441</v>
      </c>
    </row>
    <row r="72" spans="1:46" x14ac:dyDescent="0.2">
      <c r="A72" t="s">
        <v>8820</v>
      </c>
      <c r="B72" t="s">
        <v>8821</v>
      </c>
      <c r="C72">
        <v>5</v>
      </c>
      <c r="D72">
        <v>-6.4788396029999999</v>
      </c>
      <c r="E72">
        <v>8.6476154449999996</v>
      </c>
      <c r="F72">
        <v>-18.22364327</v>
      </c>
      <c r="G72" s="1">
        <v>3.4199999999999998E-5</v>
      </c>
      <c r="H72">
        <v>6.3096339999999997E-3</v>
      </c>
      <c r="I72">
        <v>3.4126652750000002</v>
      </c>
      <c r="J72" t="s">
        <v>8762</v>
      </c>
      <c r="K72" t="s">
        <v>7557</v>
      </c>
      <c r="L72" t="s">
        <v>7558</v>
      </c>
      <c r="M72" t="s">
        <v>7559</v>
      </c>
      <c r="N72" t="s">
        <v>7560</v>
      </c>
      <c r="O72" t="s">
        <v>7561</v>
      </c>
      <c r="P72" t="s">
        <v>7562</v>
      </c>
      <c r="Q72" t="s">
        <v>7563</v>
      </c>
      <c r="R72" t="s">
        <v>7564</v>
      </c>
      <c r="U72" t="s">
        <v>7565</v>
      </c>
      <c r="V72">
        <v>0</v>
      </c>
      <c r="W72">
        <v>0</v>
      </c>
      <c r="X72" t="s">
        <v>7566</v>
      </c>
      <c r="Y72" t="s">
        <v>7567</v>
      </c>
      <c r="Z72" t="s">
        <v>7557</v>
      </c>
      <c r="AA72" t="s">
        <v>7568</v>
      </c>
      <c r="AB72" t="s">
        <v>7569</v>
      </c>
      <c r="AC72" t="s">
        <v>7570</v>
      </c>
      <c r="AD72" t="s">
        <v>7571</v>
      </c>
      <c r="AE72" t="s">
        <v>7572</v>
      </c>
      <c r="AF72" t="s">
        <v>7573</v>
      </c>
      <c r="AG72" t="s">
        <v>7503</v>
      </c>
      <c r="AH72" t="s">
        <v>8520</v>
      </c>
      <c r="AI72" t="s">
        <v>8520</v>
      </c>
      <c r="AJ72" t="s">
        <v>7504</v>
      </c>
      <c r="AK72" t="s">
        <v>7505</v>
      </c>
      <c r="AL72" t="s">
        <v>8520</v>
      </c>
      <c r="AM72" t="s">
        <v>7506</v>
      </c>
      <c r="AN72" t="s">
        <v>8473</v>
      </c>
      <c r="AO72" t="s">
        <v>8441</v>
      </c>
      <c r="AP72" t="s">
        <v>7507</v>
      </c>
      <c r="AQ72" s="2">
        <v>0.74</v>
      </c>
    </row>
    <row r="73" spans="1:46" x14ac:dyDescent="0.2">
      <c r="A73" t="s">
        <v>8822</v>
      </c>
      <c r="B73" t="s">
        <v>8823</v>
      </c>
      <c r="C73">
        <v>5</v>
      </c>
      <c r="D73">
        <v>-8.8782093700000004</v>
      </c>
      <c r="E73">
        <v>8.8085797929999998</v>
      </c>
      <c r="F73">
        <v>-18.067131740000001</v>
      </c>
      <c r="G73" s="1">
        <v>3.43E-5</v>
      </c>
      <c r="H73">
        <v>6.7511569999999998E-3</v>
      </c>
      <c r="I73">
        <v>3.405615552</v>
      </c>
      <c r="J73" t="s">
        <v>8537</v>
      </c>
      <c r="K73" t="s">
        <v>7865</v>
      </c>
      <c r="L73" t="s">
        <v>7866</v>
      </c>
      <c r="M73" t="s">
        <v>7867</v>
      </c>
      <c r="N73" t="s">
        <v>8418</v>
      </c>
      <c r="O73" t="s">
        <v>7868</v>
      </c>
      <c r="P73" t="s">
        <v>7869</v>
      </c>
      <c r="Q73" t="s">
        <v>7870</v>
      </c>
      <c r="U73" t="s">
        <v>7871</v>
      </c>
      <c r="V73">
        <v>2</v>
      </c>
      <c r="W73">
        <v>0</v>
      </c>
      <c r="X73" t="s">
        <v>7872</v>
      </c>
      <c r="Y73" t="s">
        <v>7821</v>
      </c>
      <c r="Z73" t="s">
        <v>7865</v>
      </c>
      <c r="AA73" t="s">
        <v>7874</v>
      </c>
      <c r="AB73" t="s">
        <v>7875</v>
      </c>
      <c r="AC73" t="s">
        <v>7876</v>
      </c>
      <c r="AD73" t="s">
        <v>7877</v>
      </c>
      <c r="AE73" t="s">
        <v>7878</v>
      </c>
      <c r="AF73" t="s">
        <v>7879</v>
      </c>
      <c r="AG73" t="s">
        <v>7822</v>
      </c>
      <c r="AH73" t="s">
        <v>7881</v>
      </c>
      <c r="AI73" t="s">
        <v>7823</v>
      </c>
      <c r="AJ73" t="s">
        <v>7824</v>
      </c>
      <c r="AK73" t="s">
        <v>7884</v>
      </c>
      <c r="AL73" t="s">
        <v>7825</v>
      </c>
      <c r="AM73" t="s">
        <v>7886</v>
      </c>
      <c r="AN73" t="s">
        <v>8473</v>
      </c>
      <c r="AO73" t="s">
        <v>7887</v>
      </c>
      <c r="AP73" t="s">
        <v>7888</v>
      </c>
      <c r="AQ73" s="2">
        <v>0.7</v>
      </c>
      <c r="AT73" t="s">
        <v>8369</v>
      </c>
    </row>
    <row r="74" spans="1:46" x14ac:dyDescent="0.2">
      <c r="A74" t="s">
        <v>15037</v>
      </c>
      <c r="B74" t="s">
        <v>15029</v>
      </c>
      <c r="C74">
        <v>5</v>
      </c>
      <c r="D74">
        <v>2.4425787880000001</v>
      </c>
      <c r="E74">
        <v>7.0511563400000004</v>
      </c>
      <c r="F74">
        <v>17.373657690000002</v>
      </c>
      <c r="G74" s="1">
        <v>3.4799999999999999E-5</v>
      </c>
      <c r="H74">
        <v>2.9069070999999998E-2</v>
      </c>
      <c r="I74">
        <v>3.0824307439999998</v>
      </c>
      <c r="J74" t="s">
        <v>8824</v>
      </c>
      <c r="K74" t="s">
        <v>7532</v>
      </c>
      <c r="L74" t="s">
        <v>7533</v>
      </c>
      <c r="M74" t="s">
        <v>7534</v>
      </c>
      <c r="N74" t="s">
        <v>7535</v>
      </c>
      <c r="O74" t="s">
        <v>7536</v>
      </c>
      <c r="P74" t="s">
        <v>7537</v>
      </c>
      <c r="Q74" t="s">
        <v>7538</v>
      </c>
      <c r="R74" t="s">
        <v>7502</v>
      </c>
      <c r="T74" t="s">
        <v>7479</v>
      </c>
      <c r="U74" t="s">
        <v>7480</v>
      </c>
      <c r="V74">
        <v>2</v>
      </c>
      <c r="W74">
        <v>2</v>
      </c>
      <c r="X74" t="s">
        <v>7481</v>
      </c>
      <c r="Y74" t="s">
        <v>7482</v>
      </c>
      <c r="Z74" t="s">
        <v>7483</v>
      </c>
      <c r="AA74" t="s">
        <v>7484</v>
      </c>
      <c r="AB74" t="s">
        <v>7485</v>
      </c>
      <c r="AC74" t="s">
        <v>7486</v>
      </c>
      <c r="AD74" t="s">
        <v>7487</v>
      </c>
      <c r="AE74" t="s">
        <v>7488</v>
      </c>
      <c r="AF74" t="s">
        <v>7489</v>
      </c>
      <c r="AG74" t="s">
        <v>7490</v>
      </c>
      <c r="AH74" t="s">
        <v>7491</v>
      </c>
      <c r="AI74" t="s">
        <v>7492</v>
      </c>
      <c r="AJ74" t="s">
        <v>7493</v>
      </c>
      <c r="AK74" t="s">
        <v>7494</v>
      </c>
      <c r="AL74" t="s">
        <v>7495</v>
      </c>
      <c r="AM74" t="s">
        <v>7496</v>
      </c>
      <c r="AN74" t="s">
        <v>8473</v>
      </c>
      <c r="AO74" t="s">
        <v>8441</v>
      </c>
      <c r="AP74" t="s">
        <v>7497</v>
      </c>
      <c r="AQ74" s="2">
        <v>0.48</v>
      </c>
      <c r="AR74">
        <v>151460</v>
      </c>
      <c r="AS74" t="s">
        <v>8391</v>
      </c>
      <c r="AT74" t="s">
        <v>8369</v>
      </c>
    </row>
    <row r="75" spans="1:46" x14ac:dyDescent="0.2">
      <c r="A75" t="s">
        <v>8825</v>
      </c>
      <c r="B75" t="s">
        <v>8826</v>
      </c>
      <c r="C75">
        <v>5</v>
      </c>
      <c r="D75">
        <v>-5.4258257829999996</v>
      </c>
      <c r="E75">
        <v>7.7917863780000003</v>
      </c>
      <c r="F75">
        <v>-17.974837170000001</v>
      </c>
      <c r="G75" s="1">
        <v>3.6199999999999999E-5</v>
      </c>
      <c r="H75">
        <v>6.5305160000000001E-3</v>
      </c>
      <c r="I75">
        <v>3.3539604500000002</v>
      </c>
      <c r="J75" t="s">
        <v>8554</v>
      </c>
      <c r="K75" t="s">
        <v>7804</v>
      </c>
      <c r="N75" t="s">
        <v>7805</v>
      </c>
      <c r="P75" t="s">
        <v>8473</v>
      </c>
      <c r="U75" t="s">
        <v>8473</v>
      </c>
      <c r="Y75" t="s">
        <v>7806</v>
      </c>
      <c r="Z75" t="s">
        <v>7807</v>
      </c>
      <c r="AC75" t="s">
        <v>8473</v>
      </c>
      <c r="AF75" t="s">
        <v>8473</v>
      </c>
      <c r="AG75" t="s">
        <v>7808</v>
      </c>
      <c r="AH75" t="s">
        <v>8520</v>
      </c>
      <c r="AI75" t="s">
        <v>8520</v>
      </c>
      <c r="AJ75" t="s">
        <v>7809</v>
      </c>
      <c r="AK75" t="s">
        <v>8520</v>
      </c>
      <c r="AL75" t="s">
        <v>8520</v>
      </c>
      <c r="AN75" t="s">
        <v>8473</v>
      </c>
      <c r="AO75" t="s">
        <v>8441</v>
      </c>
    </row>
    <row r="76" spans="1:46" x14ac:dyDescent="0.2">
      <c r="A76" t="s">
        <v>8827</v>
      </c>
      <c r="B76" t="s">
        <v>8828</v>
      </c>
      <c r="C76">
        <v>5</v>
      </c>
      <c r="D76">
        <v>-4.2987849259999997</v>
      </c>
      <c r="E76">
        <v>7.1434390929999996</v>
      </c>
      <c r="F76">
        <v>-17.797606040000002</v>
      </c>
      <c r="G76" s="1">
        <v>3.7700000000000002E-5</v>
      </c>
      <c r="H76">
        <v>6.5903560000000003E-3</v>
      </c>
      <c r="I76">
        <v>3.311486747</v>
      </c>
      <c r="J76" t="s">
        <v>8829</v>
      </c>
      <c r="K76" t="s">
        <v>8038</v>
      </c>
      <c r="L76" t="s">
        <v>8039</v>
      </c>
      <c r="M76" t="s">
        <v>8040</v>
      </c>
      <c r="N76" t="s">
        <v>8041</v>
      </c>
      <c r="O76" t="s">
        <v>8042</v>
      </c>
      <c r="P76" t="s">
        <v>8043</v>
      </c>
      <c r="Q76" t="s">
        <v>8044</v>
      </c>
      <c r="R76" t="s">
        <v>8045</v>
      </c>
      <c r="T76" t="s">
        <v>8046</v>
      </c>
      <c r="U76" t="s">
        <v>8047</v>
      </c>
      <c r="V76">
        <v>0</v>
      </c>
      <c r="W76">
        <v>1</v>
      </c>
      <c r="X76" t="s">
        <v>8048</v>
      </c>
      <c r="Y76" t="s">
        <v>8049</v>
      </c>
      <c r="Z76" t="s">
        <v>8038</v>
      </c>
      <c r="AA76" t="s">
        <v>8050</v>
      </c>
      <c r="AB76" t="s">
        <v>8051</v>
      </c>
      <c r="AC76" t="s">
        <v>7972</v>
      </c>
      <c r="AD76" t="s">
        <v>8018</v>
      </c>
      <c r="AE76" t="s">
        <v>7977</v>
      </c>
      <c r="AF76" t="s">
        <v>7978</v>
      </c>
      <c r="AG76" t="s">
        <v>7979</v>
      </c>
      <c r="AH76" t="s">
        <v>7980</v>
      </c>
      <c r="AI76" t="s">
        <v>7981</v>
      </c>
      <c r="AJ76" t="s">
        <v>7982</v>
      </c>
      <c r="AK76" t="s">
        <v>7983</v>
      </c>
      <c r="AL76" t="s">
        <v>7984</v>
      </c>
      <c r="AM76" t="s">
        <v>7985</v>
      </c>
      <c r="AN76" t="s">
        <v>8473</v>
      </c>
      <c r="AO76" t="s">
        <v>7986</v>
      </c>
      <c r="AP76" t="s">
        <v>7987</v>
      </c>
      <c r="AQ76" s="2">
        <v>0.53</v>
      </c>
      <c r="AR76">
        <v>602148</v>
      </c>
      <c r="AS76" t="s">
        <v>8391</v>
      </c>
    </row>
    <row r="77" spans="1:46" x14ac:dyDescent="0.2">
      <c r="A77" t="s">
        <v>8830</v>
      </c>
      <c r="B77" t="s">
        <v>8831</v>
      </c>
      <c r="C77">
        <v>5</v>
      </c>
      <c r="D77">
        <v>-4.3546535449999997</v>
      </c>
      <c r="E77">
        <v>8.3790620570000005</v>
      </c>
      <c r="F77">
        <v>-17.69074127</v>
      </c>
      <c r="G77" s="1">
        <v>3.7799999999999997E-5</v>
      </c>
      <c r="H77">
        <v>1.1707921E-2</v>
      </c>
      <c r="I77">
        <v>3.2904298060000001</v>
      </c>
      <c r="J77" t="s">
        <v>8612</v>
      </c>
      <c r="K77" t="s">
        <v>8443</v>
      </c>
      <c r="L77" t="s">
        <v>8444</v>
      </c>
      <c r="M77" t="s">
        <v>8445</v>
      </c>
      <c r="N77" t="s">
        <v>8446</v>
      </c>
      <c r="O77" t="s">
        <v>8447</v>
      </c>
      <c r="P77" t="s">
        <v>8448</v>
      </c>
      <c r="Q77" t="s">
        <v>8449</v>
      </c>
      <c r="R77" t="s">
        <v>8422</v>
      </c>
      <c r="T77" t="s">
        <v>8423</v>
      </c>
      <c r="U77" t="s">
        <v>8424</v>
      </c>
      <c r="V77">
        <v>0</v>
      </c>
      <c r="W77">
        <v>0</v>
      </c>
      <c r="X77" t="s">
        <v>8425</v>
      </c>
      <c r="Y77" t="s">
        <v>8426</v>
      </c>
      <c r="Z77" t="s">
        <v>8443</v>
      </c>
      <c r="AA77" t="s">
        <v>8427</v>
      </c>
      <c r="AB77" t="s">
        <v>8428</v>
      </c>
      <c r="AC77" t="s">
        <v>8429</v>
      </c>
      <c r="AD77" t="s">
        <v>8430</v>
      </c>
      <c r="AE77" t="s">
        <v>8431</v>
      </c>
      <c r="AF77" t="s">
        <v>8432</v>
      </c>
      <c r="AG77" t="s">
        <v>8397</v>
      </c>
      <c r="AH77" t="s">
        <v>8398</v>
      </c>
      <c r="AI77" t="s">
        <v>8399</v>
      </c>
      <c r="AJ77" t="s">
        <v>8400</v>
      </c>
      <c r="AK77" t="s">
        <v>8401</v>
      </c>
      <c r="AL77" t="s">
        <v>8402</v>
      </c>
      <c r="AM77" t="s">
        <v>8403</v>
      </c>
      <c r="AN77" t="s">
        <v>8473</v>
      </c>
      <c r="AO77" t="s">
        <v>8441</v>
      </c>
      <c r="AP77" t="s">
        <v>8404</v>
      </c>
      <c r="AQ77" s="2">
        <v>0.4</v>
      </c>
      <c r="AR77">
        <v>604885</v>
      </c>
    </row>
    <row r="78" spans="1:46" x14ac:dyDescent="0.2">
      <c r="A78" t="s">
        <v>8694</v>
      </c>
      <c r="B78" t="s">
        <v>8695</v>
      </c>
      <c r="C78">
        <v>5</v>
      </c>
      <c r="D78">
        <v>-2.8049478959999998</v>
      </c>
      <c r="E78">
        <v>6.679948456</v>
      </c>
      <c r="F78">
        <v>-17.313168019999999</v>
      </c>
      <c r="G78" s="1">
        <v>4.1399999999999997E-5</v>
      </c>
      <c r="H78">
        <v>1.2027525000000001E-2</v>
      </c>
      <c r="I78">
        <v>3.2056652730000001</v>
      </c>
      <c r="J78" t="s">
        <v>8696</v>
      </c>
      <c r="K78" t="s">
        <v>7845</v>
      </c>
      <c r="L78" t="s">
        <v>7846</v>
      </c>
      <c r="M78" t="s">
        <v>7847</v>
      </c>
      <c r="N78" t="s">
        <v>7848</v>
      </c>
      <c r="O78" t="s">
        <v>7849</v>
      </c>
      <c r="P78" t="s">
        <v>7850</v>
      </c>
      <c r="Q78" t="s">
        <v>7851</v>
      </c>
      <c r="R78" t="s">
        <v>7788</v>
      </c>
      <c r="T78" t="s">
        <v>7789</v>
      </c>
      <c r="U78" t="s">
        <v>8473</v>
      </c>
      <c r="V78">
        <v>0</v>
      </c>
      <c r="W78">
        <v>0</v>
      </c>
      <c r="X78" t="s">
        <v>7790</v>
      </c>
      <c r="Y78" t="s">
        <v>7791</v>
      </c>
      <c r="Z78" t="s">
        <v>7845</v>
      </c>
      <c r="AA78" t="s">
        <v>7792</v>
      </c>
      <c r="AB78" t="s">
        <v>7793</v>
      </c>
      <c r="AC78" t="s">
        <v>7794</v>
      </c>
      <c r="AD78" t="s">
        <v>7795</v>
      </c>
      <c r="AE78" t="s">
        <v>7796</v>
      </c>
      <c r="AF78" t="s">
        <v>7797</v>
      </c>
      <c r="AG78" t="s">
        <v>7798</v>
      </c>
      <c r="AH78" t="s">
        <v>8520</v>
      </c>
      <c r="AI78" t="s">
        <v>8520</v>
      </c>
      <c r="AJ78" t="s">
        <v>7799</v>
      </c>
      <c r="AK78" t="s">
        <v>7800</v>
      </c>
      <c r="AL78" t="s">
        <v>8520</v>
      </c>
      <c r="AM78" t="s">
        <v>7801</v>
      </c>
      <c r="AN78" t="s">
        <v>8473</v>
      </c>
      <c r="AO78" t="s">
        <v>7802</v>
      </c>
      <c r="AP78" t="s">
        <v>7803</v>
      </c>
      <c r="AQ78" s="2">
        <v>0.49</v>
      </c>
      <c r="AR78">
        <v>609697</v>
      </c>
    </row>
    <row r="79" spans="1:46" x14ac:dyDescent="0.2">
      <c r="A79" t="s">
        <v>15038</v>
      </c>
      <c r="B79" t="s">
        <v>15029</v>
      </c>
      <c r="C79">
        <v>5</v>
      </c>
      <c r="D79">
        <v>8.9791507960000008</v>
      </c>
      <c r="E79">
        <v>9.2630693649999998</v>
      </c>
      <c r="F79">
        <v>16.64740965</v>
      </c>
      <c r="G79" s="1">
        <v>4.18E-5</v>
      </c>
      <c r="H79">
        <v>3.2207093999999999E-2</v>
      </c>
      <c r="I79">
        <v>2.9476297050000002</v>
      </c>
      <c r="J79" t="s">
        <v>8534</v>
      </c>
      <c r="K79" t="s">
        <v>8069</v>
      </c>
      <c r="L79" t="s">
        <v>8070</v>
      </c>
      <c r="M79" t="s">
        <v>8071</v>
      </c>
      <c r="N79" t="s">
        <v>8072</v>
      </c>
      <c r="O79" t="s">
        <v>8073</v>
      </c>
      <c r="P79" t="s">
        <v>8074</v>
      </c>
      <c r="Q79" t="s">
        <v>8075</v>
      </c>
      <c r="R79" t="s">
        <v>8052</v>
      </c>
      <c r="T79" t="s">
        <v>8020</v>
      </c>
      <c r="U79" t="s">
        <v>8021</v>
      </c>
      <c r="V79">
        <v>2</v>
      </c>
      <c r="W79">
        <v>0</v>
      </c>
      <c r="X79" t="s">
        <v>8022</v>
      </c>
      <c r="Y79" t="s">
        <v>8023</v>
      </c>
      <c r="Z79" t="s">
        <v>8069</v>
      </c>
      <c r="AA79" t="s">
        <v>8024</v>
      </c>
      <c r="AB79" t="s">
        <v>8025</v>
      </c>
      <c r="AC79" t="s">
        <v>8026</v>
      </c>
      <c r="AD79" t="s">
        <v>8027</v>
      </c>
      <c r="AE79" t="s">
        <v>8028</v>
      </c>
      <c r="AF79" t="s">
        <v>8029</v>
      </c>
      <c r="AG79" t="s">
        <v>8030</v>
      </c>
      <c r="AH79" t="s">
        <v>8031</v>
      </c>
      <c r="AI79" t="s">
        <v>8032</v>
      </c>
      <c r="AJ79" t="s">
        <v>8033</v>
      </c>
      <c r="AK79" t="s">
        <v>8034</v>
      </c>
      <c r="AL79" t="s">
        <v>8035</v>
      </c>
      <c r="AM79" t="s">
        <v>8036</v>
      </c>
      <c r="AN79" t="s">
        <v>8473</v>
      </c>
      <c r="AO79" t="s">
        <v>8441</v>
      </c>
      <c r="AP79" t="s">
        <v>8037</v>
      </c>
      <c r="AQ79" s="2">
        <v>0.6</v>
      </c>
      <c r="AR79">
        <v>602606</v>
      </c>
      <c r="AT79" t="s">
        <v>8369</v>
      </c>
    </row>
    <row r="80" spans="1:46" x14ac:dyDescent="0.2">
      <c r="A80" t="s">
        <v>8697</v>
      </c>
      <c r="B80" t="s">
        <v>8698</v>
      </c>
      <c r="C80">
        <v>5</v>
      </c>
      <c r="D80">
        <v>-5.6246726210000002</v>
      </c>
      <c r="E80">
        <v>9.4431384559999998</v>
      </c>
      <c r="F80">
        <v>-29.336409939999999</v>
      </c>
      <c r="G80" s="1">
        <v>4.3800000000000001E-5</v>
      </c>
      <c r="H80">
        <v>0.12509901000000001</v>
      </c>
      <c r="I80">
        <v>1.4648226099999999</v>
      </c>
      <c r="J80" t="s">
        <v>8685</v>
      </c>
      <c r="K80" t="s">
        <v>8685</v>
      </c>
      <c r="L80" t="s">
        <v>8167</v>
      </c>
      <c r="M80" t="s">
        <v>8168</v>
      </c>
      <c r="N80" t="s">
        <v>8155</v>
      </c>
      <c r="O80" t="s">
        <v>8156</v>
      </c>
      <c r="P80" t="s">
        <v>8157</v>
      </c>
      <c r="Q80" t="s">
        <v>8158</v>
      </c>
      <c r="R80" t="s">
        <v>8159</v>
      </c>
      <c r="T80" t="s">
        <v>8160</v>
      </c>
      <c r="U80" t="s">
        <v>8141</v>
      </c>
      <c r="V80">
        <v>0</v>
      </c>
      <c r="W80">
        <v>0</v>
      </c>
      <c r="X80" t="s">
        <v>8142</v>
      </c>
      <c r="Y80" t="s">
        <v>8099</v>
      </c>
      <c r="Z80" t="s">
        <v>8144</v>
      </c>
      <c r="AA80" t="s">
        <v>8179</v>
      </c>
      <c r="AC80" t="s">
        <v>8100</v>
      </c>
      <c r="AD80" t="s">
        <v>8101</v>
      </c>
      <c r="AE80" t="s">
        <v>8176</v>
      </c>
      <c r="AF80" t="s">
        <v>8146</v>
      </c>
      <c r="AG80" t="s">
        <v>8102</v>
      </c>
      <c r="AH80" t="s">
        <v>8520</v>
      </c>
      <c r="AI80" t="s">
        <v>8103</v>
      </c>
      <c r="AJ80" t="s">
        <v>8104</v>
      </c>
      <c r="AK80" t="s">
        <v>8520</v>
      </c>
      <c r="AL80" t="s">
        <v>8520</v>
      </c>
      <c r="AM80" t="s">
        <v>8153</v>
      </c>
      <c r="AN80" t="s">
        <v>8473</v>
      </c>
      <c r="AO80" t="s">
        <v>8441</v>
      </c>
      <c r="AP80" t="s">
        <v>8105</v>
      </c>
      <c r="AQ80" s="2">
        <v>0.78</v>
      </c>
      <c r="AR80">
        <v>606630</v>
      </c>
    </row>
    <row r="81" spans="1:46" x14ac:dyDescent="0.2">
      <c r="A81" t="s">
        <v>8699</v>
      </c>
      <c r="B81" t="s">
        <v>8557</v>
      </c>
      <c r="C81">
        <v>5</v>
      </c>
      <c r="D81">
        <v>-3.609725648</v>
      </c>
      <c r="E81">
        <v>8.1243776269999994</v>
      </c>
      <c r="F81">
        <v>-16.963947789999999</v>
      </c>
      <c r="G81" s="1">
        <v>4.4799999999999998E-5</v>
      </c>
      <c r="H81">
        <v>7.4251459999999997E-3</v>
      </c>
      <c r="I81">
        <v>3.1345489710000001</v>
      </c>
      <c r="J81" t="s">
        <v>8674</v>
      </c>
      <c r="K81" t="s">
        <v>8674</v>
      </c>
      <c r="L81" t="s">
        <v>8335</v>
      </c>
      <c r="M81" t="s">
        <v>8336</v>
      </c>
      <c r="N81" t="s">
        <v>8337</v>
      </c>
      <c r="O81" t="s">
        <v>8338</v>
      </c>
      <c r="P81" t="s">
        <v>8339</v>
      </c>
      <c r="Q81" t="s">
        <v>8340</v>
      </c>
      <c r="R81" t="s">
        <v>8341</v>
      </c>
      <c r="U81" t="s">
        <v>8315</v>
      </c>
      <c r="V81">
        <v>0</v>
      </c>
      <c r="W81">
        <v>0</v>
      </c>
      <c r="X81" t="s">
        <v>8342</v>
      </c>
      <c r="Y81" t="s">
        <v>8343</v>
      </c>
      <c r="Z81" t="s">
        <v>8674</v>
      </c>
      <c r="AA81" t="s">
        <v>8344</v>
      </c>
      <c r="AB81" t="s">
        <v>8345</v>
      </c>
      <c r="AC81" t="s">
        <v>8346</v>
      </c>
      <c r="AD81" t="s">
        <v>8347</v>
      </c>
      <c r="AE81" t="s">
        <v>8348</v>
      </c>
      <c r="AF81" t="s">
        <v>8349</v>
      </c>
      <c r="AG81" t="s">
        <v>8280</v>
      </c>
      <c r="AH81" t="s">
        <v>8281</v>
      </c>
      <c r="AI81" t="s">
        <v>8520</v>
      </c>
      <c r="AJ81" t="s">
        <v>8282</v>
      </c>
      <c r="AK81" t="s">
        <v>8283</v>
      </c>
      <c r="AL81" t="s">
        <v>8520</v>
      </c>
      <c r="AM81" t="s">
        <v>8284</v>
      </c>
      <c r="AN81" t="s">
        <v>8473</v>
      </c>
      <c r="AO81" t="s">
        <v>8441</v>
      </c>
      <c r="AP81" t="s">
        <v>8285</v>
      </c>
      <c r="AQ81" s="2">
        <v>0.52</v>
      </c>
    </row>
    <row r="82" spans="1:46" x14ac:dyDescent="0.2">
      <c r="A82" t="s">
        <v>8558</v>
      </c>
      <c r="B82" t="s">
        <v>8559</v>
      </c>
      <c r="C82">
        <v>5</v>
      </c>
      <c r="D82">
        <v>-3.7523178060000002</v>
      </c>
      <c r="E82">
        <v>7.7022300250000004</v>
      </c>
      <c r="F82">
        <v>-16.744659760000001</v>
      </c>
      <c r="G82" s="1">
        <v>4.7299999999999998E-5</v>
      </c>
      <c r="H82">
        <v>7.6055719999999997E-3</v>
      </c>
      <c r="I82">
        <v>3.0779273100000002</v>
      </c>
      <c r="J82" t="s">
        <v>8596</v>
      </c>
      <c r="K82" t="s">
        <v>7623</v>
      </c>
      <c r="N82" t="s">
        <v>7624</v>
      </c>
      <c r="O82" t="s">
        <v>7625</v>
      </c>
      <c r="P82" t="s">
        <v>7626</v>
      </c>
      <c r="Q82" t="s">
        <v>7627</v>
      </c>
      <c r="R82" t="s">
        <v>7628</v>
      </c>
      <c r="U82" t="s">
        <v>8473</v>
      </c>
      <c r="V82">
        <v>2</v>
      </c>
      <c r="W82">
        <v>2</v>
      </c>
      <c r="X82" t="s">
        <v>7629</v>
      </c>
      <c r="Y82" t="s">
        <v>7575</v>
      </c>
      <c r="Z82" t="s">
        <v>7576</v>
      </c>
      <c r="AC82" t="s">
        <v>7577</v>
      </c>
      <c r="AD82" t="s">
        <v>7578</v>
      </c>
      <c r="AE82" t="s">
        <v>7579</v>
      </c>
      <c r="AF82" t="s">
        <v>7580</v>
      </c>
      <c r="AG82" t="s">
        <v>7581</v>
      </c>
      <c r="AH82" t="s">
        <v>8520</v>
      </c>
      <c r="AI82" t="s">
        <v>8520</v>
      </c>
      <c r="AJ82" t="s">
        <v>7582</v>
      </c>
      <c r="AK82" t="s">
        <v>7583</v>
      </c>
      <c r="AL82" t="s">
        <v>7584</v>
      </c>
      <c r="AM82" t="s">
        <v>7585</v>
      </c>
      <c r="AN82" t="s">
        <v>8473</v>
      </c>
      <c r="AO82" t="s">
        <v>7586</v>
      </c>
      <c r="AP82" t="s">
        <v>7587</v>
      </c>
      <c r="AQ82" s="2">
        <v>0.39</v>
      </c>
      <c r="AS82" t="s">
        <v>8391</v>
      </c>
      <c r="AT82" t="s">
        <v>8369</v>
      </c>
    </row>
    <row r="83" spans="1:46" x14ac:dyDescent="0.2">
      <c r="A83" t="s">
        <v>8560</v>
      </c>
      <c r="B83" t="s">
        <v>8561</v>
      </c>
      <c r="C83">
        <v>5</v>
      </c>
      <c r="D83">
        <v>-2.8824493260000001</v>
      </c>
      <c r="E83">
        <v>8.8670872359999997</v>
      </c>
      <c r="F83">
        <v>-16.57328502</v>
      </c>
      <c r="G83" s="1">
        <v>4.9799999999999998E-5</v>
      </c>
      <c r="H83">
        <v>1.3061164E-2</v>
      </c>
      <c r="I83">
        <v>3.0315997939999999</v>
      </c>
      <c r="J83" t="s">
        <v>8562</v>
      </c>
      <c r="K83" t="s">
        <v>8166</v>
      </c>
      <c r="L83" t="s">
        <v>8167</v>
      </c>
      <c r="M83" t="s">
        <v>8168</v>
      </c>
      <c r="N83" t="s">
        <v>8169</v>
      </c>
      <c r="O83" t="s">
        <v>8170</v>
      </c>
      <c r="P83" t="s">
        <v>8171</v>
      </c>
      <c r="Q83" t="s">
        <v>8172</v>
      </c>
      <c r="R83" t="s">
        <v>8173</v>
      </c>
      <c r="T83" t="s">
        <v>8140</v>
      </c>
      <c r="U83" t="s">
        <v>8141</v>
      </c>
      <c r="V83">
        <v>0</v>
      </c>
      <c r="W83">
        <v>0</v>
      </c>
      <c r="X83" t="s">
        <v>8142</v>
      </c>
      <c r="Y83" t="s">
        <v>8143</v>
      </c>
      <c r="Z83" t="s">
        <v>8144</v>
      </c>
      <c r="AA83" t="s">
        <v>8179</v>
      </c>
      <c r="AC83" t="s">
        <v>8180</v>
      </c>
      <c r="AD83" t="s">
        <v>8181</v>
      </c>
      <c r="AE83" t="s">
        <v>8145</v>
      </c>
      <c r="AF83" t="s">
        <v>8146</v>
      </c>
      <c r="AG83" t="s">
        <v>8147</v>
      </c>
      <c r="AH83" t="s">
        <v>8148</v>
      </c>
      <c r="AI83" t="s">
        <v>8149</v>
      </c>
      <c r="AJ83" t="s">
        <v>8150</v>
      </c>
      <c r="AK83" t="s">
        <v>8151</v>
      </c>
      <c r="AL83" t="s">
        <v>8152</v>
      </c>
      <c r="AM83" t="s">
        <v>8153</v>
      </c>
      <c r="AN83" t="s">
        <v>8473</v>
      </c>
      <c r="AO83" t="s">
        <v>8441</v>
      </c>
      <c r="AP83" t="s">
        <v>8154</v>
      </c>
      <c r="AQ83" s="2">
        <v>0.63</v>
      </c>
      <c r="AR83">
        <v>606629</v>
      </c>
    </row>
    <row r="84" spans="1:46" x14ac:dyDescent="0.2">
      <c r="A84" t="s">
        <v>8563</v>
      </c>
      <c r="B84" t="s">
        <v>8564</v>
      </c>
      <c r="C84">
        <v>5</v>
      </c>
      <c r="D84">
        <v>-5.2572105489999998</v>
      </c>
      <c r="E84">
        <v>8.8923847550000001</v>
      </c>
      <c r="F84">
        <v>-28.057576310000002</v>
      </c>
      <c r="G84" s="1">
        <v>5.0699999999999999E-5</v>
      </c>
      <c r="H84">
        <v>0.12509901000000001</v>
      </c>
      <c r="I84">
        <v>1.433704952</v>
      </c>
      <c r="J84" t="s">
        <v>8688</v>
      </c>
      <c r="K84" t="s">
        <v>7418</v>
      </c>
      <c r="N84" t="s">
        <v>7419</v>
      </c>
      <c r="P84" t="s">
        <v>8473</v>
      </c>
      <c r="U84" t="s">
        <v>8473</v>
      </c>
      <c r="X84" t="s">
        <v>7420</v>
      </c>
      <c r="Y84" t="s">
        <v>7336</v>
      </c>
      <c r="Z84" t="s">
        <v>7337</v>
      </c>
      <c r="AC84" t="s">
        <v>8473</v>
      </c>
      <c r="AF84" t="s">
        <v>8473</v>
      </c>
      <c r="AG84" t="s">
        <v>7338</v>
      </c>
      <c r="AH84" t="s">
        <v>8520</v>
      </c>
      <c r="AI84" t="s">
        <v>8520</v>
      </c>
      <c r="AJ84" t="s">
        <v>7339</v>
      </c>
      <c r="AK84" t="s">
        <v>8520</v>
      </c>
      <c r="AL84" t="s">
        <v>8520</v>
      </c>
      <c r="AM84" t="s">
        <v>7340</v>
      </c>
      <c r="AN84" t="s">
        <v>8473</v>
      </c>
      <c r="AO84" t="s">
        <v>8441</v>
      </c>
    </row>
    <row r="85" spans="1:46" x14ac:dyDescent="0.2">
      <c r="A85" t="s">
        <v>8565</v>
      </c>
      <c r="B85" t="s">
        <v>8566</v>
      </c>
      <c r="C85">
        <v>5</v>
      </c>
      <c r="D85">
        <v>-6.0316870050000002</v>
      </c>
      <c r="E85">
        <v>8.4573476989999996</v>
      </c>
      <c r="F85">
        <v>-16.476015719999999</v>
      </c>
      <c r="G85" s="1">
        <v>5.1E-5</v>
      </c>
      <c r="H85">
        <v>1.3061164E-2</v>
      </c>
      <c r="I85">
        <v>3.0078957800000001</v>
      </c>
      <c r="J85" t="s">
        <v>8480</v>
      </c>
      <c r="K85" t="s">
        <v>7603</v>
      </c>
      <c r="L85" t="s">
        <v>7604</v>
      </c>
      <c r="M85" t="s">
        <v>7605</v>
      </c>
      <c r="N85" t="s">
        <v>8418</v>
      </c>
      <c r="O85" t="s">
        <v>7606</v>
      </c>
      <c r="P85" t="s">
        <v>7607</v>
      </c>
      <c r="Q85" t="s">
        <v>7608</v>
      </c>
      <c r="U85" t="s">
        <v>8473</v>
      </c>
      <c r="V85">
        <v>0</v>
      </c>
      <c r="W85">
        <v>0</v>
      </c>
      <c r="X85" t="s">
        <v>7609</v>
      </c>
      <c r="Y85" t="s">
        <v>7610</v>
      </c>
      <c r="Z85" t="s">
        <v>7603</v>
      </c>
      <c r="AA85" t="s">
        <v>7611</v>
      </c>
      <c r="AB85" t="s">
        <v>7612</v>
      </c>
      <c r="AC85" t="s">
        <v>7613</v>
      </c>
      <c r="AD85" t="s">
        <v>7614</v>
      </c>
      <c r="AE85" t="s">
        <v>8473</v>
      </c>
      <c r="AF85" t="s">
        <v>7615</v>
      </c>
      <c r="AG85" t="s">
        <v>7616</v>
      </c>
      <c r="AH85" t="s">
        <v>8520</v>
      </c>
      <c r="AI85" t="s">
        <v>7617</v>
      </c>
      <c r="AJ85" t="s">
        <v>7618</v>
      </c>
      <c r="AK85" t="s">
        <v>7619</v>
      </c>
      <c r="AL85" t="s">
        <v>8520</v>
      </c>
      <c r="AM85" t="s">
        <v>7620</v>
      </c>
      <c r="AN85" t="s">
        <v>8473</v>
      </c>
      <c r="AO85" t="s">
        <v>7621</v>
      </c>
      <c r="AP85" t="s">
        <v>7622</v>
      </c>
      <c r="AQ85" s="2">
        <v>0.41</v>
      </c>
    </row>
    <row r="86" spans="1:46" x14ac:dyDescent="0.2">
      <c r="A86" t="s">
        <v>15039</v>
      </c>
      <c r="B86" t="s">
        <v>15029</v>
      </c>
      <c r="C86">
        <v>5</v>
      </c>
      <c r="D86">
        <v>7.7927189129999999</v>
      </c>
      <c r="E86">
        <v>8.8916509329999993</v>
      </c>
      <c r="F86">
        <v>15.62940495</v>
      </c>
      <c r="G86" s="1">
        <v>5.4799999999999997E-5</v>
      </c>
      <c r="H86">
        <v>3.4790227E-2</v>
      </c>
      <c r="I86">
        <v>2.7405529729999998</v>
      </c>
      <c r="J86" t="s">
        <v>8606</v>
      </c>
      <c r="K86" t="s">
        <v>8190</v>
      </c>
      <c r="N86" t="s">
        <v>8191</v>
      </c>
      <c r="O86" t="s">
        <v>8192</v>
      </c>
      <c r="P86" t="s">
        <v>8193</v>
      </c>
      <c r="Q86" t="s">
        <v>8194</v>
      </c>
      <c r="R86" t="s">
        <v>8195</v>
      </c>
      <c r="S86" t="s">
        <v>8196</v>
      </c>
      <c r="T86" t="s">
        <v>8197</v>
      </c>
      <c r="U86" t="s">
        <v>8198</v>
      </c>
      <c r="V86">
        <v>0</v>
      </c>
      <c r="W86">
        <v>0</v>
      </c>
      <c r="X86" t="s">
        <v>8199</v>
      </c>
      <c r="Y86" t="s">
        <v>8200</v>
      </c>
      <c r="Z86" t="s">
        <v>8190</v>
      </c>
      <c r="AC86" t="s">
        <v>8201</v>
      </c>
      <c r="AD86" t="s">
        <v>8202</v>
      </c>
      <c r="AE86" t="s">
        <v>8161</v>
      </c>
      <c r="AF86" t="s">
        <v>8162</v>
      </c>
      <c r="AG86" t="s">
        <v>8163</v>
      </c>
      <c r="AH86" t="s">
        <v>8214</v>
      </c>
      <c r="AI86" t="s">
        <v>8215</v>
      </c>
      <c r="AJ86" t="s">
        <v>8216</v>
      </c>
      <c r="AK86" t="s">
        <v>8217</v>
      </c>
      <c r="AL86" t="s">
        <v>8218</v>
      </c>
      <c r="AM86" t="s">
        <v>8219</v>
      </c>
      <c r="AN86" t="s">
        <v>8164</v>
      </c>
      <c r="AO86" t="s">
        <v>8441</v>
      </c>
      <c r="AP86" t="s">
        <v>8165</v>
      </c>
      <c r="AQ86" s="2">
        <v>0.69</v>
      </c>
      <c r="AR86">
        <v>606066</v>
      </c>
    </row>
    <row r="87" spans="1:46" x14ac:dyDescent="0.2">
      <c r="A87" t="s">
        <v>8567</v>
      </c>
      <c r="B87" t="s">
        <v>8568</v>
      </c>
      <c r="C87">
        <v>5</v>
      </c>
      <c r="D87">
        <v>-6.0153091420000004</v>
      </c>
      <c r="E87">
        <v>8.3068477210000005</v>
      </c>
      <c r="F87">
        <v>-16.149089700000001</v>
      </c>
      <c r="G87" s="1">
        <v>5.5500000000000001E-5</v>
      </c>
      <c r="H87">
        <v>1.3524873999999999E-2</v>
      </c>
      <c r="I87">
        <v>2.9267660200000001</v>
      </c>
      <c r="J87" t="s">
        <v>8762</v>
      </c>
      <c r="K87" t="s">
        <v>7557</v>
      </c>
      <c r="L87" t="s">
        <v>7558</v>
      </c>
      <c r="M87" t="s">
        <v>7559</v>
      </c>
      <c r="N87" t="s">
        <v>7560</v>
      </c>
      <c r="O87" t="s">
        <v>7561</v>
      </c>
      <c r="P87" t="s">
        <v>7562</v>
      </c>
      <c r="Q87" t="s">
        <v>7563</v>
      </c>
      <c r="R87" t="s">
        <v>7564</v>
      </c>
      <c r="U87" t="s">
        <v>7565</v>
      </c>
      <c r="V87">
        <v>0</v>
      </c>
      <c r="W87">
        <v>0</v>
      </c>
      <c r="X87" t="s">
        <v>7566</v>
      </c>
      <c r="Y87" t="s">
        <v>7567</v>
      </c>
      <c r="Z87" t="s">
        <v>7557</v>
      </c>
      <c r="AA87" t="s">
        <v>7568</v>
      </c>
      <c r="AB87" t="s">
        <v>7569</v>
      </c>
      <c r="AC87" t="s">
        <v>7570</v>
      </c>
      <c r="AD87" t="s">
        <v>7571</v>
      </c>
      <c r="AE87" t="s">
        <v>7572</v>
      </c>
      <c r="AF87" t="s">
        <v>7573</v>
      </c>
      <c r="AG87" t="s">
        <v>7503</v>
      </c>
      <c r="AH87" t="s">
        <v>8520</v>
      </c>
      <c r="AI87" t="s">
        <v>8520</v>
      </c>
      <c r="AJ87" t="s">
        <v>7504</v>
      </c>
      <c r="AK87" t="s">
        <v>7505</v>
      </c>
      <c r="AL87" t="s">
        <v>8520</v>
      </c>
      <c r="AM87" t="s">
        <v>7506</v>
      </c>
      <c r="AN87" t="s">
        <v>8473</v>
      </c>
      <c r="AO87" t="s">
        <v>8441</v>
      </c>
      <c r="AP87" t="s">
        <v>7507</v>
      </c>
      <c r="AQ87" s="2">
        <v>0.74</v>
      </c>
    </row>
    <row r="88" spans="1:46" x14ac:dyDescent="0.2">
      <c r="A88" t="s">
        <v>8569</v>
      </c>
      <c r="B88" t="s">
        <v>8570</v>
      </c>
      <c r="C88">
        <v>5</v>
      </c>
      <c r="D88">
        <v>-4.2469419229999996</v>
      </c>
      <c r="E88">
        <v>7.1816520710000002</v>
      </c>
      <c r="F88">
        <v>-16.06391223</v>
      </c>
      <c r="G88" s="1">
        <v>5.8E-5</v>
      </c>
      <c r="H88">
        <v>7.795799E-3</v>
      </c>
      <c r="I88">
        <v>2.8648968269999999</v>
      </c>
      <c r="J88" t="s">
        <v>8617</v>
      </c>
      <c r="K88" t="s">
        <v>7398</v>
      </c>
      <c r="L88" t="s">
        <v>7399</v>
      </c>
      <c r="M88" t="s">
        <v>7392</v>
      </c>
      <c r="N88" t="s">
        <v>7393</v>
      </c>
      <c r="O88" t="s">
        <v>7394</v>
      </c>
      <c r="P88" t="s">
        <v>7395</v>
      </c>
      <c r="Q88" t="s">
        <v>7396</v>
      </c>
      <c r="R88" t="s">
        <v>7410</v>
      </c>
      <c r="T88" t="s">
        <v>7411</v>
      </c>
      <c r="U88" t="s">
        <v>7355</v>
      </c>
      <c r="V88">
        <v>0</v>
      </c>
      <c r="W88">
        <v>0</v>
      </c>
      <c r="X88" t="s">
        <v>7356</v>
      </c>
      <c r="Y88" t="s">
        <v>7319</v>
      </c>
      <c r="Z88" t="s">
        <v>7398</v>
      </c>
      <c r="AA88" t="s">
        <v>7320</v>
      </c>
      <c r="AB88" t="s">
        <v>7321</v>
      </c>
      <c r="AC88" t="s">
        <v>7322</v>
      </c>
      <c r="AD88" t="s">
        <v>7323</v>
      </c>
      <c r="AE88" t="s">
        <v>7380</v>
      </c>
      <c r="AF88" t="s">
        <v>7381</v>
      </c>
      <c r="AG88" t="s">
        <v>7382</v>
      </c>
      <c r="AH88" t="s">
        <v>7383</v>
      </c>
      <c r="AI88" t="s">
        <v>8520</v>
      </c>
      <c r="AJ88" t="s">
        <v>7384</v>
      </c>
      <c r="AK88" t="s">
        <v>7385</v>
      </c>
      <c r="AL88" t="s">
        <v>7386</v>
      </c>
      <c r="AM88" t="s">
        <v>7387</v>
      </c>
      <c r="AN88" t="s">
        <v>8473</v>
      </c>
      <c r="AO88" t="s">
        <v>7388</v>
      </c>
      <c r="AP88" t="s">
        <v>7389</v>
      </c>
      <c r="AQ88" s="2">
        <v>0.72</v>
      </c>
      <c r="AR88">
        <v>163731</v>
      </c>
    </row>
    <row r="89" spans="1:46" x14ac:dyDescent="0.2">
      <c r="A89" t="s">
        <v>8571</v>
      </c>
      <c r="B89" t="s">
        <v>8572</v>
      </c>
      <c r="C89">
        <v>5</v>
      </c>
      <c r="D89">
        <v>-2.5826655070000002</v>
      </c>
      <c r="E89">
        <v>5.954223754</v>
      </c>
      <c r="F89">
        <v>-15.919701030000001</v>
      </c>
      <c r="G89" s="1">
        <v>5.8499999999999999E-5</v>
      </c>
      <c r="H89">
        <v>8.7266840000000002E-3</v>
      </c>
      <c r="I89">
        <v>2.8561253870000001</v>
      </c>
      <c r="J89" t="s">
        <v>8573</v>
      </c>
      <c r="K89" t="s">
        <v>7553</v>
      </c>
      <c r="N89" t="s">
        <v>7554</v>
      </c>
      <c r="P89" t="s">
        <v>8473</v>
      </c>
      <c r="U89" t="s">
        <v>8473</v>
      </c>
      <c r="Y89" t="s">
        <v>7555</v>
      </c>
      <c r="Z89" t="s">
        <v>8473</v>
      </c>
      <c r="AC89" t="s">
        <v>8473</v>
      </c>
      <c r="AF89" t="s">
        <v>8473</v>
      </c>
      <c r="AG89" t="s">
        <v>8520</v>
      </c>
      <c r="AH89" t="s">
        <v>8520</v>
      </c>
      <c r="AI89" t="s">
        <v>8520</v>
      </c>
      <c r="AJ89" t="s">
        <v>7556</v>
      </c>
      <c r="AK89" t="s">
        <v>8520</v>
      </c>
      <c r="AL89" t="s">
        <v>8520</v>
      </c>
      <c r="AN89" t="s">
        <v>8473</v>
      </c>
      <c r="AO89" t="s">
        <v>8441</v>
      </c>
    </row>
    <row r="90" spans="1:46" x14ac:dyDescent="0.2">
      <c r="A90" t="s">
        <v>8716</v>
      </c>
      <c r="B90" t="s">
        <v>8717</v>
      </c>
      <c r="C90">
        <v>5</v>
      </c>
      <c r="D90">
        <v>-5.083037783</v>
      </c>
      <c r="E90">
        <v>9.3410506499999997</v>
      </c>
      <c r="F90">
        <v>-26.453043000000001</v>
      </c>
      <c r="G90" s="1">
        <v>6.1400000000000002E-5</v>
      </c>
      <c r="H90">
        <v>0.12509901000000001</v>
      </c>
      <c r="I90">
        <v>1.3889400759999999</v>
      </c>
      <c r="J90" t="s">
        <v>8505</v>
      </c>
      <c r="K90" t="s">
        <v>7865</v>
      </c>
      <c r="L90" t="s">
        <v>7866</v>
      </c>
      <c r="M90" t="s">
        <v>7867</v>
      </c>
      <c r="N90" t="s">
        <v>8418</v>
      </c>
      <c r="O90" t="s">
        <v>7868</v>
      </c>
      <c r="P90" t="s">
        <v>7869</v>
      </c>
      <c r="Q90" t="s">
        <v>7870</v>
      </c>
      <c r="U90" t="s">
        <v>7871</v>
      </c>
      <c r="V90">
        <v>2</v>
      </c>
      <c r="W90">
        <v>0</v>
      </c>
      <c r="X90" t="s">
        <v>7872</v>
      </c>
      <c r="Y90" t="s">
        <v>7873</v>
      </c>
      <c r="Z90" t="s">
        <v>7865</v>
      </c>
      <c r="AA90" t="s">
        <v>7874</v>
      </c>
      <c r="AB90" t="s">
        <v>7875</v>
      </c>
      <c r="AC90" t="s">
        <v>7876</v>
      </c>
      <c r="AD90" t="s">
        <v>7877</v>
      </c>
      <c r="AE90" t="s">
        <v>7878</v>
      </c>
      <c r="AF90" t="s">
        <v>7879</v>
      </c>
      <c r="AG90" t="s">
        <v>7880</v>
      </c>
      <c r="AH90" t="s">
        <v>7881</v>
      </c>
      <c r="AI90" t="s">
        <v>7882</v>
      </c>
      <c r="AJ90" t="s">
        <v>7883</v>
      </c>
      <c r="AK90" t="s">
        <v>7884</v>
      </c>
      <c r="AL90" t="s">
        <v>7885</v>
      </c>
      <c r="AM90" t="s">
        <v>7886</v>
      </c>
      <c r="AN90" t="s">
        <v>8473</v>
      </c>
      <c r="AO90" t="s">
        <v>7887</v>
      </c>
      <c r="AP90" t="s">
        <v>7888</v>
      </c>
      <c r="AQ90" s="2">
        <v>0.7</v>
      </c>
      <c r="AT90" t="s">
        <v>8369</v>
      </c>
    </row>
    <row r="91" spans="1:46" x14ac:dyDescent="0.2">
      <c r="A91" t="s">
        <v>8574</v>
      </c>
      <c r="B91" t="s">
        <v>8715</v>
      </c>
      <c r="C91">
        <v>5</v>
      </c>
      <c r="D91">
        <v>-5.3657183990000004</v>
      </c>
      <c r="E91">
        <v>7.6022060390000004</v>
      </c>
      <c r="F91">
        <v>-15.76320907</v>
      </c>
      <c r="G91" s="1">
        <v>6.1400000000000002E-5</v>
      </c>
      <c r="H91">
        <v>1.4262932000000001E-2</v>
      </c>
      <c r="I91">
        <v>2.8280195080000001</v>
      </c>
      <c r="J91" t="s">
        <v>8603</v>
      </c>
      <c r="K91" t="s">
        <v>8603</v>
      </c>
      <c r="L91" t="s">
        <v>8286</v>
      </c>
      <c r="M91" t="s">
        <v>8350</v>
      </c>
      <c r="N91" t="s">
        <v>8351</v>
      </c>
      <c r="O91" t="s">
        <v>8352</v>
      </c>
      <c r="P91" t="s">
        <v>8353</v>
      </c>
      <c r="Q91" t="s">
        <v>8354</v>
      </c>
      <c r="R91" t="s">
        <v>8289</v>
      </c>
      <c r="T91" t="s">
        <v>8290</v>
      </c>
      <c r="U91" t="s">
        <v>8352</v>
      </c>
      <c r="V91">
        <v>2</v>
      </c>
      <c r="W91">
        <v>0</v>
      </c>
      <c r="X91" t="s">
        <v>8291</v>
      </c>
      <c r="Y91" t="s">
        <v>8292</v>
      </c>
      <c r="Z91" t="s">
        <v>8603</v>
      </c>
      <c r="AA91" t="s">
        <v>8293</v>
      </c>
      <c r="AB91" t="s">
        <v>8294</v>
      </c>
      <c r="AC91" t="s">
        <v>8295</v>
      </c>
      <c r="AD91" t="s">
        <v>8296</v>
      </c>
      <c r="AE91" t="s">
        <v>8297</v>
      </c>
      <c r="AF91" t="s">
        <v>8298</v>
      </c>
      <c r="AG91" t="s">
        <v>8299</v>
      </c>
      <c r="AH91" t="s">
        <v>8520</v>
      </c>
      <c r="AI91" t="s">
        <v>8520</v>
      </c>
      <c r="AJ91" t="s">
        <v>8300</v>
      </c>
      <c r="AK91" t="s">
        <v>8301</v>
      </c>
      <c r="AL91" t="s">
        <v>8302</v>
      </c>
      <c r="AM91" t="s">
        <v>8303</v>
      </c>
      <c r="AN91" t="s">
        <v>8473</v>
      </c>
      <c r="AO91" t="s">
        <v>8441</v>
      </c>
      <c r="AP91" t="s">
        <v>8304</v>
      </c>
      <c r="AQ91" s="2">
        <v>0.35</v>
      </c>
      <c r="AR91">
        <v>275120</v>
      </c>
      <c r="AT91" t="s">
        <v>8369</v>
      </c>
    </row>
    <row r="92" spans="1:46" x14ac:dyDescent="0.2">
      <c r="A92" t="s">
        <v>8718</v>
      </c>
      <c r="B92" t="s">
        <v>8719</v>
      </c>
      <c r="C92">
        <v>5</v>
      </c>
      <c r="D92">
        <v>-5.7817181379999996</v>
      </c>
      <c r="E92">
        <v>12.28241678</v>
      </c>
      <c r="F92">
        <v>-26.253298940000001</v>
      </c>
      <c r="G92" s="1">
        <v>6.3E-5</v>
      </c>
      <c r="H92">
        <v>0.12509901000000001</v>
      </c>
      <c r="I92">
        <v>1.3828619419999999</v>
      </c>
      <c r="J92" t="s">
        <v>8691</v>
      </c>
      <c r="K92" t="s">
        <v>7988</v>
      </c>
      <c r="L92" t="s">
        <v>7989</v>
      </c>
      <c r="M92" t="s">
        <v>7990</v>
      </c>
      <c r="N92" t="s">
        <v>7991</v>
      </c>
      <c r="O92" t="s">
        <v>7992</v>
      </c>
      <c r="P92" t="s">
        <v>7993</v>
      </c>
      <c r="Q92" t="s">
        <v>7994</v>
      </c>
      <c r="R92" t="s">
        <v>7995</v>
      </c>
      <c r="S92" t="s">
        <v>7996</v>
      </c>
      <c r="U92" t="s">
        <v>7997</v>
      </c>
      <c r="V92">
        <v>0</v>
      </c>
      <c r="W92">
        <v>0</v>
      </c>
      <c r="X92" t="s">
        <v>7998</v>
      </c>
      <c r="Y92" t="s">
        <v>7999</v>
      </c>
      <c r="Z92" t="s">
        <v>7988</v>
      </c>
      <c r="AA92" t="s">
        <v>8000</v>
      </c>
      <c r="AB92" t="s">
        <v>8001</v>
      </c>
      <c r="AC92" t="s">
        <v>8002</v>
      </c>
      <c r="AD92" t="s">
        <v>8003</v>
      </c>
      <c r="AE92" t="s">
        <v>8004</v>
      </c>
      <c r="AF92" t="s">
        <v>8005</v>
      </c>
      <c r="AG92" t="s">
        <v>8006</v>
      </c>
      <c r="AH92" t="s">
        <v>8007</v>
      </c>
      <c r="AI92" t="s">
        <v>8008</v>
      </c>
      <c r="AJ92" t="s">
        <v>8009</v>
      </c>
      <c r="AK92" t="s">
        <v>8010</v>
      </c>
      <c r="AL92" t="s">
        <v>8011</v>
      </c>
      <c r="AM92" t="s">
        <v>8012</v>
      </c>
      <c r="AN92" t="s">
        <v>8013</v>
      </c>
      <c r="AO92" t="s">
        <v>8441</v>
      </c>
      <c r="AP92" t="s">
        <v>8014</v>
      </c>
      <c r="AQ92" s="2">
        <v>0.63</v>
      </c>
    </row>
    <row r="93" spans="1:46" x14ac:dyDescent="0.2">
      <c r="A93" t="s">
        <v>8720</v>
      </c>
      <c r="B93" t="s">
        <v>8721</v>
      </c>
      <c r="C93">
        <v>5</v>
      </c>
      <c r="D93">
        <v>-3.1388995660000001</v>
      </c>
      <c r="E93">
        <v>7.5456991120000003</v>
      </c>
      <c r="F93">
        <v>-15.55889262</v>
      </c>
      <c r="G93" s="1">
        <v>6.4399999999999993E-5</v>
      </c>
      <c r="H93">
        <v>9.0924850000000008E-3</v>
      </c>
      <c r="I93">
        <v>2.7545159670000001</v>
      </c>
      <c r="J93" t="s">
        <v>8500</v>
      </c>
      <c r="K93" t="s">
        <v>7288</v>
      </c>
      <c r="L93" t="s">
        <v>7289</v>
      </c>
      <c r="M93" t="s">
        <v>7290</v>
      </c>
      <c r="N93" t="s">
        <v>7291</v>
      </c>
      <c r="O93" t="s">
        <v>7292</v>
      </c>
      <c r="P93" t="s">
        <v>7293</v>
      </c>
      <c r="Q93" t="s">
        <v>7294</v>
      </c>
      <c r="R93" t="s">
        <v>7295</v>
      </c>
      <c r="U93" t="s">
        <v>8315</v>
      </c>
      <c r="V93">
        <v>0</v>
      </c>
      <c r="W93">
        <v>0</v>
      </c>
      <c r="X93" t="s">
        <v>7296</v>
      </c>
      <c r="Y93" t="s">
        <v>7297</v>
      </c>
      <c r="Z93" t="s">
        <v>7288</v>
      </c>
      <c r="AA93" t="s">
        <v>7298</v>
      </c>
      <c r="AB93" t="s">
        <v>7236</v>
      </c>
      <c r="AC93" t="s">
        <v>7237</v>
      </c>
      <c r="AD93" t="s">
        <v>7238</v>
      </c>
      <c r="AE93" t="s">
        <v>8225</v>
      </c>
      <c r="AF93" t="s">
        <v>7239</v>
      </c>
      <c r="AG93" t="s">
        <v>7240</v>
      </c>
      <c r="AH93" t="s">
        <v>8520</v>
      </c>
      <c r="AI93" t="s">
        <v>8520</v>
      </c>
      <c r="AJ93" t="s">
        <v>7241</v>
      </c>
      <c r="AK93" t="s">
        <v>7242</v>
      </c>
      <c r="AL93" t="s">
        <v>7243</v>
      </c>
      <c r="AM93" t="s">
        <v>7244</v>
      </c>
      <c r="AN93" t="s">
        <v>8473</v>
      </c>
      <c r="AO93" t="s">
        <v>7245</v>
      </c>
      <c r="AP93" t="s">
        <v>7246</v>
      </c>
      <c r="AQ93" s="2">
        <v>0.82</v>
      </c>
    </row>
    <row r="94" spans="1:46" x14ac:dyDescent="0.2">
      <c r="A94" t="s">
        <v>8722</v>
      </c>
      <c r="B94" t="s">
        <v>8723</v>
      </c>
      <c r="C94">
        <v>5</v>
      </c>
      <c r="D94">
        <v>-4.1328500650000004</v>
      </c>
      <c r="E94">
        <v>6.7836762210000003</v>
      </c>
      <c r="F94">
        <v>-15.53609372</v>
      </c>
      <c r="G94" s="1">
        <v>6.5300000000000002E-5</v>
      </c>
      <c r="H94">
        <v>1.4699462999999999E-2</v>
      </c>
      <c r="I94">
        <v>2.7683331290000002</v>
      </c>
      <c r="J94" t="s">
        <v>8617</v>
      </c>
      <c r="K94" t="s">
        <v>7398</v>
      </c>
      <c r="L94" t="s">
        <v>7399</v>
      </c>
      <c r="M94" t="s">
        <v>7392</v>
      </c>
      <c r="N94" t="s">
        <v>7393</v>
      </c>
      <c r="O94" t="s">
        <v>7394</v>
      </c>
      <c r="P94" t="s">
        <v>7395</v>
      </c>
      <c r="Q94" t="s">
        <v>7396</v>
      </c>
      <c r="R94" t="s">
        <v>7410</v>
      </c>
      <c r="T94" t="s">
        <v>7411</v>
      </c>
      <c r="U94" t="s">
        <v>7355</v>
      </c>
      <c r="V94">
        <v>0</v>
      </c>
      <c r="W94">
        <v>0</v>
      </c>
      <c r="X94" t="s">
        <v>7356</v>
      </c>
      <c r="Y94" t="s">
        <v>7319</v>
      </c>
      <c r="Z94" t="s">
        <v>7398</v>
      </c>
      <c r="AA94" t="s">
        <v>7320</v>
      </c>
      <c r="AB94" t="s">
        <v>7321</v>
      </c>
      <c r="AC94" t="s">
        <v>7322</v>
      </c>
      <c r="AD94" t="s">
        <v>7323</v>
      </c>
      <c r="AE94" t="s">
        <v>7380</v>
      </c>
      <c r="AF94" t="s">
        <v>7381</v>
      </c>
      <c r="AG94" t="s">
        <v>7382</v>
      </c>
      <c r="AH94" t="s">
        <v>7383</v>
      </c>
      <c r="AI94" t="s">
        <v>8520</v>
      </c>
      <c r="AJ94" t="s">
        <v>7384</v>
      </c>
      <c r="AK94" t="s">
        <v>7385</v>
      </c>
      <c r="AL94" t="s">
        <v>7386</v>
      </c>
      <c r="AM94" t="s">
        <v>7387</v>
      </c>
      <c r="AN94" t="s">
        <v>8473</v>
      </c>
      <c r="AO94" t="s">
        <v>7388</v>
      </c>
      <c r="AP94" t="s">
        <v>7389</v>
      </c>
      <c r="AQ94" s="2">
        <v>0.72</v>
      </c>
      <c r="AR94">
        <v>163731</v>
      </c>
    </row>
    <row r="95" spans="1:46" x14ac:dyDescent="0.2">
      <c r="A95" t="s">
        <v>8724</v>
      </c>
      <c r="B95" t="s">
        <v>8725</v>
      </c>
      <c r="C95">
        <v>5</v>
      </c>
      <c r="D95">
        <v>-2.5574284129999998</v>
      </c>
      <c r="E95">
        <v>5.8446782089999996</v>
      </c>
      <c r="F95">
        <v>-15.483139960000001</v>
      </c>
      <c r="G95" s="1">
        <v>6.5699999999999998E-5</v>
      </c>
      <c r="H95">
        <v>9.1744400000000007E-3</v>
      </c>
      <c r="I95">
        <v>2.7328098750000001</v>
      </c>
      <c r="J95" t="s">
        <v>8726</v>
      </c>
      <c r="K95" t="s">
        <v>7975</v>
      </c>
      <c r="L95" t="s">
        <v>7976</v>
      </c>
      <c r="M95" t="s">
        <v>7946</v>
      </c>
      <c r="N95" t="s">
        <v>7947</v>
      </c>
      <c r="O95" t="s">
        <v>7948</v>
      </c>
      <c r="P95" t="s">
        <v>7949</v>
      </c>
      <c r="Q95" t="s">
        <v>7950</v>
      </c>
      <c r="R95" t="s">
        <v>7951</v>
      </c>
      <c r="T95" t="s">
        <v>7952</v>
      </c>
      <c r="U95" t="s">
        <v>7953</v>
      </c>
      <c r="V95">
        <v>0</v>
      </c>
      <c r="W95">
        <v>0</v>
      </c>
      <c r="X95" t="s">
        <v>7954</v>
      </c>
      <c r="Y95" t="s">
        <v>7908</v>
      </c>
      <c r="Z95" t="s">
        <v>7975</v>
      </c>
      <c r="AA95" t="s">
        <v>7909</v>
      </c>
      <c r="AB95" t="s">
        <v>7956</v>
      </c>
      <c r="AC95" t="s">
        <v>7957</v>
      </c>
      <c r="AD95" t="s">
        <v>7958</v>
      </c>
      <c r="AE95" t="s">
        <v>7959</v>
      </c>
      <c r="AF95" t="s">
        <v>7960</v>
      </c>
      <c r="AG95" t="s">
        <v>7962</v>
      </c>
      <c r="AH95" t="s">
        <v>7963</v>
      </c>
      <c r="AI95" t="s">
        <v>7910</v>
      </c>
      <c r="AJ95" t="s">
        <v>7911</v>
      </c>
      <c r="AK95" t="s">
        <v>7912</v>
      </c>
      <c r="AL95" t="s">
        <v>7913</v>
      </c>
      <c r="AM95" t="s">
        <v>7914</v>
      </c>
      <c r="AN95" t="s">
        <v>8473</v>
      </c>
      <c r="AO95" t="s">
        <v>7915</v>
      </c>
      <c r="AP95" t="s">
        <v>7916</v>
      </c>
      <c r="AQ95" s="2">
        <v>0.71</v>
      </c>
      <c r="AR95">
        <v>107930</v>
      </c>
    </row>
    <row r="96" spans="1:46" x14ac:dyDescent="0.2">
      <c r="A96" t="s">
        <v>8727</v>
      </c>
      <c r="B96" t="s">
        <v>8728</v>
      </c>
      <c r="C96">
        <v>5</v>
      </c>
      <c r="D96">
        <v>-6.1966037859999998</v>
      </c>
      <c r="E96">
        <v>8.2669713090000005</v>
      </c>
      <c r="F96">
        <v>-15.420190059999999</v>
      </c>
      <c r="G96" s="1">
        <v>6.69E-5</v>
      </c>
      <c r="H96">
        <v>9.2161810000000004E-3</v>
      </c>
      <c r="I96">
        <v>2.7146718989999998</v>
      </c>
      <c r="J96" t="s">
        <v>8729</v>
      </c>
      <c r="K96" t="s">
        <v>7464</v>
      </c>
      <c r="N96" t="s">
        <v>7465</v>
      </c>
      <c r="P96" t="s">
        <v>8473</v>
      </c>
      <c r="U96" t="s">
        <v>8473</v>
      </c>
      <c r="Y96" t="s">
        <v>7466</v>
      </c>
      <c r="Z96" t="s">
        <v>7467</v>
      </c>
      <c r="AC96" t="s">
        <v>8473</v>
      </c>
      <c r="AF96" t="s">
        <v>7468</v>
      </c>
      <c r="AG96" t="s">
        <v>7469</v>
      </c>
      <c r="AH96" t="s">
        <v>8520</v>
      </c>
      <c r="AI96" t="s">
        <v>8520</v>
      </c>
      <c r="AJ96" t="s">
        <v>7470</v>
      </c>
      <c r="AK96" t="s">
        <v>8520</v>
      </c>
      <c r="AL96" t="s">
        <v>7471</v>
      </c>
      <c r="AN96" t="s">
        <v>8473</v>
      </c>
      <c r="AO96" t="s">
        <v>8441</v>
      </c>
    </row>
    <row r="97" spans="1:46" x14ac:dyDescent="0.2">
      <c r="A97" t="s">
        <v>15040</v>
      </c>
      <c r="B97" t="s">
        <v>15029</v>
      </c>
      <c r="C97">
        <v>5</v>
      </c>
      <c r="D97">
        <v>3.8631563600000001</v>
      </c>
      <c r="E97">
        <v>8.2957132320000007</v>
      </c>
      <c r="F97">
        <v>14.79295269</v>
      </c>
      <c r="G97" s="1">
        <v>6.9400000000000006E-5</v>
      </c>
      <c r="H97">
        <v>3.6836713E-2</v>
      </c>
      <c r="I97">
        <v>2.55267271</v>
      </c>
      <c r="J97" t="s">
        <v>8596</v>
      </c>
      <c r="K97" t="s">
        <v>7623</v>
      </c>
      <c r="N97" t="s">
        <v>7624</v>
      </c>
      <c r="O97" t="s">
        <v>7625</v>
      </c>
      <c r="P97" t="s">
        <v>7626</v>
      </c>
      <c r="Q97" t="s">
        <v>7627</v>
      </c>
      <c r="R97" t="s">
        <v>7628</v>
      </c>
      <c r="U97" t="s">
        <v>8473</v>
      </c>
      <c r="V97">
        <v>2</v>
      </c>
      <c r="W97">
        <v>2</v>
      </c>
      <c r="X97" t="s">
        <v>7629</v>
      </c>
      <c r="Y97" t="s">
        <v>7575</v>
      </c>
      <c r="Z97" t="s">
        <v>7576</v>
      </c>
      <c r="AC97" t="s">
        <v>7577</v>
      </c>
      <c r="AD97" t="s">
        <v>7578</v>
      </c>
      <c r="AE97" t="s">
        <v>7579</v>
      </c>
      <c r="AF97" t="s">
        <v>7580</v>
      </c>
      <c r="AG97" t="s">
        <v>7581</v>
      </c>
      <c r="AH97" t="s">
        <v>8520</v>
      </c>
      <c r="AI97" t="s">
        <v>8520</v>
      </c>
      <c r="AJ97" t="s">
        <v>7582</v>
      </c>
      <c r="AK97" t="s">
        <v>7583</v>
      </c>
      <c r="AL97" t="s">
        <v>7584</v>
      </c>
      <c r="AM97" t="s">
        <v>7585</v>
      </c>
      <c r="AN97" t="s">
        <v>8473</v>
      </c>
      <c r="AO97" t="s">
        <v>7586</v>
      </c>
      <c r="AP97" t="s">
        <v>7587</v>
      </c>
      <c r="AQ97" s="2">
        <v>0.39</v>
      </c>
      <c r="AS97" t="s">
        <v>8391</v>
      </c>
      <c r="AT97" t="s">
        <v>8369</v>
      </c>
    </row>
    <row r="98" spans="1:46" x14ac:dyDescent="0.2">
      <c r="A98" t="s">
        <v>15041</v>
      </c>
      <c r="B98" t="s">
        <v>15029</v>
      </c>
      <c r="C98">
        <v>5</v>
      </c>
      <c r="D98">
        <v>4.9243026749999999</v>
      </c>
      <c r="E98">
        <v>6.9940623119999996</v>
      </c>
      <c r="F98">
        <v>14.44096833</v>
      </c>
      <c r="G98" s="1">
        <v>7.6899999999999999E-5</v>
      </c>
      <c r="H98">
        <v>3.7609114999999999E-2</v>
      </c>
      <c r="I98">
        <v>2.4683348220000001</v>
      </c>
      <c r="J98" t="s">
        <v>8531</v>
      </c>
      <c r="K98" t="s">
        <v>8417</v>
      </c>
      <c r="N98" t="s">
        <v>8418</v>
      </c>
      <c r="O98" t="s">
        <v>8419</v>
      </c>
      <c r="P98" t="s">
        <v>8420</v>
      </c>
      <c r="Q98" t="s">
        <v>8421</v>
      </c>
      <c r="R98" t="s">
        <v>8376</v>
      </c>
      <c r="T98" t="s">
        <v>8377</v>
      </c>
      <c r="U98" t="s">
        <v>8378</v>
      </c>
      <c r="V98">
        <v>0</v>
      </c>
      <c r="W98">
        <v>6</v>
      </c>
      <c r="X98" t="s">
        <v>8379</v>
      </c>
      <c r="Y98" t="s">
        <v>8380</v>
      </c>
      <c r="Z98" t="s">
        <v>8381</v>
      </c>
      <c r="AC98" t="s">
        <v>8382</v>
      </c>
      <c r="AD98" t="s">
        <v>8383</v>
      </c>
      <c r="AE98" t="s">
        <v>8384</v>
      </c>
      <c r="AF98" t="s">
        <v>8531</v>
      </c>
      <c r="AG98" t="s">
        <v>8520</v>
      </c>
      <c r="AH98" t="s">
        <v>8385</v>
      </c>
      <c r="AI98" t="s">
        <v>8520</v>
      </c>
      <c r="AJ98" t="s">
        <v>8520</v>
      </c>
      <c r="AK98" t="s">
        <v>8386</v>
      </c>
      <c r="AL98" t="s">
        <v>8387</v>
      </c>
      <c r="AM98" t="s">
        <v>8388</v>
      </c>
      <c r="AN98" t="s">
        <v>8473</v>
      </c>
      <c r="AO98" t="s">
        <v>8389</v>
      </c>
      <c r="AP98" t="s">
        <v>8390</v>
      </c>
      <c r="AQ98" s="2">
        <v>0.47</v>
      </c>
      <c r="AR98">
        <v>600563</v>
      </c>
      <c r="AS98" t="s">
        <v>8391</v>
      </c>
    </row>
    <row r="99" spans="1:46" x14ac:dyDescent="0.2">
      <c r="A99" t="s">
        <v>8591</v>
      </c>
      <c r="B99" t="s">
        <v>8592</v>
      </c>
      <c r="C99">
        <v>5</v>
      </c>
      <c r="D99">
        <v>-4.1427946230000003</v>
      </c>
      <c r="E99">
        <v>6.7572429170000001</v>
      </c>
      <c r="F99">
        <v>-14.70729955</v>
      </c>
      <c r="G99" s="1">
        <v>8.1600000000000005E-5</v>
      </c>
      <c r="H99">
        <v>1.0340871999999999E-2</v>
      </c>
      <c r="I99">
        <v>2.5026889780000001</v>
      </c>
      <c r="J99" t="s">
        <v>8494</v>
      </c>
      <c r="K99" t="s">
        <v>8494</v>
      </c>
      <c r="L99" t="s">
        <v>8015</v>
      </c>
      <c r="M99" t="s">
        <v>8016</v>
      </c>
      <c r="N99" t="s">
        <v>8017</v>
      </c>
      <c r="O99" t="s">
        <v>7961</v>
      </c>
      <c r="P99" t="s">
        <v>8019</v>
      </c>
      <c r="Q99" t="s">
        <v>7955</v>
      </c>
      <c r="R99" t="s">
        <v>7964</v>
      </c>
      <c r="S99" t="s">
        <v>7965</v>
      </c>
      <c r="T99" t="s">
        <v>7966</v>
      </c>
      <c r="U99" t="s">
        <v>7967</v>
      </c>
      <c r="V99">
        <v>0</v>
      </c>
      <c r="W99">
        <v>0</v>
      </c>
      <c r="X99" t="s">
        <v>7968</v>
      </c>
      <c r="Y99" t="s">
        <v>7969</v>
      </c>
      <c r="Z99" t="s">
        <v>7970</v>
      </c>
      <c r="AA99" t="s">
        <v>7971</v>
      </c>
      <c r="AB99" t="s">
        <v>7925</v>
      </c>
      <c r="AC99" t="s">
        <v>7926</v>
      </c>
      <c r="AD99" t="s">
        <v>7927</v>
      </c>
      <c r="AE99" t="s">
        <v>7928</v>
      </c>
      <c r="AF99" t="s">
        <v>7929</v>
      </c>
      <c r="AG99" t="s">
        <v>7933</v>
      </c>
      <c r="AH99" t="s">
        <v>7934</v>
      </c>
      <c r="AI99" t="s">
        <v>7935</v>
      </c>
      <c r="AJ99" t="s">
        <v>8520</v>
      </c>
      <c r="AK99" t="s">
        <v>8520</v>
      </c>
      <c r="AL99" t="s">
        <v>7936</v>
      </c>
      <c r="AM99" t="s">
        <v>7937</v>
      </c>
      <c r="AN99" t="s">
        <v>7938</v>
      </c>
      <c r="AO99" t="s">
        <v>7973</v>
      </c>
      <c r="AP99" t="s">
        <v>7974</v>
      </c>
      <c r="AQ99" s="2">
        <v>0.53</v>
      </c>
      <c r="AR99">
        <v>604256</v>
      </c>
    </row>
    <row r="100" spans="1:46" x14ac:dyDescent="0.2">
      <c r="A100" t="s">
        <v>8736</v>
      </c>
      <c r="B100" t="s">
        <v>8737</v>
      </c>
      <c r="C100">
        <v>5</v>
      </c>
      <c r="D100">
        <v>-2.83805817</v>
      </c>
      <c r="E100">
        <v>6.282883515</v>
      </c>
      <c r="F100">
        <v>-14.797324919999999</v>
      </c>
      <c r="G100" s="1">
        <v>8.1799999999999996E-5</v>
      </c>
      <c r="H100">
        <v>9.4601270000000005E-3</v>
      </c>
      <c r="I100">
        <v>2.4985102829999999</v>
      </c>
      <c r="J100" t="s">
        <v>8573</v>
      </c>
      <c r="K100" t="s">
        <v>7553</v>
      </c>
      <c r="N100" t="s">
        <v>7554</v>
      </c>
      <c r="P100" t="s">
        <v>8473</v>
      </c>
      <c r="U100" t="s">
        <v>8473</v>
      </c>
      <c r="Y100" t="s">
        <v>7555</v>
      </c>
      <c r="Z100" t="s">
        <v>8473</v>
      </c>
      <c r="AC100" t="s">
        <v>8473</v>
      </c>
      <c r="AF100" t="s">
        <v>8473</v>
      </c>
      <c r="AG100" t="s">
        <v>8520</v>
      </c>
      <c r="AH100" t="s">
        <v>8520</v>
      </c>
      <c r="AI100" t="s">
        <v>8520</v>
      </c>
      <c r="AJ100" t="s">
        <v>7556</v>
      </c>
      <c r="AK100" t="s">
        <v>8520</v>
      </c>
      <c r="AL100" t="s">
        <v>8520</v>
      </c>
      <c r="AN100" t="s">
        <v>8473</v>
      </c>
      <c r="AO100" t="s">
        <v>8441</v>
      </c>
    </row>
    <row r="101" spans="1:46" x14ac:dyDescent="0.2">
      <c r="A101" t="s">
        <v>8738</v>
      </c>
      <c r="B101" t="s">
        <v>8739</v>
      </c>
      <c r="C101">
        <v>5</v>
      </c>
      <c r="D101">
        <v>-4.3284888170000002</v>
      </c>
      <c r="E101">
        <v>7.5184626799999998</v>
      </c>
      <c r="F101">
        <v>-14.688335840000001</v>
      </c>
      <c r="G101" s="1">
        <v>8.2600000000000002E-5</v>
      </c>
      <c r="H101">
        <v>1.6682407E-2</v>
      </c>
      <c r="I101">
        <v>2.534665135</v>
      </c>
      <c r="J101" t="s">
        <v>8604</v>
      </c>
      <c r="K101" t="s">
        <v>7665</v>
      </c>
      <c r="N101" t="s">
        <v>7630</v>
      </c>
      <c r="P101" t="s">
        <v>8473</v>
      </c>
      <c r="U101" t="s">
        <v>8473</v>
      </c>
      <c r="Y101" t="s">
        <v>7669</v>
      </c>
      <c r="Z101" t="s">
        <v>7670</v>
      </c>
      <c r="AC101" t="s">
        <v>8473</v>
      </c>
      <c r="AF101" t="s">
        <v>8473</v>
      </c>
      <c r="AG101" t="s">
        <v>7671</v>
      </c>
      <c r="AH101" t="s">
        <v>8520</v>
      </c>
      <c r="AI101" t="s">
        <v>8520</v>
      </c>
      <c r="AJ101" t="s">
        <v>7672</v>
      </c>
      <c r="AK101" t="s">
        <v>8520</v>
      </c>
      <c r="AL101" t="s">
        <v>8520</v>
      </c>
      <c r="AN101" t="s">
        <v>8473</v>
      </c>
      <c r="AO101" t="s">
        <v>7673</v>
      </c>
    </row>
    <row r="102" spans="1:46" x14ac:dyDescent="0.2">
      <c r="A102" t="s">
        <v>8740</v>
      </c>
      <c r="B102" t="s">
        <v>8741</v>
      </c>
      <c r="C102">
        <v>5</v>
      </c>
      <c r="D102">
        <v>-4.694977443</v>
      </c>
      <c r="E102">
        <v>9.0188611870000006</v>
      </c>
      <c r="F102">
        <v>-24.03886395</v>
      </c>
      <c r="G102" s="1">
        <v>8.3999999999999995E-5</v>
      </c>
      <c r="H102">
        <v>0.12509901000000001</v>
      </c>
      <c r="I102">
        <v>1.3065640300000001</v>
      </c>
      <c r="J102" t="s">
        <v>8603</v>
      </c>
      <c r="K102" t="s">
        <v>8603</v>
      </c>
      <c r="L102" t="s">
        <v>8286</v>
      </c>
      <c r="M102" t="s">
        <v>8350</v>
      </c>
      <c r="N102" t="s">
        <v>8351</v>
      </c>
      <c r="O102" t="s">
        <v>8352</v>
      </c>
      <c r="P102" t="s">
        <v>8353</v>
      </c>
      <c r="Q102" t="s">
        <v>8354</v>
      </c>
      <c r="R102" t="s">
        <v>8289</v>
      </c>
      <c r="T102" t="s">
        <v>8290</v>
      </c>
      <c r="U102" t="s">
        <v>8352</v>
      </c>
      <c r="V102">
        <v>2</v>
      </c>
      <c r="W102">
        <v>0</v>
      </c>
      <c r="X102" t="s">
        <v>8291</v>
      </c>
      <c r="Y102" t="s">
        <v>8292</v>
      </c>
      <c r="Z102" t="s">
        <v>8603</v>
      </c>
      <c r="AA102" t="s">
        <v>8293</v>
      </c>
      <c r="AB102" t="s">
        <v>8294</v>
      </c>
      <c r="AC102" t="s">
        <v>8295</v>
      </c>
      <c r="AD102" t="s">
        <v>8296</v>
      </c>
      <c r="AE102" t="s">
        <v>8297</v>
      </c>
      <c r="AF102" t="s">
        <v>8298</v>
      </c>
      <c r="AG102" t="s">
        <v>8299</v>
      </c>
      <c r="AH102" t="s">
        <v>8520</v>
      </c>
      <c r="AI102" t="s">
        <v>8520</v>
      </c>
      <c r="AJ102" t="s">
        <v>8300</v>
      </c>
      <c r="AK102" t="s">
        <v>8301</v>
      </c>
      <c r="AL102" t="s">
        <v>8302</v>
      </c>
      <c r="AM102" t="s">
        <v>8303</v>
      </c>
      <c r="AN102" t="s">
        <v>8473</v>
      </c>
      <c r="AO102" t="s">
        <v>8441</v>
      </c>
      <c r="AP102" t="s">
        <v>8304</v>
      </c>
      <c r="AQ102" s="2">
        <v>0.35</v>
      </c>
      <c r="AR102">
        <v>275120</v>
      </c>
      <c r="AT102" t="s">
        <v>8369</v>
      </c>
    </row>
    <row r="103" spans="1:46" x14ac:dyDescent="0.2">
      <c r="A103" t="s">
        <v>8742</v>
      </c>
      <c r="B103" t="s">
        <v>8743</v>
      </c>
      <c r="C103">
        <v>5</v>
      </c>
      <c r="D103">
        <v>-2.67867495</v>
      </c>
      <c r="E103">
        <v>8.5474481989999997</v>
      </c>
      <c r="F103">
        <v>-14.595817179999999</v>
      </c>
      <c r="G103" s="1">
        <v>8.6600000000000004E-5</v>
      </c>
      <c r="H103">
        <v>9.60921E-3</v>
      </c>
      <c r="I103">
        <v>2.436696881</v>
      </c>
      <c r="J103" t="s">
        <v>8744</v>
      </c>
      <c r="K103" t="s">
        <v>7646</v>
      </c>
      <c r="N103" t="s">
        <v>8473</v>
      </c>
      <c r="O103" t="s">
        <v>7647</v>
      </c>
      <c r="P103" t="s">
        <v>7648</v>
      </c>
      <c r="Q103" t="s">
        <v>7649</v>
      </c>
      <c r="R103" t="s">
        <v>7650</v>
      </c>
      <c r="T103" t="s">
        <v>7651</v>
      </c>
      <c r="U103" t="s">
        <v>7652</v>
      </c>
      <c r="V103">
        <v>0</v>
      </c>
      <c r="W103">
        <v>0</v>
      </c>
      <c r="X103" t="s">
        <v>7701</v>
      </c>
      <c r="Y103" t="s">
        <v>7655</v>
      </c>
      <c r="Z103" t="s">
        <v>7656</v>
      </c>
      <c r="AC103" t="s">
        <v>7657</v>
      </c>
      <c r="AD103" t="s">
        <v>7658</v>
      </c>
      <c r="AE103" t="s">
        <v>7659</v>
      </c>
      <c r="AF103" t="s">
        <v>7660</v>
      </c>
      <c r="AG103" t="s">
        <v>7661</v>
      </c>
      <c r="AH103" t="s">
        <v>8520</v>
      </c>
      <c r="AI103" t="s">
        <v>8520</v>
      </c>
      <c r="AJ103" t="s">
        <v>7662</v>
      </c>
      <c r="AK103" t="s">
        <v>8520</v>
      </c>
      <c r="AL103" t="s">
        <v>8520</v>
      </c>
      <c r="AM103" t="s">
        <v>7663</v>
      </c>
      <c r="AN103" t="s">
        <v>8473</v>
      </c>
      <c r="AO103" t="s">
        <v>8441</v>
      </c>
      <c r="AP103" t="s">
        <v>7664</v>
      </c>
      <c r="AQ103" s="2">
        <v>0.6</v>
      </c>
      <c r="AR103">
        <v>607568</v>
      </c>
    </row>
    <row r="104" spans="1:46" x14ac:dyDescent="0.2">
      <c r="A104" t="s">
        <v>8745</v>
      </c>
      <c r="B104" t="s">
        <v>8746</v>
      </c>
      <c r="C104">
        <v>5</v>
      </c>
      <c r="D104">
        <v>-3.703533739</v>
      </c>
      <c r="E104">
        <v>6.7279915700000004</v>
      </c>
      <c r="F104">
        <v>-14.506513760000001</v>
      </c>
      <c r="G104" s="1">
        <v>8.7000000000000001E-5</v>
      </c>
      <c r="H104">
        <v>1.7289664E-2</v>
      </c>
      <c r="I104">
        <v>2.4821989100000001</v>
      </c>
      <c r="J104" t="s">
        <v>8682</v>
      </c>
      <c r="K104" t="s">
        <v>7723</v>
      </c>
      <c r="L104" t="s">
        <v>7724</v>
      </c>
      <c r="M104" t="s">
        <v>7702</v>
      </c>
      <c r="N104" t="s">
        <v>7703</v>
      </c>
      <c r="O104" t="s">
        <v>7704</v>
      </c>
      <c r="P104" t="s">
        <v>7705</v>
      </c>
      <c r="Q104" t="s">
        <v>7706</v>
      </c>
      <c r="R104" t="s">
        <v>7707</v>
      </c>
      <c r="T104" t="s">
        <v>7653</v>
      </c>
      <c r="U104" t="s">
        <v>7654</v>
      </c>
      <c r="V104">
        <v>2</v>
      </c>
      <c r="W104">
        <v>1</v>
      </c>
      <c r="X104" t="s">
        <v>7666</v>
      </c>
      <c r="Y104" t="s">
        <v>7667</v>
      </c>
      <c r="Z104" t="s">
        <v>7723</v>
      </c>
      <c r="AA104" t="s">
        <v>7668</v>
      </c>
      <c r="AB104" t="s">
        <v>7677</v>
      </c>
      <c r="AC104" t="s">
        <v>7678</v>
      </c>
      <c r="AD104" t="s">
        <v>7679</v>
      </c>
      <c r="AE104" t="s">
        <v>7680</v>
      </c>
      <c r="AF104" t="s">
        <v>7681</v>
      </c>
      <c r="AG104" t="s">
        <v>7682</v>
      </c>
      <c r="AH104" t="s">
        <v>7683</v>
      </c>
      <c r="AI104" t="s">
        <v>8520</v>
      </c>
      <c r="AJ104" t="s">
        <v>7684</v>
      </c>
      <c r="AK104" t="s">
        <v>7685</v>
      </c>
      <c r="AL104" t="s">
        <v>7686</v>
      </c>
      <c r="AM104" t="s">
        <v>7687</v>
      </c>
      <c r="AN104" t="s">
        <v>8473</v>
      </c>
      <c r="AO104" t="s">
        <v>7688</v>
      </c>
      <c r="AP104" t="s">
        <v>7689</v>
      </c>
      <c r="AQ104" s="2">
        <v>0.68</v>
      </c>
      <c r="AR104">
        <v>600566</v>
      </c>
      <c r="AS104" t="s">
        <v>8391</v>
      </c>
      <c r="AT104" t="s">
        <v>8369</v>
      </c>
    </row>
    <row r="105" spans="1:46" x14ac:dyDescent="0.2">
      <c r="A105" t="s">
        <v>8747</v>
      </c>
      <c r="B105" t="s">
        <v>8748</v>
      </c>
      <c r="C105">
        <v>5</v>
      </c>
      <c r="D105">
        <v>-4.8540777449999997</v>
      </c>
      <c r="E105">
        <v>10.717497010000001</v>
      </c>
      <c r="F105">
        <v>-14.57212483</v>
      </c>
      <c r="G105" s="1">
        <v>8.7200000000000005E-5</v>
      </c>
      <c r="H105">
        <v>9.60921E-3</v>
      </c>
      <c r="I105">
        <v>2.4293617620000001</v>
      </c>
      <c r="J105" t="s">
        <v>8749</v>
      </c>
      <c r="K105" t="s">
        <v>8540</v>
      </c>
      <c r="L105" t="s">
        <v>8541</v>
      </c>
      <c r="M105" t="s">
        <v>8542</v>
      </c>
      <c r="N105" t="s">
        <v>8543</v>
      </c>
      <c r="O105" t="s">
        <v>8544</v>
      </c>
      <c r="P105" t="s">
        <v>8545</v>
      </c>
      <c r="Q105" t="s">
        <v>8546</v>
      </c>
      <c r="R105" t="s">
        <v>8547</v>
      </c>
      <c r="U105" t="s">
        <v>8473</v>
      </c>
      <c r="V105">
        <v>0</v>
      </c>
      <c r="W105">
        <v>0</v>
      </c>
      <c r="X105" t="s">
        <v>8548</v>
      </c>
      <c r="Y105" t="s">
        <v>8433</v>
      </c>
      <c r="Z105" t="s">
        <v>8540</v>
      </c>
      <c r="AA105" t="s">
        <v>8434</v>
      </c>
      <c r="AC105" t="s">
        <v>8435</v>
      </c>
      <c r="AD105" t="s">
        <v>8436</v>
      </c>
      <c r="AE105" t="s">
        <v>8473</v>
      </c>
      <c r="AF105" t="s">
        <v>8437</v>
      </c>
      <c r="AG105" t="s">
        <v>8438</v>
      </c>
      <c r="AH105" t="s">
        <v>8520</v>
      </c>
      <c r="AI105" t="s">
        <v>8520</v>
      </c>
      <c r="AJ105" t="s">
        <v>8520</v>
      </c>
      <c r="AK105" t="s">
        <v>8439</v>
      </c>
      <c r="AL105" t="s">
        <v>8520</v>
      </c>
      <c r="AM105" t="s">
        <v>8440</v>
      </c>
      <c r="AN105" t="s">
        <v>8473</v>
      </c>
      <c r="AO105" t="s">
        <v>8441</v>
      </c>
      <c r="AP105" t="s">
        <v>8442</v>
      </c>
      <c r="AQ105" s="2">
        <v>0.82</v>
      </c>
    </row>
    <row r="106" spans="1:46" x14ac:dyDescent="0.2">
      <c r="A106" t="s">
        <v>8885</v>
      </c>
      <c r="B106" t="s">
        <v>8886</v>
      </c>
      <c r="C106">
        <v>5</v>
      </c>
      <c r="D106">
        <v>-2.889180493</v>
      </c>
      <c r="E106">
        <v>8.6495961450000003</v>
      </c>
      <c r="F106">
        <v>-14.2674105</v>
      </c>
      <c r="G106" s="1">
        <v>9.3300000000000005E-5</v>
      </c>
      <c r="H106">
        <v>1.7684406999999999E-2</v>
      </c>
      <c r="I106">
        <v>2.4118727550000001</v>
      </c>
      <c r="J106" t="s">
        <v>8619</v>
      </c>
      <c r="K106" t="s">
        <v>7390</v>
      </c>
      <c r="N106" t="s">
        <v>7391</v>
      </c>
      <c r="P106" t="s">
        <v>8473</v>
      </c>
      <c r="U106" t="s">
        <v>8473</v>
      </c>
      <c r="Y106" t="s">
        <v>7349</v>
      </c>
      <c r="Z106" t="s">
        <v>7350</v>
      </c>
      <c r="AC106" t="s">
        <v>8473</v>
      </c>
      <c r="AF106" t="s">
        <v>8473</v>
      </c>
      <c r="AG106" t="s">
        <v>7351</v>
      </c>
      <c r="AH106" t="s">
        <v>8520</v>
      </c>
      <c r="AI106" t="s">
        <v>8520</v>
      </c>
      <c r="AJ106" t="s">
        <v>7352</v>
      </c>
      <c r="AK106" t="s">
        <v>8520</v>
      </c>
      <c r="AL106" t="s">
        <v>8520</v>
      </c>
      <c r="AN106" t="s">
        <v>8473</v>
      </c>
      <c r="AO106" t="s">
        <v>8441</v>
      </c>
    </row>
    <row r="107" spans="1:46" x14ac:dyDescent="0.2">
      <c r="A107" t="s">
        <v>15042</v>
      </c>
      <c r="B107" t="s">
        <v>15029</v>
      </c>
      <c r="C107">
        <v>5</v>
      </c>
      <c r="D107">
        <v>6.1368872049999998</v>
      </c>
      <c r="E107">
        <v>7.6245601990000003</v>
      </c>
      <c r="F107">
        <v>13.768863059999999</v>
      </c>
      <c r="G107" s="1">
        <v>9.4300000000000002E-5</v>
      </c>
      <c r="H107">
        <v>4.3382972999999998E-2</v>
      </c>
      <c r="I107">
        <v>2.29783772</v>
      </c>
      <c r="J107" t="s">
        <v>8485</v>
      </c>
      <c r="K107" t="s">
        <v>7699</v>
      </c>
      <c r="N107" t="s">
        <v>7498</v>
      </c>
      <c r="P107" t="s">
        <v>8473</v>
      </c>
      <c r="U107" t="s">
        <v>8473</v>
      </c>
      <c r="Y107" t="s">
        <v>7499</v>
      </c>
      <c r="Z107" t="s">
        <v>8473</v>
      </c>
      <c r="AC107" t="s">
        <v>8473</v>
      </c>
      <c r="AF107" t="s">
        <v>8473</v>
      </c>
      <c r="AG107" t="s">
        <v>8520</v>
      </c>
      <c r="AH107" t="s">
        <v>8520</v>
      </c>
      <c r="AI107" t="s">
        <v>8520</v>
      </c>
      <c r="AJ107" t="s">
        <v>7645</v>
      </c>
      <c r="AK107" t="s">
        <v>8520</v>
      </c>
      <c r="AL107" t="s">
        <v>8520</v>
      </c>
      <c r="AN107" t="s">
        <v>8473</v>
      </c>
      <c r="AO107" t="s">
        <v>8441</v>
      </c>
    </row>
    <row r="108" spans="1:46" x14ac:dyDescent="0.2">
      <c r="A108" t="s">
        <v>15043</v>
      </c>
      <c r="B108" t="s">
        <v>15029</v>
      </c>
      <c r="C108">
        <v>5</v>
      </c>
      <c r="D108">
        <v>4.736212385</v>
      </c>
      <c r="E108">
        <v>8.4598332070000009</v>
      </c>
      <c r="F108">
        <v>13.567464920000001</v>
      </c>
      <c r="G108">
        <v>1.0041E-4</v>
      </c>
      <c r="H108">
        <v>4.3382972999999998E-2</v>
      </c>
      <c r="I108">
        <v>2.2441885940000001</v>
      </c>
      <c r="J108" t="s">
        <v>8612</v>
      </c>
      <c r="K108" t="s">
        <v>8443</v>
      </c>
      <c r="L108" t="s">
        <v>8444</v>
      </c>
      <c r="M108" t="s">
        <v>8445</v>
      </c>
      <c r="N108" t="s">
        <v>8446</v>
      </c>
      <c r="O108" t="s">
        <v>8447</v>
      </c>
      <c r="P108" t="s">
        <v>8448</v>
      </c>
      <c r="Q108" t="s">
        <v>8449</v>
      </c>
      <c r="R108" t="s">
        <v>8422</v>
      </c>
      <c r="T108" t="s">
        <v>8423</v>
      </c>
      <c r="U108" t="s">
        <v>8424</v>
      </c>
      <c r="V108">
        <v>0</v>
      </c>
      <c r="W108">
        <v>0</v>
      </c>
      <c r="X108" t="s">
        <v>8425</v>
      </c>
      <c r="Y108" t="s">
        <v>8426</v>
      </c>
      <c r="Z108" t="s">
        <v>8443</v>
      </c>
      <c r="AA108" t="s">
        <v>8427</v>
      </c>
      <c r="AB108" t="s">
        <v>8428</v>
      </c>
      <c r="AC108" t="s">
        <v>8429</v>
      </c>
      <c r="AD108" t="s">
        <v>8430</v>
      </c>
      <c r="AE108" t="s">
        <v>8431</v>
      </c>
      <c r="AF108" t="s">
        <v>8432</v>
      </c>
      <c r="AG108" t="s">
        <v>8397</v>
      </c>
      <c r="AH108" t="s">
        <v>8398</v>
      </c>
      <c r="AI108" t="s">
        <v>8399</v>
      </c>
      <c r="AJ108" t="s">
        <v>8400</v>
      </c>
      <c r="AK108" t="s">
        <v>8401</v>
      </c>
      <c r="AL108" t="s">
        <v>8402</v>
      </c>
      <c r="AM108" t="s">
        <v>8403</v>
      </c>
      <c r="AN108" t="s">
        <v>8473</v>
      </c>
      <c r="AO108" t="s">
        <v>8441</v>
      </c>
      <c r="AP108" t="s">
        <v>8404</v>
      </c>
      <c r="AQ108" s="2">
        <v>0.4</v>
      </c>
      <c r="AR108">
        <v>604885</v>
      </c>
    </row>
    <row r="109" spans="1:46" x14ac:dyDescent="0.2">
      <c r="A109" t="s">
        <v>8887</v>
      </c>
      <c r="B109" t="s">
        <v>8888</v>
      </c>
      <c r="C109">
        <v>5</v>
      </c>
      <c r="D109">
        <v>-3.5732583070000001</v>
      </c>
      <c r="E109">
        <v>7.4154758049999998</v>
      </c>
      <c r="F109">
        <v>-14.00341763</v>
      </c>
      <c r="G109">
        <v>1.0086600000000001E-4</v>
      </c>
      <c r="H109">
        <v>1.8359618000000001E-2</v>
      </c>
      <c r="I109">
        <v>2.3324182960000002</v>
      </c>
      <c r="J109" t="s">
        <v>8679</v>
      </c>
      <c r="K109" t="s">
        <v>8106</v>
      </c>
      <c r="L109" t="s">
        <v>8107</v>
      </c>
      <c r="M109" t="s">
        <v>8108</v>
      </c>
      <c r="N109" t="s">
        <v>8109</v>
      </c>
      <c r="O109" t="s">
        <v>8110</v>
      </c>
      <c r="P109" t="s">
        <v>8111</v>
      </c>
      <c r="Q109" t="s">
        <v>8112</v>
      </c>
      <c r="T109" t="s">
        <v>8113</v>
      </c>
      <c r="U109" t="s">
        <v>8114</v>
      </c>
      <c r="V109">
        <v>2</v>
      </c>
      <c r="W109">
        <v>0</v>
      </c>
      <c r="X109" t="s">
        <v>8115</v>
      </c>
      <c r="Y109" t="s">
        <v>8116</v>
      </c>
      <c r="Z109" t="s">
        <v>8106</v>
      </c>
      <c r="AA109" t="s">
        <v>8117</v>
      </c>
      <c r="AB109" t="s">
        <v>8118</v>
      </c>
      <c r="AC109" t="s">
        <v>8119</v>
      </c>
      <c r="AD109" t="s">
        <v>8120</v>
      </c>
      <c r="AE109" t="s">
        <v>8121</v>
      </c>
      <c r="AF109" t="s">
        <v>8122</v>
      </c>
      <c r="AG109" t="s">
        <v>8123</v>
      </c>
      <c r="AH109" t="s">
        <v>8124</v>
      </c>
      <c r="AI109" t="s">
        <v>8125</v>
      </c>
      <c r="AJ109" t="s">
        <v>8126</v>
      </c>
      <c r="AK109" t="s">
        <v>8127</v>
      </c>
      <c r="AL109" t="s">
        <v>8520</v>
      </c>
      <c r="AM109" t="s">
        <v>8128</v>
      </c>
      <c r="AN109" t="s">
        <v>8473</v>
      </c>
      <c r="AO109" t="s">
        <v>8441</v>
      </c>
      <c r="AP109" t="s">
        <v>8129</v>
      </c>
      <c r="AQ109" s="2">
        <v>0.39</v>
      </c>
      <c r="AR109">
        <v>610395</v>
      </c>
      <c r="AT109" t="s">
        <v>8369</v>
      </c>
    </row>
    <row r="110" spans="1:46" x14ac:dyDescent="0.2">
      <c r="A110" t="s">
        <v>8889</v>
      </c>
      <c r="B110" t="s">
        <v>8890</v>
      </c>
      <c r="C110">
        <v>5</v>
      </c>
      <c r="D110">
        <v>-2.9902193320000001</v>
      </c>
      <c r="E110">
        <v>6.6402279980000003</v>
      </c>
      <c r="F110">
        <v>-13.969317500000001</v>
      </c>
      <c r="G110">
        <v>1.0119399999999999E-4</v>
      </c>
      <c r="H110">
        <v>1.1713593E-2</v>
      </c>
      <c r="I110">
        <v>2.2697135049999999</v>
      </c>
      <c r="J110" t="s">
        <v>8891</v>
      </c>
      <c r="K110" t="s">
        <v>8392</v>
      </c>
      <c r="N110" t="s">
        <v>8393</v>
      </c>
      <c r="O110" t="s">
        <v>8394</v>
      </c>
      <c r="P110" t="s">
        <v>8395</v>
      </c>
      <c r="Q110" t="s">
        <v>8396</v>
      </c>
      <c r="R110" t="s">
        <v>8355</v>
      </c>
      <c r="T110" t="s">
        <v>8356</v>
      </c>
      <c r="U110" t="s">
        <v>8357</v>
      </c>
      <c r="V110">
        <v>2</v>
      </c>
      <c r="W110">
        <v>4</v>
      </c>
      <c r="X110" t="s">
        <v>8358</v>
      </c>
      <c r="Y110" t="s">
        <v>8359</v>
      </c>
      <c r="Z110" t="s">
        <v>8360</v>
      </c>
      <c r="AC110" t="s">
        <v>8361</v>
      </c>
      <c r="AD110" t="s">
        <v>8362</v>
      </c>
      <c r="AE110" t="s">
        <v>8363</v>
      </c>
      <c r="AF110" t="s">
        <v>8891</v>
      </c>
      <c r="AG110" t="s">
        <v>8520</v>
      </c>
      <c r="AH110" t="s">
        <v>8364</v>
      </c>
      <c r="AI110" t="s">
        <v>8520</v>
      </c>
      <c r="AJ110" t="s">
        <v>8520</v>
      </c>
      <c r="AK110" t="s">
        <v>8365</v>
      </c>
      <c r="AL110" t="s">
        <v>8366</v>
      </c>
      <c r="AM110" t="s">
        <v>8367</v>
      </c>
      <c r="AN110" t="s">
        <v>8473</v>
      </c>
      <c r="AO110" t="s">
        <v>8441</v>
      </c>
      <c r="AP110" t="s">
        <v>8368</v>
      </c>
      <c r="AQ110" s="2">
        <v>0.77</v>
      </c>
      <c r="AR110">
        <v>137140</v>
      </c>
      <c r="AS110" t="s">
        <v>8391</v>
      </c>
      <c r="AT110" t="s">
        <v>8369</v>
      </c>
    </row>
    <row r="111" spans="1:46" x14ac:dyDescent="0.2">
      <c r="A111" t="s">
        <v>15044</v>
      </c>
      <c r="B111" t="s">
        <v>15029</v>
      </c>
      <c r="C111">
        <v>5</v>
      </c>
      <c r="D111">
        <v>3.3905680920000001</v>
      </c>
      <c r="E111">
        <v>6.5074789089999996</v>
      </c>
      <c r="F111">
        <v>13.476165310000001</v>
      </c>
      <c r="G111">
        <v>1.03343E-4</v>
      </c>
      <c r="H111">
        <v>4.4137122000000001E-2</v>
      </c>
      <c r="I111">
        <v>2.2194610990000001</v>
      </c>
      <c r="J111" t="s">
        <v>8891</v>
      </c>
      <c r="K111" t="s">
        <v>8392</v>
      </c>
      <c r="N111" t="s">
        <v>8393</v>
      </c>
      <c r="O111" t="s">
        <v>8394</v>
      </c>
      <c r="P111" t="s">
        <v>8395</v>
      </c>
      <c r="Q111" t="s">
        <v>8396</v>
      </c>
      <c r="R111" t="s">
        <v>8355</v>
      </c>
      <c r="T111" t="s">
        <v>8356</v>
      </c>
      <c r="U111" t="s">
        <v>8357</v>
      </c>
      <c r="V111">
        <v>2</v>
      </c>
      <c r="W111">
        <v>4</v>
      </c>
      <c r="X111" t="s">
        <v>8358</v>
      </c>
      <c r="Y111" t="s">
        <v>8359</v>
      </c>
      <c r="Z111" t="s">
        <v>8360</v>
      </c>
      <c r="AC111" t="s">
        <v>8361</v>
      </c>
      <c r="AD111" t="s">
        <v>8362</v>
      </c>
      <c r="AE111" t="s">
        <v>8363</v>
      </c>
      <c r="AF111" t="s">
        <v>8891</v>
      </c>
      <c r="AG111" t="s">
        <v>8520</v>
      </c>
      <c r="AH111" t="s">
        <v>8364</v>
      </c>
      <c r="AI111" t="s">
        <v>8520</v>
      </c>
      <c r="AJ111" t="s">
        <v>8520</v>
      </c>
      <c r="AK111" t="s">
        <v>8365</v>
      </c>
      <c r="AL111" t="s">
        <v>8366</v>
      </c>
      <c r="AM111" t="s">
        <v>8367</v>
      </c>
      <c r="AN111" t="s">
        <v>8473</v>
      </c>
      <c r="AO111" t="s">
        <v>8441</v>
      </c>
      <c r="AP111" t="s">
        <v>8368</v>
      </c>
      <c r="AQ111" s="2">
        <v>0.77</v>
      </c>
      <c r="AR111">
        <v>137140</v>
      </c>
      <c r="AS111" t="s">
        <v>8391</v>
      </c>
      <c r="AT111" t="s">
        <v>8369</v>
      </c>
    </row>
    <row r="112" spans="1:46" x14ac:dyDescent="0.2">
      <c r="A112" t="s">
        <v>8892</v>
      </c>
      <c r="B112" t="s">
        <v>8893</v>
      </c>
      <c r="C112">
        <v>5</v>
      </c>
      <c r="D112">
        <v>-5.5226039780000002</v>
      </c>
      <c r="E112">
        <v>7.3396598400000004</v>
      </c>
      <c r="F112">
        <v>-13.57518984</v>
      </c>
      <c r="G112">
        <v>1.14849E-4</v>
      </c>
      <c r="H112">
        <v>1.9596855E-2</v>
      </c>
      <c r="I112">
        <v>2.19933567</v>
      </c>
      <c r="J112" t="s">
        <v>8549</v>
      </c>
      <c r="K112" t="s">
        <v>7699</v>
      </c>
      <c r="N112" t="s">
        <v>7700</v>
      </c>
      <c r="P112" t="s">
        <v>8473</v>
      </c>
      <c r="U112" t="s">
        <v>8473</v>
      </c>
      <c r="Y112" t="s">
        <v>7644</v>
      </c>
      <c r="Z112" t="s">
        <v>8473</v>
      </c>
      <c r="AC112" t="s">
        <v>8473</v>
      </c>
      <c r="AF112" t="s">
        <v>8473</v>
      </c>
      <c r="AG112" t="s">
        <v>8520</v>
      </c>
      <c r="AH112" t="s">
        <v>8520</v>
      </c>
      <c r="AI112" t="s">
        <v>8520</v>
      </c>
      <c r="AJ112" t="s">
        <v>7645</v>
      </c>
      <c r="AK112" t="s">
        <v>8520</v>
      </c>
      <c r="AL112" t="s">
        <v>8520</v>
      </c>
      <c r="AN112" t="s">
        <v>8473</v>
      </c>
      <c r="AO112" t="s">
        <v>8441</v>
      </c>
    </row>
    <row r="113" spans="1:46" x14ac:dyDescent="0.2">
      <c r="A113" t="s">
        <v>15045</v>
      </c>
      <c r="B113" t="s">
        <v>15029</v>
      </c>
      <c r="C113">
        <v>5</v>
      </c>
      <c r="D113">
        <v>2.6949720639999999</v>
      </c>
      <c r="E113">
        <v>6.3714071719999996</v>
      </c>
      <c r="F113">
        <v>12.99247869</v>
      </c>
      <c r="G113">
        <v>1.2076E-4</v>
      </c>
      <c r="H113">
        <v>4.6740283000000001E-2</v>
      </c>
      <c r="I113">
        <v>2.0840650869999999</v>
      </c>
      <c r="J113" t="s">
        <v>8648</v>
      </c>
      <c r="K113" t="s">
        <v>8648</v>
      </c>
      <c r="L113" t="s">
        <v>8305</v>
      </c>
      <c r="M113" t="s">
        <v>8306</v>
      </c>
      <c r="N113" t="s">
        <v>8307</v>
      </c>
      <c r="O113" t="s">
        <v>8308</v>
      </c>
      <c r="P113" t="s">
        <v>8309</v>
      </c>
      <c r="Q113" t="s">
        <v>8310</v>
      </c>
      <c r="R113" t="s">
        <v>8311</v>
      </c>
      <c r="U113" t="s">
        <v>8312</v>
      </c>
      <c r="V113">
        <v>0</v>
      </c>
      <c r="W113">
        <v>0</v>
      </c>
      <c r="X113" t="s">
        <v>8313</v>
      </c>
      <c r="Y113" t="s">
        <v>8247</v>
      </c>
      <c r="Z113" t="s">
        <v>8648</v>
      </c>
      <c r="AA113" t="s">
        <v>8248</v>
      </c>
      <c r="AB113" t="s">
        <v>8249</v>
      </c>
      <c r="AC113" t="s">
        <v>8250</v>
      </c>
      <c r="AD113" t="s">
        <v>8251</v>
      </c>
      <c r="AE113" t="s">
        <v>8252</v>
      </c>
      <c r="AF113" t="s">
        <v>8253</v>
      </c>
      <c r="AG113" t="s">
        <v>8318</v>
      </c>
      <c r="AH113" t="s">
        <v>8319</v>
      </c>
      <c r="AI113" t="s">
        <v>8520</v>
      </c>
      <c r="AJ113" t="s">
        <v>8320</v>
      </c>
      <c r="AK113" t="s">
        <v>8321</v>
      </c>
      <c r="AL113" t="s">
        <v>8256</v>
      </c>
      <c r="AM113" t="s">
        <v>8257</v>
      </c>
      <c r="AN113" t="s">
        <v>8473</v>
      </c>
      <c r="AO113" t="s">
        <v>8441</v>
      </c>
      <c r="AP113" t="s">
        <v>8258</v>
      </c>
      <c r="AQ113" s="2">
        <v>0.75</v>
      </c>
    </row>
    <row r="114" spans="1:46" x14ac:dyDescent="0.2">
      <c r="A114" t="s">
        <v>15046</v>
      </c>
      <c r="B114" t="s">
        <v>15029</v>
      </c>
      <c r="C114">
        <v>5</v>
      </c>
      <c r="D114">
        <v>6.0721496889999997</v>
      </c>
      <c r="E114">
        <v>11.40329371</v>
      </c>
      <c r="F114">
        <v>12.70598822</v>
      </c>
      <c r="G114">
        <v>1.3278000000000001E-4</v>
      </c>
      <c r="H114">
        <v>5.0343877000000002E-2</v>
      </c>
      <c r="I114">
        <v>2.0002333980000002</v>
      </c>
      <c r="J114" t="s">
        <v>8691</v>
      </c>
      <c r="K114" t="s">
        <v>7988</v>
      </c>
      <c r="L114" t="s">
        <v>7989</v>
      </c>
      <c r="M114" t="s">
        <v>7990</v>
      </c>
      <c r="N114" t="s">
        <v>7991</v>
      </c>
      <c r="O114" t="s">
        <v>7992</v>
      </c>
      <c r="P114" t="s">
        <v>7993</v>
      </c>
      <c r="Q114" t="s">
        <v>7994</v>
      </c>
      <c r="R114" t="s">
        <v>7995</v>
      </c>
      <c r="S114" t="s">
        <v>7996</v>
      </c>
      <c r="U114" t="s">
        <v>7997</v>
      </c>
      <c r="V114">
        <v>0</v>
      </c>
      <c r="W114">
        <v>0</v>
      </c>
      <c r="X114" t="s">
        <v>7998</v>
      </c>
      <c r="Y114" t="s">
        <v>7999</v>
      </c>
      <c r="Z114" t="s">
        <v>7988</v>
      </c>
      <c r="AA114" t="s">
        <v>8000</v>
      </c>
      <c r="AB114" t="s">
        <v>8001</v>
      </c>
      <c r="AC114" t="s">
        <v>8002</v>
      </c>
      <c r="AD114" t="s">
        <v>8003</v>
      </c>
      <c r="AE114" t="s">
        <v>8004</v>
      </c>
      <c r="AF114" t="s">
        <v>8005</v>
      </c>
      <c r="AG114" t="s">
        <v>8006</v>
      </c>
      <c r="AH114" t="s">
        <v>8007</v>
      </c>
      <c r="AI114" t="s">
        <v>8008</v>
      </c>
      <c r="AJ114" t="s">
        <v>8009</v>
      </c>
      <c r="AK114" t="s">
        <v>8010</v>
      </c>
      <c r="AL114" t="s">
        <v>8011</v>
      </c>
      <c r="AM114" t="s">
        <v>8012</v>
      </c>
      <c r="AN114" t="s">
        <v>8013</v>
      </c>
      <c r="AO114" t="s">
        <v>8441</v>
      </c>
      <c r="AP114" t="s">
        <v>8014</v>
      </c>
      <c r="AQ114" s="2">
        <v>0.63</v>
      </c>
    </row>
    <row r="115" spans="1:46" x14ac:dyDescent="0.2">
      <c r="A115" t="s">
        <v>8894</v>
      </c>
      <c r="B115" t="s">
        <v>8895</v>
      </c>
      <c r="C115">
        <v>5</v>
      </c>
      <c r="D115">
        <v>-6.2323565509999996</v>
      </c>
      <c r="E115">
        <v>9.7303059590000007</v>
      </c>
      <c r="F115">
        <v>-13.03679969</v>
      </c>
      <c r="G115">
        <v>1.3867299999999999E-4</v>
      </c>
      <c r="H115">
        <v>1.1987586E-2</v>
      </c>
      <c r="I115">
        <v>1.921464351</v>
      </c>
      <c r="J115" t="s">
        <v>8896</v>
      </c>
      <c r="K115" t="s">
        <v>7839</v>
      </c>
      <c r="N115" t="s">
        <v>7840</v>
      </c>
      <c r="P115" t="s">
        <v>8473</v>
      </c>
      <c r="U115" t="s">
        <v>8473</v>
      </c>
      <c r="Y115" t="s">
        <v>7841</v>
      </c>
      <c r="Z115" t="s">
        <v>7842</v>
      </c>
      <c r="AC115" t="s">
        <v>8473</v>
      </c>
      <c r="AF115" t="s">
        <v>8473</v>
      </c>
      <c r="AG115" t="s">
        <v>7843</v>
      </c>
      <c r="AH115" t="s">
        <v>8520</v>
      </c>
      <c r="AI115" t="s">
        <v>8520</v>
      </c>
      <c r="AJ115" t="s">
        <v>7844</v>
      </c>
      <c r="AK115" t="s">
        <v>8520</v>
      </c>
      <c r="AL115" t="s">
        <v>8520</v>
      </c>
      <c r="AN115" t="s">
        <v>8473</v>
      </c>
      <c r="AO115" t="s">
        <v>8441</v>
      </c>
    </row>
    <row r="116" spans="1:46" x14ac:dyDescent="0.2">
      <c r="A116" t="s">
        <v>8765</v>
      </c>
      <c r="B116" t="s">
        <v>8766</v>
      </c>
      <c r="C116">
        <v>5</v>
      </c>
      <c r="D116">
        <v>-1.5231543439999999</v>
      </c>
      <c r="E116">
        <v>14.82823174</v>
      </c>
      <c r="F116">
        <v>-12.907823779999999</v>
      </c>
      <c r="G116">
        <v>1.4174399999999999E-4</v>
      </c>
      <c r="H116">
        <v>2.1983711999999999E-2</v>
      </c>
      <c r="I116">
        <v>1.980945749</v>
      </c>
      <c r="J116" t="s">
        <v>8767</v>
      </c>
      <c r="K116" t="s">
        <v>8767</v>
      </c>
      <c r="N116" t="s">
        <v>8405</v>
      </c>
      <c r="P116" t="s">
        <v>8473</v>
      </c>
      <c r="U116" t="s">
        <v>8473</v>
      </c>
      <c r="Y116" t="s">
        <v>8406</v>
      </c>
      <c r="Z116" t="s">
        <v>8767</v>
      </c>
      <c r="AC116" t="s">
        <v>8473</v>
      </c>
      <c r="AF116" t="s">
        <v>8473</v>
      </c>
      <c r="AG116" t="s">
        <v>8407</v>
      </c>
      <c r="AH116" t="s">
        <v>8520</v>
      </c>
      <c r="AI116" t="s">
        <v>8520</v>
      </c>
      <c r="AJ116" t="s">
        <v>8520</v>
      </c>
      <c r="AK116" t="s">
        <v>8520</v>
      </c>
      <c r="AL116" t="s">
        <v>8520</v>
      </c>
      <c r="AN116" t="s">
        <v>8473</v>
      </c>
      <c r="AO116" t="s">
        <v>8408</v>
      </c>
    </row>
    <row r="117" spans="1:46" x14ac:dyDescent="0.2">
      <c r="A117" t="s">
        <v>8768</v>
      </c>
      <c r="B117" t="s">
        <v>8769</v>
      </c>
      <c r="C117">
        <v>5</v>
      </c>
      <c r="D117">
        <v>-2.7290772560000001</v>
      </c>
      <c r="E117">
        <v>6.2055773140000001</v>
      </c>
      <c r="F117">
        <v>-12.69377617</v>
      </c>
      <c r="G117">
        <v>1.5197499999999999E-4</v>
      </c>
      <c r="H117">
        <v>2.2930129E-2</v>
      </c>
      <c r="I117">
        <v>1.9078951420000001</v>
      </c>
      <c r="J117" t="s">
        <v>8891</v>
      </c>
      <c r="K117" t="s">
        <v>8392</v>
      </c>
      <c r="N117" t="s">
        <v>8393</v>
      </c>
      <c r="O117" t="s">
        <v>8394</v>
      </c>
      <c r="P117" t="s">
        <v>8395</v>
      </c>
      <c r="Q117" t="s">
        <v>8396</v>
      </c>
      <c r="R117" t="s">
        <v>8355</v>
      </c>
      <c r="T117" t="s">
        <v>8356</v>
      </c>
      <c r="U117" t="s">
        <v>8357</v>
      </c>
      <c r="V117">
        <v>2</v>
      </c>
      <c r="W117">
        <v>4</v>
      </c>
      <c r="X117" t="s">
        <v>8358</v>
      </c>
      <c r="Y117" t="s">
        <v>8359</v>
      </c>
      <c r="Z117" t="s">
        <v>8360</v>
      </c>
      <c r="AC117" t="s">
        <v>8361</v>
      </c>
      <c r="AD117" t="s">
        <v>8362</v>
      </c>
      <c r="AE117" t="s">
        <v>8363</v>
      </c>
      <c r="AF117" t="s">
        <v>8891</v>
      </c>
      <c r="AG117" t="s">
        <v>8520</v>
      </c>
      <c r="AH117" t="s">
        <v>8364</v>
      </c>
      <c r="AI117" t="s">
        <v>8520</v>
      </c>
      <c r="AJ117" t="s">
        <v>8520</v>
      </c>
      <c r="AK117" t="s">
        <v>8365</v>
      </c>
      <c r="AL117" t="s">
        <v>8366</v>
      </c>
      <c r="AM117" t="s">
        <v>8367</v>
      </c>
      <c r="AN117" t="s">
        <v>8473</v>
      </c>
      <c r="AO117" t="s">
        <v>8441</v>
      </c>
      <c r="AP117" t="s">
        <v>8368</v>
      </c>
      <c r="AQ117" s="2">
        <v>0.77</v>
      </c>
      <c r="AR117">
        <v>137140</v>
      </c>
      <c r="AS117" t="s">
        <v>8391</v>
      </c>
      <c r="AT117" t="s">
        <v>8369</v>
      </c>
    </row>
    <row r="118" spans="1:46" x14ac:dyDescent="0.2">
      <c r="A118" t="s">
        <v>15047</v>
      </c>
      <c r="B118" t="s">
        <v>15029</v>
      </c>
      <c r="C118">
        <v>5</v>
      </c>
      <c r="D118">
        <v>3.4729985050000001</v>
      </c>
      <c r="E118">
        <v>6.964527028</v>
      </c>
      <c r="F118">
        <v>12.25789052</v>
      </c>
      <c r="G118">
        <v>1.5466899999999999E-4</v>
      </c>
      <c r="H118">
        <v>5.1719472000000002E-2</v>
      </c>
      <c r="I118">
        <v>1.8633543889999999</v>
      </c>
      <c r="J118" t="s">
        <v>8617</v>
      </c>
      <c r="K118" t="s">
        <v>7398</v>
      </c>
      <c r="L118" t="s">
        <v>7399</v>
      </c>
      <c r="M118" t="s">
        <v>7392</v>
      </c>
      <c r="N118" t="s">
        <v>7393</v>
      </c>
      <c r="O118" t="s">
        <v>7394</v>
      </c>
      <c r="P118" t="s">
        <v>7395</v>
      </c>
      <c r="Q118" t="s">
        <v>7396</v>
      </c>
      <c r="R118" t="s">
        <v>7410</v>
      </c>
      <c r="T118" t="s">
        <v>7411</v>
      </c>
      <c r="U118" t="s">
        <v>7355</v>
      </c>
      <c r="V118">
        <v>0</v>
      </c>
      <c r="W118">
        <v>0</v>
      </c>
      <c r="X118" t="s">
        <v>7356</v>
      </c>
      <c r="Y118" t="s">
        <v>7319</v>
      </c>
      <c r="Z118" t="s">
        <v>7398</v>
      </c>
      <c r="AA118" t="s">
        <v>7320</v>
      </c>
      <c r="AB118" t="s">
        <v>7321</v>
      </c>
      <c r="AC118" t="s">
        <v>7322</v>
      </c>
      <c r="AD118" t="s">
        <v>7323</v>
      </c>
      <c r="AE118" t="s">
        <v>7380</v>
      </c>
      <c r="AF118" t="s">
        <v>7381</v>
      </c>
      <c r="AG118" t="s">
        <v>7382</v>
      </c>
      <c r="AH118" t="s">
        <v>7383</v>
      </c>
      <c r="AI118" t="s">
        <v>8520</v>
      </c>
      <c r="AJ118" t="s">
        <v>7384</v>
      </c>
      <c r="AK118" t="s">
        <v>7385</v>
      </c>
      <c r="AL118" t="s">
        <v>7386</v>
      </c>
      <c r="AM118" t="s">
        <v>7387</v>
      </c>
      <c r="AN118" t="s">
        <v>8473</v>
      </c>
      <c r="AO118" t="s">
        <v>7388</v>
      </c>
      <c r="AP118" t="s">
        <v>7389</v>
      </c>
      <c r="AQ118" s="2">
        <v>0.72</v>
      </c>
      <c r="AR118">
        <v>163731</v>
      </c>
    </row>
    <row r="119" spans="1:46" x14ac:dyDescent="0.2">
      <c r="A119" t="s">
        <v>15048</v>
      </c>
      <c r="B119" t="s">
        <v>15029</v>
      </c>
      <c r="C119">
        <v>5</v>
      </c>
      <c r="D119">
        <v>5.4341710550000002</v>
      </c>
      <c r="E119">
        <v>8.0879466480000008</v>
      </c>
      <c r="F119">
        <v>12.166095990000001</v>
      </c>
      <c r="G119">
        <v>1.5968499999999999E-4</v>
      </c>
      <c r="H119">
        <v>5.1719472000000002E-2</v>
      </c>
      <c r="I119">
        <v>1.8344108669999999</v>
      </c>
      <c r="J119" t="s">
        <v>8488</v>
      </c>
      <c r="K119" t="s">
        <v>8206</v>
      </c>
      <c r="L119" t="s">
        <v>8207</v>
      </c>
      <c r="M119" t="s">
        <v>8208</v>
      </c>
      <c r="N119" t="s">
        <v>8209</v>
      </c>
      <c r="O119" t="s">
        <v>8210</v>
      </c>
      <c r="P119" t="s">
        <v>8211</v>
      </c>
      <c r="Q119" t="s">
        <v>8212</v>
      </c>
      <c r="R119" t="s">
        <v>8213</v>
      </c>
      <c r="T119" t="s">
        <v>8287</v>
      </c>
      <c r="U119" t="s">
        <v>8315</v>
      </c>
      <c r="V119">
        <v>0</v>
      </c>
      <c r="W119">
        <v>0</v>
      </c>
      <c r="X119" t="s">
        <v>8288</v>
      </c>
      <c r="Y119" t="s">
        <v>8220</v>
      </c>
      <c r="Z119" t="s">
        <v>8206</v>
      </c>
      <c r="AA119" t="s">
        <v>8221</v>
      </c>
      <c r="AB119" t="s">
        <v>8222</v>
      </c>
      <c r="AC119" t="s">
        <v>8223</v>
      </c>
      <c r="AD119" t="s">
        <v>8224</v>
      </c>
      <c r="AE119" t="s">
        <v>8225</v>
      </c>
      <c r="AF119" t="s">
        <v>8226</v>
      </c>
      <c r="AG119" t="s">
        <v>8227</v>
      </c>
      <c r="AH119" t="s">
        <v>8228</v>
      </c>
      <c r="AI119" t="s">
        <v>8229</v>
      </c>
      <c r="AJ119" t="s">
        <v>8230</v>
      </c>
      <c r="AK119" t="s">
        <v>8231</v>
      </c>
      <c r="AL119" t="s">
        <v>8232</v>
      </c>
      <c r="AM119" t="s">
        <v>8233</v>
      </c>
      <c r="AN119" t="s">
        <v>8473</v>
      </c>
      <c r="AO119" t="s">
        <v>8234</v>
      </c>
      <c r="AP119" t="s">
        <v>8235</v>
      </c>
      <c r="AQ119" s="2">
        <v>0.68</v>
      </c>
      <c r="AR119">
        <v>601555</v>
      </c>
    </row>
    <row r="120" spans="1:46" x14ac:dyDescent="0.2">
      <c r="A120" t="s">
        <v>8770</v>
      </c>
      <c r="B120" t="s">
        <v>8771</v>
      </c>
      <c r="C120">
        <v>5</v>
      </c>
      <c r="D120">
        <v>-5.1660564320000004</v>
      </c>
      <c r="E120">
        <v>10.16564878</v>
      </c>
      <c r="F120">
        <v>-19.624041680000001</v>
      </c>
      <c r="G120">
        <v>1.6274799999999999E-4</v>
      </c>
      <c r="H120">
        <v>0.183297815</v>
      </c>
      <c r="I120">
        <v>1.0869041070000001</v>
      </c>
      <c r="J120" t="s">
        <v>8762</v>
      </c>
      <c r="K120" t="s">
        <v>7557</v>
      </c>
      <c r="L120" t="s">
        <v>7558</v>
      </c>
      <c r="M120" t="s">
        <v>7559</v>
      </c>
      <c r="N120" t="s">
        <v>7560</v>
      </c>
      <c r="O120" t="s">
        <v>7561</v>
      </c>
      <c r="P120" t="s">
        <v>7562</v>
      </c>
      <c r="Q120" t="s">
        <v>7563</v>
      </c>
      <c r="R120" t="s">
        <v>7564</v>
      </c>
      <c r="U120" t="s">
        <v>7565</v>
      </c>
      <c r="V120">
        <v>0</v>
      </c>
      <c r="W120">
        <v>0</v>
      </c>
      <c r="X120" t="s">
        <v>7566</v>
      </c>
      <c r="Y120" t="s">
        <v>7567</v>
      </c>
      <c r="Z120" t="s">
        <v>7557</v>
      </c>
      <c r="AA120" t="s">
        <v>7568</v>
      </c>
      <c r="AB120" t="s">
        <v>7569</v>
      </c>
      <c r="AC120" t="s">
        <v>7570</v>
      </c>
      <c r="AD120" t="s">
        <v>7571</v>
      </c>
      <c r="AE120" t="s">
        <v>7572</v>
      </c>
      <c r="AF120" t="s">
        <v>7573</v>
      </c>
      <c r="AG120" t="s">
        <v>7503</v>
      </c>
      <c r="AH120" t="s">
        <v>8520</v>
      </c>
      <c r="AI120" t="s">
        <v>8520</v>
      </c>
      <c r="AJ120" t="s">
        <v>7504</v>
      </c>
      <c r="AK120" t="s">
        <v>7505</v>
      </c>
      <c r="AL120" t="s">
        <v>8520</v>
      </c>
      <c r="AM120" t="s">
        <v>7506</v>
      </c>
      <c r="AN120" t="s">
        <v>8473</v>
      </c>
      <c r="AO120" t="s">
        <v>8441</v>
      </c>
      <c r="AP120" t="s">
        <v>7507</v>
      </c>
      <c r="AQ120" s="2">
        <v>0.74</v>
      </c>
    </row>
    <row r="121" spans="1:46" x14ac:dyDescent="0.2">
      <c r="A121" t="s">
        <v>8626</v>
      </c>
      <c r="B121" t="s">
        <v>8627</v>
      </c>
      <c r="C121">
        <v>5</v>
      </c>
      <c r="D121">
        <v>-1.3469744260000001</v>
      </c>
      <c r="E121">
        <v>5.9195188730000003</v>
      </c>
      <c r="F121">
        <v>-12.443197530000001</v>
      </c>
      <c r="G121">
        <v>1.6407300000000001E-4</v>
      </c>
      <c r="H121">
        <v>1.5474226000000001E-2</v>
      </c>
      <c r="I121">
        <v>1.7383929170000001</v>
      </c>
      <c r="J121" t="s">
        <v>8497</v>
      </c>
      <c r="K121" t="s">
        <v>8091</v>
      </c>
      <c r="L121" t="s">
        <v>8092</v>
      </c>
      <c r="M121" t="s">
        <v>8093</v>
      </c>
      <c r="N121" t="s">
        <v>8094</v>
      </c>
      <c r="O121" t="s">
        <v>8095</v>
      </c>
      <c r="P121" t="s">
        <v>8096</v>
      </c>
      <c r="Q121" t="s">
        <v>8097</v>
      </c>
      <c r="R121" t="s">
        <v>8098</v>
      </c>
      <c r="T121" t="s">
        <v>8053</v>
      </c>
      <c r="U121" t="s">
        <v>8095</v>
      </c>
      <c r="V121">
        <v>2</v>
      </c>
      <c r="W121">
        <v>1</v>
      </c>
      <c r="X121" t="s">
        <v>8054</v>
      </c>
      <c r="Y121" t="s">
        <v>8055</v>
      </c>
      <c r="Z121" t="s">
        <v>8091</v>
      </c>
      <c r="AA121" t="s">
        <v>8056</v>
      </c>
      <c r="AB121" t="s">
        <v>8057</v>
      </c>
      <c r="AC121" t="s">
        <v>8058</v>
      </c>
      <c r="AD121" t="s">
        <v>8059</v>
      </c>
      <c r="AE121" t="s">
        <v>8060</v>
      </c>
      <c r="AF121" t="s">
        <v>8061</v>
      </c>
      <c r="AG121" t="s">
        <v>8062</v>
      </c>
      <c r="AH121" t="s">
        <v>8063</v>
      </c>
      <c r="AI121" t="s">
        <v>8064</v>
      </c>
      <c r="AJ121" t="s">
        <v>8065</v>
      </c>
      <c r="AK121" t="s">
        <v>8066</v>
      </c>
      <c r="AL121" t="s">
        <v>8520</v>
      </c>
      <c r="AM121" t="s">
        <v>8067</v>
      </c>
      <c r="AN121" t="s">
        <v>8473</v>
      </c>
      <c r="AO121" t="s">
        <v>8441</v>
      </c>
      <c r="AP121" t="s">
        <v>8068</v>
      </c>
      <c r="AQ121" s="2">
        <v>0.56999999999999995</v>
      </c>
      <c r="AR121">
        <v>604671</v>
      </c>
      <c r="AS121" t="s">
        <v>8391</v>
      </c>
      <c r="AT121" t="s">
        <v>8369</v>
      </c>
    </row>
    <row r="122" spans="1:46" x14ac:dyDescent="0.2">
      <c r="A122" t="s">
        <v>15049</v>
      </c>
      <c r="B122" t="s">
        <v>15029</v>
      </c>
      <c r="C122">
        <v>5</v>
      </c>
      <c r="D122">
        <v>4.5599648840000002</v>
      </c>
      <c r="E122">
        <v>8.1380591239999998</v>
      </c>
      <c r="F122">
        <v>12.038653910000001</v>
      </c>
      <c r="G122">
        <v>1.6698400000000001E-4</v>
      </c>
      <c r="H122">
        <v>5.3030853000000003E-2</v>
      </c>
      <c r="I122">
        <v>1.7937008059999999</v>
      </c>
      <c r="J122" t="s">
        <v>8505</v>
      </c>
      <c r="K122" t="s">
        <v>7865</v>
      </c>
      <c r="L122" t="s">
        <v>7866</v>
      </c>
      <c r="M122" t="s">
        <v>7867</v>
      </c>
      <c r="N122" t="s">
        <v>8418</v>
      </c>
      <c r="O122" t="s">
        <v>7868</v>
      </c>
      <c r="P122" t="s">
        <v>7869</v>
      </c>
      <c r="Q122" t="s">
        <v>7870</v>
      </c>
      <c r="U122" t="s">
        <v>7871</v>
      </c>
      <c r="V122">
        <v>2</v>
      </c>
      <c r="W122">
        <v>0</v>
      </c>
      <c r="X122" t="s">
        <v>7872</v>
      </c>
      <c r="Y122" t="s">
        <v>7873</v>
      </c>
      <c r="Z122" t="s">
        <v>7865</v>
      </c>
      <c r="AA122" t="s">
        <v>7874</v>
      </c>
      <c r="AB122" t="s">
        <v>7875</v>
      </c>
      <c r="AC122" t="s">
        <v>7876</v>
      </c>
      <c r="AD122" t="s">
        <v>7877</v>
      </c>
      <c r="AE122" t="s">
        <v>7878</v>
      </c>
      <c r="AF122" t="s">
        <v>7879</v>
      </c>
      <c r="AG122" t="s">
        <v>7880</v>
      </c>
      <c r="AH122" t="s">
        <v>7881</v>
      </c>
      <c r="AI122" t="s">
        <v>7882</v>
      </c>
      <c r="AJ122" t="s">
        <v>7883</v>
      </c>
      <c r="AK122" t="s">
        <v>7884</v>
      </c>
      <c r="AL122" t="s">
        <v>7885</v>
      </c>
      <c r="AM122" t="s">
        <v>7886</v>
      </c>
      <c r="AN122" t="s">
        <v>8473</v>
      </c>
      <c r="AO122" t="s">
        <v>7887</v>
      </c>
      <c r="AP122" t="s">
        <v>7888</v>
      </c>
      <c r="AQ122" s="2">
        <v>0.7</v>
      </c>
      <c r="AT122" t="s">
        <v>8369</v>
      </c>
    </row>
    <row r="123" spans="1:46" x14ac:dyDescent="0.2">
      <c r="A123" t="s">
        <v>8628</v>
      </c>
      <c r="B123" t="s">
        <v>8629</v>
      </c>
      <c r="C123">
        <v>5</v>
      </c>
      <c r="D123">
        <v>-1.7960723919999999</v>
      </c>
      <c r="E123">
        <v>5.8314895010000001</v>
      </c>
      <c r="F123">
        <v>-12.296934869999999</v>
      </c>
      <c r="G123">
        <v>1.73463E-4</v>
      </c>
      <c r="H123">
        <v>2.3865442000000001E-2</v>
      </c>
      <c r="I123">
        <v>1.7683673520000001</v>
      </c>
      <c r="J123" t="s">
        <v>8630</v>
      </c>
      <c r="K123" t="s">
        <v>7917</v>
      </c>
      <c r="L123" t="s">
        <v>7918</v>
      </c>
      <c r="M123" t="s">
        <v>7919</v>
      </c>
      <c r="N123" t="s">
        <v>7920</v>
      </c>
      <c r="O123" t="s">
        <v>7921</v>
      </c>
      <c r="P123" t="s">
        <v>7922</v>
      </c>
      <c r="Q123" t="s">
        <v>7923</v>
      </c>
      <c r="R123" t="s">
        <v>7924</v>
      </c>
      <c r="T123" t="s">
        <v>7930</v>
      </c>
      <c r="U123" t="s">
        <v>7931</v>
      </c>
      <c r="V123">
        <v>0</v>
      </c>
      <c r="W123">
        <v>0</v>
      </c>
      <c r="X123" t="s">
        <v>7932</v>
      </c>
      <c r="Y123" t="s">
        <v>7939</v>
      </c>
      <c r="Z123" t="s">
        <v>7917</v>
      </c>
      <c r="AA123" t="s">
        <v>7940</v>
      </c>
      <c r="AB123" t="s">
        <v>7941</v>
      </c>
      <c r="AC123" t="s">
        <v>7942</v>
      </c>
      <c r="AD123" t="s">
        <v>7943</v>
      </c>
      <c r="AE123" t="s">
        <v>7944</v>
      </c>
      <c r="AF123" t="s">
        <v>7945</v>
      </c>
      <c r="AG123" t="s">
        <v>7889</v>
      </c>
      <c r="AH123" t="s">
        <v>7890</v>
      </c>
      <c r="AI123" t="s">
        <v>7891</v>
      </c>
      <c r="AJ123" t="s">
        <v>7892</v>
      </c>
      <c r="AK123" t="s">
        <v>7893</v>
      </c>
      <c r="AL123" t="s">
        <v>7894</v>
      </c>
      <c r="AM123" t="s">
        <v>7895</v>
      </c>
      <c r="AN123" t="s">
        <v>8473</v>
      </c>
      <c r="AO123" t="s">
        <v>7896</v>
      </c>
      <c r="AP123" t="s">
        <v>7897</v>
      </c>
      <c r="AQ123" s="2">
        <v>0.6</v>
      </c>
      <c r="AR123">
        <v>603942</v>
      </c>
    </row>
    <row r="124" spans="1:46" x14ac:dyDescent="0.2">
      <c r="A124" t="s">
        <v>8631</v>
      </c>
      <c r="B124" t="s">
        <v>8632</v>
      </c>
      <c r="C124">
        <v>5</v>
      </c>
      <c r="D124">
        <v>-3.3961622380000001</v>
      </c>
      <c r="E124">
        <v>8.9461679499999995</v>
      </c>
      <c r="F124">
        <v>-19.206996310000001</v>
      </c>
      <c r="G124">
        <v>1.7454499999999999E-4</v>
      </c>
      <c r="H124">
        <v>0.185301574</v>
      </c>
      <c r="I124">
        <v>1.05969267</v>
      </c>
      <c r="J124" t="s">
        <v>8665</v>
      </c>
      <c r="K124" t="s">
        <v>8091</v>
      </c>
      <c r="L124" t="s">
        <v>8092</v>
      </c>
      <c r="M124" t="s">
        <v>8093</v>
      </c>
      <c r="N124" t="s">
        <v>7641</v>
      </c>
      <c r="O124" t="s">
        <v>8095</v>
      </c>
      <c r="P124" t="s">
        <v>8096</v>
      </c>
      <c r="Q124" t="s">
        <v>8097</v>
      </c>
      <c r="R124" t="s">
        <v>8098</v>
      </c>
      <c r="T124" t="s">
        <v>8053</v>
      </c>
      <c r="U124" t="s">
        <v>8095</v>
      </c>
      <c r="V124">
        <v>2</v>
      </c>
      <c r="W124">
        <v>1</v>
      </c>
      <c r="X124" t="s">
        <v>8054</v>
      </c>
      <c r="Y124" t="s">
        <v>7642</v>
      </c>
      <c r="Z124" t="s">
        <v>8091</v>
      </c>
      <c r="AA124" t="s">
        <v>8056</v>
      </c>
      <c r="AB124" t="s">
        <v>8057</v>
      </c>
      <c r="AC124" t="s">
        <v>8058</v>
      </c>
      <c r="AD124" t="s">
        <v>8059</v>
      </c>
      <c r="AE124" t="s">
        <v>8060</v>
      </c>
      <c r="AF124" t="s">
        <v>7643</v>
      </c>
      <c r="AG124" t="s">
        <v>7696</v>
      </c>
      <c r="AH124" t="s">
        <v>8520</v>
      </c>
      <c r="AI124" t="s">
        <v>7697</v>
      </c>
      <c r="AJ124" t="s">
        <v>7698</v>
      </c>
      <c r="AK124" t="s">
        <v>8066</v>
      </c>
      <c r="AL124" t="s">
        <v>8520</v>
      </c>
      <c r="AM124" t="s">
        <v>8067</v>
      </c>
      <c r="AN124" t="s">
        <v>8473</v>
      </c>
      <c r="AO124" t="s">
        <v>8441</v>
      </c>
      <c r="AP124" t="s">
        <v>8068</v>
      </c>
      <c r="AQ124" s="2">
        <v>0.56999999999999995</v>
      </c>
      <c r="AR124">
        <v>604671</v>
      </c>
      <c r="AS124" t="s">
        <v>8391</v>
      </c>
      <c r="AT124" t="s">
        <v>8369</v>
      </c>
    </row>
    <row r="125" spans="1:46" x14ac:dyDescent="0.2">
      <c r="A125" t="s">
        <v>8633</v>
      </c>
      <c r="B125" t="s">
        <v>8634</v>
      </c>
      <c r="C125">
        <v>5</v>
      </c>
      <c r="D125">
        <v>-5.6689492660000003</v>
      </c>
      <c r="E125">
        <v>7.3672854790000004</v>
      </c>
      <c r="F125">
        <v>-12.33128374</v>
      </c>
      <c r="G125">
        <v>1.7472500000000001E-4</v>
      </c>
      <c r="H125">
        <v>1.3260767999999999E-2</v>
      </c>
      <c r="I125">
        <v>1.6643343079999999</v>
      </c>
      <c r="J125" t="s">
        <v>8635</v>
      </c>
      <c r="K125" t="s">
        <v>7757</v>
      </c>
      <c r="N125" t="s">
        <v>7758</v>
      </c>
      <c r="O125" t="s">
        <v>7759</v>
      </c>
      <c r="P125" t="s">
        <v>7760</v>
      </c>
      <c r="Q125" t="s">
        <v>7787</v>
      </c>
      <c r="R125" t="s">
        <v>7761</v>
      </c>
      <c r="U125" t="s">
        <v>8473</v>
      </c>
      <c r="V125">
        <v>0</v>
      </c>
      <c r="W125">
        <v>0</v>
      </c>
      <c r="X125" t="s">
        <v>7762</v>
      </c>
      <c r="Y125" t="s">
        <v>7763</v>
      </c>
      <c r="Z125" t="s">
        <v>7764</v>
      </c>
      <c r="AC125" t="s">
        <v>7765</v>
      </c>
      <c r="AD125" t="s">
        <v>7766</v>
      </c>
      <c r="AE125" t="s">
        <v>7767</v>
      </c>
      <c r="AF125" t="s">
        <v>8473</v>
      </c>
      <c r="AG125" t="s">
        <v>7768</v>
      </c>
      <c r="AH125" t="s">
        <v>8520</v>
      </c>
      <c r="AI125" t="s">
        <v>8520</v>
      </c>
      <c r="AJ125" t="s">
        <v>7769</v>
      </c>
      <c r="AK125" t="s">
        <v>7725</v>
      </c>
      <c r="AL125" t="s">
        <v>8520</v>
      </c>
      <c r="AM125" t="s">
        <v>7726</v>
      </c>
      <c r="AN125" t="s">
        <v>8473</v>
      </c>
      <c r="AO125" t="s">
        <v>8441</v>
      </c>
      <c r="AP125" t="s">
        <v>7727</v>
      </c>
      <c r="AQ125" s="2">
        <v>0.33</v>
      </c>
    </row>
    <row r="126" spans="1:46" x14ac:dyDescent="0.2">
      <c r="A126" t="s">
        <v>8636</v>
      </c>
      <c r="B126" t="s">
        <v>8637</v>
      </c>
      <c r="C126">
        <v>5</v>
      </c>
      <c r="D126">
        <v>-3.5676792939999999</v>
      </c>
      <c r="E126">
        <v>10.61706356</v>
      </c>
      <c r="F126">
        <v>-12.194186889999999</v>
      </c>
      <c r="G126">
        <v>1.78486E-4</v>
      </c>
      <c r="H126">
        <v>1.6009069000000001E-2</v>
      </c>
      <c r="I126">
        <v>1.6446235360000001</v>
      </c>
      <c r="J126" t="s">
        <v>8638</v>
      </c>
      <c r="K126" t="s">
        <v>7458</v>
      </c>
      <c r="N126" t="s">
        <v>7459</v>
      </c>
      <c r="P126" t="s">
        <v>8473</v>
      </c>
      <c r="U126" t="s">
        <v>8473</v>
      </c>
      <c r="Y126" t="s">
        <v>7460</v>
      </c>
      <c r="Z126" t="s">
        <v>7461</v>
      </c>
      <c r="AC126" t="s">
        <v>8473</v>
      </c>
      <c r="AF126" t="s">
        <v>8473</v>
      </c>
      <c r="AG126" t="s">
        <v>7462</v>
      </c>
      <c r="AH126" t="s">
        <v>8520</v>
      </c>
      <c r="AI126" t="s">
        <v>8520</v>
      </c>
      <c r="AJ126" t="s">
        <v>7463</v>
      </c>
      <c r="AK126" t="s">
        <v>8520</v>
      </c>
      <c r="AL126" t="s">
        <v>8520</v>
      </c>
      <c r="AN126" t="s">
        <v>8473</v>
      </c>
      <c r="AO126" t="s">
        <v>8441</v>
      </c>
    </row>
    <row r="127" spans="1:46" x14ac:dyDescent="0.2">
      <c r="A127" t="s">
        <v>8639</v>
      </c>
      <c r="B127" t="s">
        <v>8640</v>
      </c>
      <c r="C127">
        <v>5</v>
      </c>
      <c r="D127">
        <v>-2.6835436650000002</v>
      </c>
      <c r="E127">
        <v>6.5240778920000002</v>
      </c>
      <c r="F127">
        <v>-12.226563260000001</v>
      </c>
      <c r="G127">
        <v>1.8101599999999999E-4</v>
      </c>
      <c r="H127">
        <v>1.3425199000000001E-2</v>
      </c>
      <c r="I127">
        <v>1.6247547769999999</v>
      </c>
      <c r="J127" t="s">
        <v>8630</v>
      </c>
      <c r="K127" t="s">
        <v>7917</v>
      </c>
      <c r="L127" t="s">
        <v>7918</v>
      </c>
      <c r="M127" t="s">
        <v>7919</v>
      </c>
      <c r="N127" t="s">
        <v>7920</v>
      </c>
      <c r="O127" t="s">
        <v>7921</v>
      </c>
      <c r="P127" t="s">
        <v>7922</v>
      </c>
      <c r="Q127" t="s">
        <v>7923</v>
      </c>
      <c r="R127" t="s">
        <v>7924</v>
      </c>
      <c r="T127" t="s">
        <v>7930</v>
      </c>
      <c r="U127" t="s">
        <v>7931</v>
      </c>
      <c r="V127">
        <v>0</v>
      </c>
      <c r="W127">
        <v>0</v>
      </c>
      <c r="X127" t="s">
        <v>7932</v>
      </c>
      <c r="Y127" t="s">
        <v>7939</v>
      </c>
      <c r="Z127" t="s">
        <v>7917</v>
      </c>
      <c r="AA127" t="s">
        <v>7940</v>
      </c>
      <c r="AB127" t="s">
        <v>7941</v>
      </c>
      <c r="AC127" t="s">
        <v>7942</v>
      </c>
      <c r="AD127" t="s">
        <v>7943</v>
      </c>
      <c r="AE127" t="s">
        <v>7944</v>
      </c>
      <c r="AF127" t="s">
        <v>7945</v>
      </c>
      <c r="AG127" t="s">
        <v>7889</v>
      </c>
      <c r="AH127" t="s">
        <v>7890</v>
      </c>
      <c r="AI127" t="s">
        <v>7891</v>
      </c>
      <c r="AJ127" t="s">
        <v>7892</v>
      </c>
      <c r="AK127" t="s">
        <v>7893</v>
      </c>
      <c r="AL127" t="s">
        <v>7894</v>
      </c>
      <c r="AM127" t="s">
        <v>7895</v>
      </c>
      <c r="AN127" t="s">
        <v>8473</v>
      </c>
      <c r="AO127" t="s">
        <v>7896</v>
      </c>
      <c r="AP127" t="s">
        <v>7897</v>
      </c>
      <c r="AQ127" s="2">
        <v>0.6</v>
      </c>
      <c r="AR127">
        <v>603942</v>
      </c>
    </row>
    <row r="128" spans="1:46" x14ac:dyDescent="0.2">
      <c r="A128" t="s">
        <v>8641</v>
      </c>
      <c r="B128" t="s">
        <v>8642</v>
      </c>
      <c r="C128">
        <v>5</v>
      </c>
      <c r="D128">
        <v>-3.600785525</v>
      </c>
      <c r="E128">
        <v>7.1673257000000001</v>
      </c>
      <c r="F128">
        <v>-12.17269153</v>
      </c>
      <c r="G128">
        <v>1.8436099999999999E-4</v>
      </c>
      <c r="H128">
        <v>1.3616144E-2</v>
      </c>
      <c r="I128">
        <v>1.604245594</v>
      </c>
      <c r="J128" t="s">
        <v>8819</v>
      </c>
      <c r="K128" t="s">
        <v>7353</v>
      </c>
      <c r="N128" t="s">
        <v>7354</v>
      </c>
      <c r="P128" t="s">
        <v>8473</v>
      </c>
      <c r="U128" t="s">
        <v>8473</v>
      </c>
      <c r="Y128" t="s">
        <v>7330</v>
      </c>
      <c r="Z128" t="s">
        <v>7331</v>
      </c>
      <c r="AC128" t="s">
        <v>8473</v>
      </c>
      <c r="AF128" t="s">
        <v>8473</v>
      </c>
      <c r="AG128" t="s">
        <v>7332</v>
      </c>
      <c r="AH128" t="s">
        <v>8520</v>
      </c>
      <c r="AI128" t="s">
        <v>8520</v>
      </c>
      <c r="AJ128" t="s">
        <v>7333</v>
      </c>
      <c r="AK128" t="s">
        <v>8520</v>
      </c>
      <c r="AL128" t="s">
        <v>8520</v>
      </c>
      <c r="AN128" t="s">
        <v>8473</v>
      </c>
      <c r="AO128" t="s">
        <v>8441</v>
      </c>
    </row>
    <row r="129" spans="1:46" x14ac:dyDescent="0.2">
      <c r="A129" t="s">
        <v>8643</v>
      </c>
      <c r="B129" t="s">
        <v>8788</v>
      </c>
      <c r="C129">
        <v>5</v>
      </c>
      <c r="D129">
        <v>-5.6445356469999997</v>
      </c>
      <c r="E129">
        <v>8.9872776410000004</v>
      </c>
      <c r="F129">
        <v>-12.167459149999999</v>
      </c>
      <c r="G129">
        <v>1.8469E-4</v>
      </c>
      <c r="H129">
        <v>1.3616144E-2</v>
      </c>
      <c r="I129">
        <v>1.6022482010000001</v>
      </c>
      <c r="J129" t="s">
        <v>8729</v>
      </c>
      <c r="K129" t="s">
        <v>7464</v>
      </c>
      <c r="N129" t="s">
        <v>7465</v>
      </c>
      <c r="P129" t="s">
        <v>8473</v>
      </c>
      <c r="U129" t="s">
        <v>8473</v>
      </c>
      <c r="Y129" t="s">
        <v>7466</v>
      </c>
      <c r="Z129" t="s">
        <v>7467</v>
      </c>
      <c r="AC129" t="s">
        <v>8473</v>
      </c>
      <c r="AF129" t="s">
        <v>7468</v>
      </c>
      <c r="AG129" t="s">
        <v>7469</v>
      </c>
      <c r="AH129" t="s">
        <v>8520</v>
      </c>
      <c r="AI129" t="s">
        <v>8520</v>
      </c>
      <c r="AJ129" t="s">
        <v>7470</v>
      </c>
      <c r="AK129" t="s">
        <v>8520</v>
      </c>
      <c r="AL129" t="s">
        <v>7471</v>
      </c>
      <c r="AN129" t="s">
        <v>8473</v>
      </c>
      <c r="AO129" t="s">
        <v>8441</v>
      </c>
    </row>
    <row r="130" spans="1:46" x14ac:dyDescent="0.2">
      <c r="A130" t="s">
        <v>15050</v>
      </c>
      <c r="B130" t="s">
        <v>15029</v>
      </c>
      <c r="C130">
        <v>5</v>
      </c>
      <c r="D130">
        <v>7.0919665829999996</v>
      </c>
      <c r="E130">
        <v>8.3726341739999999</v>
      </c>
      <c r="F130">
        <v>11.682193140000001</v>
      </c>
      <c r="G130">
        <v>1.8967800000000001E-4</v>
      </c>
      <c r="H130">
        <v>5.5935567999999998E-2</v>
      </c>
      <c r="I130">
        <v>1.676485037</v>
      </c>
      <c r="J130" t="s">
        <v>8896</v>
      </c>
      <c r="K130" t="s">
        <v>7839</v>
      </c>
      <c r="N130" t="s">
        <v>7840</v>
      </c>
      <c r="P130" t="s">
        <v>8473</v>
      </c>
      <c r="U130" t="s">
        <v>8473</v>
      </c>
      <c r="Y130" t="s">
        <v>7841</v>
      </c>
      <c r="Z130" t="s">
        <v>7842</v>
      </c>
      <c r="AC130" t="s">
        <v>8473</v>
      </c>
      <c r="AF130" t="s">
        <v>8473</v>
      </c>
      <c r="AG130" t="s">
        <v>7843</v>
      </c>
      <c r="AH130" t="s">
        <v>8520</v>
      </c>
      <c r="AI130" t="s">
        <v>8520</v>
      </c>
      <c r="AJ130" t="s">
        <v>7844</v>
      </c>
      <c r="AK130" t="s">
        <v>8520</v>
      </c>
      <c r="AL130" t="s">
        <v>8520</v>
      </c>
      <c r="AN130" t="s">
        <v>8473</v>
      </c>
      <c r="AO130" t="s">
        <v>8441</v>
      </c>
    </row>
    <row r="131" spans="1:46" x14ac:dyDescent="0.2">
      <c r="A131" t="s">
        <v>8789</v>
      </c>
      <c r="B131" t="s">
        <v>8790</v>
      </c>
      <c r="C131">
        <v>5</v>
      </c>
      <c r="D131">
        <v>-4.4160174120000004</v>
      </c>
      <c r="E131">
        <v>8.1133242340000002</v>
      </c>
      <c r="F131">
        <v>-11.929460799999999</v>
      </c>
      <c r="G131">
        <v>1.9678400000000001E-4</v>
      </c>
      <c r="H131">
        <v>2.4944561000000001E-2</v>
      </c>
      <c r="I131">
        <v>1.63420046</v>
      </c>
      <c r="J131" t="s">
        <v>8593</v>
      </c>
      <c r="K131" t="s">
        <v>7832</v>
      </c>
      <c r="L131" t="s">
        <v>8015</v>
      </c>
      <c r="M131" t="s">
        <v>8016</v>
      </c>
      <c r="N131" t="s">
        <v>7833</v>
      </c>
      <c r="O131" t="s">
        <v>7961</v>
      </c>
      <c r="P131" t="s">
        <v>8019</v>
      </c>
      <c r="Q131" t="s">
        <v>7955</v>
      </c>
      <c r="R131" t="s">
        <v>7964</v>
      </c>
      <c r="S131" t="s">
        <v>7965</v>
      </c>
      <c r="T131" t="s">
        <v>7966</v>
      </c>
      <c r="U131" t="s">
        <v>7967</v>
      </c>
      <c r="V131">
        <v>0</v>
      </c>
      <c r="W131">
        <v>0</v>
      </c>
      <c r="X131" t="s">
        <v>7968</v>
      </c>
      <c r="Y131" t="s">
        <v>7834</v>
      </c>
      <c r="Z131" t="s">
        <v>7832</v>
      </c>
      <c r="AA131" t="s">
        <v>7971</v>
      </c>
      <c r="AB131" t="s">
        <v>7925</v>
      </c>
      <c r="AC131" t="s">
        <v>7926</v>
      </c>
      <c r="AD131" t="s">
        <v>7927</v>
      </c>
      <c r="AE131" t="s">
        <v>7928</v>
      </c>
      <c r="AF131" t="s">
        <v>7929</v>
      </c>
      <c r="AG131" t="s">
        <v>7835</v>
      </c>
      <c r="AH131" t="s">
        <v>8520</v>
      </c>
      <c r="AI131" t="s">
        <v>8520</v>
      </c>
      <c r="AJ131" t="s">
        <v>7836</v>
      </c>
      <c r="AK131" t="s">
        <v>7837</v>
      </c>
      <c r="AL131" t="s">
        <v>8520</v>
      </c>
      <c r="AM131" t="s">
        <v>7937</v>
      </c>
      <c r="AN131" t="s">
        <v>7938</v>
      </c>
      <c r="AO131" t="s">
        <v>7973</v>
      </c>
      <c r="AP131" t="s">
        <v>7838</v>
      </c>
      <c r="AQ131" s="2">
        <v>0.52</v>
      </c>
      <c r="AR131">
        <v>604256</v>
      </c>
    </row>
    <row r="132" spans="1:46" x14ac:dyDescent="0.2">
      <c r="A132" t="s">
        <v>8791</v>
      </c>
      <c r="B132" t="s">
        <v>8792</v>
      </c>
      <c r="C132">
        <v>5</v>
      </c>
      <c r="D132">
        <v>-6.0437774500000003</v>
      </c>
      <c r="E132">
        <v>9.1661874979999993</v>
      </c>
      <c r="F132">
        <v>-11.822194189999999</v>
      </c>
      <c r="G132">
        <v>2.08085E-4</v>
      </c>
      <c r="H132">
        <v>1.4535397E-2</v>
      </c>
      <c r="I132">
        <v>1.468291735</v>
      </c>
      <c r="J132" t="s">
        <v>8508</v>
      </c>
      <c r="K132" t="s">
        <v>7472</v>
      </c>
      <c r="L132" t="s">
        <v>7473</v>
      </c>
      <c r="M132" t="s">
        <v>7474</v>
      </c>
      <c r="N132" t="s">
        <v>7475</v>
      </c>
      <c r="O132" t="s">
        <v>7476</v>
      </c>
      <c r="P132" t="s">
        <v>7477</v>
      </c>
      <c r="Q132" t="s">
        <v>7478</v>
      </c>
      <c r="R132" t="s">
        <v>7455</v>
      </c>
      <c r="S132" t="s">
        <v>7421</v>
      </c>
      <c r="T132" t="s">
        <v>7422</v>
      </c>
      <c r="U132" t="s">
        <v>7423</v>
      </c>
      <c r="V132">
        <v>0</v>
      </c>
      <c r="W132">
        <v>0</v>
      </c>
      <c r="X132" t="s">
        <v>7424</v>
      </c>
      <c r="Y132" t="s">
        <v>7445</v>
      </c>
      <c r="Z132" t="s">
        <v>7446</v>
      </c>
      <c r="AA132" t="s">
        <v>7447</v>
      </c>
      <c r="AB132" t="s">
        <v>7448</v>
      </c>
      <c r="AC132" t="s">
        <v>7449</v>
      </c>
      <c r="AD132" t="s">
        <v>7450</v>
      </c>
      <c r="AE132" t="s">
        <v>7451</v>
      </c>
      <c r="AF132" t="s">
        <v>7452</v>
      </c>
      <c r="AG132" t="s">
        <v>7453</v>
      </c>
      <c r="AH132" t="s">
        <v>7377</v>
      </c>
      <c r="AI132" t="s">
        <v>7378</v>
      </c>
      <c r="AJ132" t="s">
        <v>7379</v>
      </c>
      <c r="AK132" t="s">
        <v>7428</v>
      </c>
      <c r="AL132" t="s">
        <v>7429</v>
      </c>
      <c r="AM132" t="s">
        <v>7430</v>
      </c>
      <c r="AN132" t="s">
        <v>7431</v>
      </c>
      <c r="AO132" t="s">
        <v>8441</v>
      </c>
      <c r="AP132" t="s">
        <v>7432</v>
      </c>
      <c r="AQ132" s="2">
        <v>0.74</v>
      </c>
      <c r="AR132">
        <v>603277</v>
      </c>
    </row>
    <row r="133" spans="1:46" x14ac:dyDescent="0.2">
      <c r="A133" t="s">
        <v>15051</v>
      </c>
      <c r="B133" t="s">
        <v>15029</v>
      </c>
      <c r="C133">
        <v>5</v>
      </c>
      <c r="D133">
        <v>6.0096283460000004</v>
      </c>
      <c r="E133">
        <v>8.9204653829999998</v>
      </c>
      <c r="F133">
        <v>11.386072970000001</v>
      </c>
      <c r="G133">
        <v>2.1145800000000001E-4</v>
      </c>
      <c r="H133">
        <v>5.7560301000000001E-2</v>
      </c>
      <c r="I133">
        <v>1.5752065660000001</v>
      </c>
      <c r="J133" t="s">
        <v>8480</v>
      </c>
      <c r="K133" t="s">
        <v>7603</v>
      </c>
      <c r="L133" t="s">
        <v>7604</v>
      </c>
      <c r="M133" t="s">
        <v>7605</v>
      </c>
      <c r="N133" t="s">
        <v>8418</v>
      </c>
      <c r="O133" t="s">
        <v>7606</v>
      </c>
      <c r="P133" t="s">
        <v>7607</v>
      </c>
      <c r="Q133" t="s">
        <v>7608</v>
      </c>
      <c r="U133" t="s">
        <v>8473</v>
      </c>
      <c r="V133">
        <v>0</v>
      </c>
      <c r="W133">
        <v>0</v>
      </c>
      <c r="X133" t="s">
        <v>7609</v>
      </c>
      <c r="Y133" t="s">
        <v>7610</v>
      </c>
      <c r="Z133" t="s">
        <v>7603</v>
      </c>
      <c r="AA133" t="s">
        <v>7611</v>
      </c>
      <c r="AB133" t="s">
        <v>7612</v>
      </c>
      <c r="AC133" t="s">
        <v>7613</v>
      </c>
      <c r="AD133" t="s">
        <v>7614</v>
      </c>
      <c r="AE133" t="s">
        <v>8473</v>
      </c>
      <c r="AF133" t="s">
        <v>7615</v>
      </c>
      <c r="AG133" t="s">
        <v>7616</v>
      </c>
      <c r="AH133" t="s">
        <v>8520</v>
      </c>
      <c r="AI133" t="s">
        <v>7617</v>
      </c>
      <c r="AJ133" t="s">
        <v>7618</v>
      </c>
      <c r="AK133" t="s">
        <v>7619</v>
      </c>
      <c r="AL133" t="s">
        <v>8520</v>
      </c>
      <c r="AM133" t="s">
        <v>7620</v>
      </c>
      <c r="AN133" t="s">
        <v>8473</v>
      </c>
      <c r="AO133" t="s">
        <v>7621</v>
      </c>
      <c r="AP133" t="s">
        <v>7622</v>
      </c>
      <c r="AQ133" s="2">
        <v>0.41</v>
      </c>
    </row>
    <row r="134" spans="1:46" x14ac:dyDescent="0.2">
      <c r="A134" t="s">
        <v>8793</v>
      </c>
      <c r="B134" t="s">
        <v>8794</v>
      </c>
      <c r="C134">
        <v>5</v>
      </c>
      <c r="D134">
        <v>-3.6063080869999999</v>
      </c>
      <c r="E134">
        <v>8.3075351000000008</v>
      </c>
      <c r="F134">
        <v>-11.754085330000001</v>
      </c>
      <c r="G134">
        <v>2.13122E-4</v>
      </c>
      <c r="H134">
        <v>1.4669698E-2</v>
      </c>
      <c r="I134">
        <v>1.441354883</v>
      </c>
      <c r="J134" t="s">
        <v>8795</v>
      </c>
      <c r="K134" t="s">
        <v>7500</v>
      </c>
      <c r="N134" t="s">
        <v>7501</v>
      </c>
      <c r="P134" t="s">
        <v>8473</v>
      </c>
      <c r="U134" t="s">
        <v>8473</v>
      </c>
      <c r="Y134" t="s">
        <v>7456</v>
      </c>
      <c r="Z134" t="s">
        <v>8473</v>
      </c>
      <c r="AC134" t="s">
        <v>8473</v>
      </c>
      <c r="AF134" t="s">
        <v>8473</v>
      </c>
      <c r="AG134" t="s">
        <v>8520</v>
      </c>
      <c r="AH134" t="s">
        <v>8520</v>
      </c>
      <c r="AI134" t="s">
        <v>8520</v>
      </c>
      <c r="AJ134" t="s">
        <v>7457</v>
      </c>
      <c r="AK134" t="s">
        <v>8520</v>
      </c>
      <c r="AL134" t="s">
        <v>8520</v>
      </c>
      <c r="AN134" t="s">
        <v>8473</v>
      </c>
      <c r="AO134" t="s">
        <v>8441</v>
      </c>
    </row>
    <row r="135" spans="1:46" x14ac:dyDescent="0.2">
      <c r="A135" t="s">
        <v>8796</v>
      </c>
      <c r="B135" t="s">
        <v>8797</v>
      </c>
      <c r="C135">
        <v>5</v>
      </c>
      <c r="D135">
        <v>-4.1784066690000001</v>
      </c>
      <c r="E135">
        <v>7.2772904179999998</v>
      </c>
      <c r="F135">
        <v>-11.58850792</v>
      </c>
      <c r="G135">
        <v>2.206E-4</v>
      </c>
      <c r="H135">
        <v>1.8015046999999999E-2</v>
      </c>
      <c r="I135">
        <v>1.4072999100000001</v>
      </c>
      <c r="J135" t="s">
        <v>8759</v>
      </c>
      <c r="K135" t="s">
        <v>7544</v>
      </c>
      <c r="L135" t="s">
        <v>7545</v>
      </c>
      <c r="M135" t="s">
        <v>7546</v>
      </c>
      <c r="N135" t="s">
        <v>7547</v>
      </c>
      <c r="P135" t="s">
        <v>8473</v>
      </c>
      <c r="U135" t="s">
        <v>8473</v>
      </c>
      <c r="Y135" t="s">
        <v>7548</v>
      </c>
      <c r="Z135" t="s">
        <v>7549</v>
      </c>
      <c r="AA135" t="s">
        <v>7550</v>
      </c>
      <c r="AC135" t="s">
        <v>8473</v>
      </c>
      <c r="AF135" t="s">
        <v>8473</v>
      </c>
      <c r="AG135" t="s">
        <v>7551</v>
      </c>
      <c r="AH135" t="s">
        <v>8520</v>
      </c>
      <c r="AI135" t="s">
        <v>8520</v>
      </c>
      <c r="AJ135" t="s">
        <v>7552</v>
      </c>
      <c r="AK135" t="s">
        <v>8520</v>
      </c>
      <c r="AL135" t="s">
        <v>8520</v>
      </c>
      <c r="AN135" t="s">
        <v>8473</v>
      </c>
      <c r="AO135" t="s">
        <v>8441</v>
      </c>
    </row>
    <row r="136" spans="1:46" x14ac:dyDescent="0.2">
      <c r="A136" t="s">
        <v>8798</v>
      </c>
      <c r="B136" t="s">
        <v>8799</v>
      </c>
      <c r="C136">
        <v>5</v>
      </c>
      <c r="D136">
        <v>-4.5416322210000004</v>
      </c>
      <c r="E136">
        <v>9.3360312160000003</v>
      </c>
      <c r="F136">
        <v>-17.335571389999998</v>
      </c>
      <c r="G136">
        <v>2.43675E-4</v>
      </c>
      <c r="H136">
        <v>0.20120523700000001</v>
      </c>
      <c r="I136">
        <v>0.91848211199999996</v>
      </c>
      <c r="J136" t="s">
        <v>8612</v>
      </c>
      <c r="K136" t="s">
        <v>8443</v>
      </c>
      <c r="L136" t="s">
        <v>8444</v>
      </c>
      <c r="M136" t="s">
        <v>8445</v>
      </c>
      <c r="N136" t="s">
        <v>8446</v>
      </c>
      <c r="O136" t="s">
        <v>8447</v>
      </c>
      <c r="P136" t="s">
        <v>8448</v>
      </c>
      <c r="Q136" t="s">
        <v>8449</v>
      </c>
      <c r="R136" t="s">
        <v>8422</v>
      </c>
      <c r="T136" t="s">
        <v>8423</v>
      </c>
      <c r="U136" t="s">
        <v>8424</v>
      </c>
      <c r="V136">
        <v>0</v>
      </c>
      <c r="W136">
        <v>0</v>
      </c>
      <c r="X136" t="s">
        <v>8425</v>
      </c>
      <c r="Y136" t="s">
        <v>8426</v>
      </c>
      <c r="Z136" t="s">
        <v>8443</v>
      </c>
      <c r="AA136" t="s">
        <v>8427</v>
      </c>
      <c r="AB136" t="s">
        <v>8428</v>
      </c>
      <c r="AC136" t="s">
        <v>8429</v>
      </c>
      <c r="AD136" t="s">
        <v>8430</v>
      </c>
      <c r="AE136" t="s">
        <v>8431</v>
      </c>
      <c r="AF136" t="s">
        <v>8432</v>
      </c>
      <c r="AG136" t="s">
        <v>8397</v>
      </c>
      <c r="AH136" t="s">
        <v>8398</v>
      </c>
      <c r="AI136" t="s">
        <v>8399</v>
      </c>
      <c r="AJ136" t="s">
        <v>8400</v>
      </c>
      <c r="AK136" t="s">
        <v>8401</v>
      </c>
      <c r="AL136" t="s">
        <v>8402</v>
      </c>
      <c r="AM136" t="s">
        <v>8403</v>
      </c>
      <c r="AN136" t="s">
        <v>8473</v>
      </c>
      <c r="AO136" t="s">
        <v>8441</v>
      </c>
      <c r="AP136" t="s">
        <v>8404</v>
      </c>
      <c r="AQ136" s="2">
        <v>0.4</v>
      </c>
      <c r="AR136">
        <v>604885</v>
      </c>
    </row>
    <row r="137" spans="1:46" x14ac:dyDescent="0.2">
      <c r="A137" t="s">
        <v>8800</v>
      </c>
      <c r="B137" t="s">
        <v>8661</v>
      </c>
      <c r="C137">
        <v>5</v>
      </c>
      <c r="D137">
        <v>-2.8872113370000001</v>
      </c>
      <c r="E137">
        <v>6.6039902320000001</v>
      </c>
      <c r="F137">
        <v>-11.361438720000001</v>
      </c>
      <c r="G137">
        <v>2.4527300000000001E-4</v>
      </c>
      <c r="H137">
        <v>1.6016870999999998E-2</v>
      </c>
      <c r="I137">
        <v>1.282642828</v>
      </c>
      <c r="J137" t="s">
        <v>8891</v>
      </c>
      <c r="K137" t="s">
        <v>8392</v>
      </c>
      <c r="N137" t="s">
        <v>8393</v>
      </c>
      <c r="O137" t="s">
        <v>8394</v>
      </c>
      <c r="P137" t="s">
        <v>8395</v>
      </c>
      <c r="Q137" t="s">
        <v>8396</v>
      </c>
      <c r="R137" t="s">
        <v>8355</v>
      </c>
      <c r="T137" t="s">
        <v>8356</v>
      </c>
      <c r="U137" t="s">
        <v>8357</v>
      </c>
      <c r="V137">
        <v>2</v>
      </c>
      <c r="W137">
        <v>4</v>
      </c>
      <c r="X137" t="s">
        <v>8358</v>
      </c>
      <c r="Y137" t="s">
        <v>8359</v>
      </c>
      <c r="Z137" t="s">
        <v>8360</v>
      </c>
      <c r="AC137" t="s">
        <v>8361</v>
      </c>
      <c r="AD137" t="s">
        <v>8362</v>
      </c>
      <c r="AE137" t="s">
        <v>8363</v>
      </c>
      <c r="AF137" t="s">
        <v>8891</v>
      </c>
      <c r="AG137" t="s">
        <v>8520</v>
      </c>
      <c r="AH137" t="s">
        <v>8364</v>
      </c>
      <c r="AI137" t="s">
        <v>8520</v>
      </c>
      <c r="AJ137" t="s">
        <v>8520</v>
      </c>
      <c r="AK137" t="s">
        <v>8365</v>
      </c>
      <c r="AL137" t="s">
        <v>8366</v>
      </c>
      <c r="AM137" t="s">
        <v>8367</v>
      </c>
      <c r="AN137" t="s">
        <v>8473</v>
      </c>
      <c r="AO137" t="s">
        <v>8441</v>
      </c>
      <c r="AP137" t="s">
        <v>8368</v>
      </c>
      <c r="AQ137" s="2">
        <v>0.77</v>
      </c>
      <c r="AR137">
        <v>137140</v>
      </c>
      <c r="AS137" t="s">
        <v>8391</v>
      </c>
      <c r="AT137" t="s">
        <v>8369</v>
      </c>
    </row>
    <row r="138" spans="1:46" x14ac:dyDescent="0.2">
      <c r="A138" t="s">
        <v>15052</v>
      </c>
      <c r="B138" t="s">
        <v>15029</v>
      </c>
      <c r="C138">
        <v>5</v>
      </c>
      <c r="D138">
        <v>5.3372788829999998</v>
      </c>
      <c r="E138">
        <v>8.6115154520000008</v>
      </c>
      <c r="F138">
        <v>10.88564745</v>
      </c>
      <c r="G138">
        <v>2.55684E-4</v>
      </c>
      <c r="H138">
        <v>6.2094486999999997E-2</v>
      </c>
      <c r="I138">
        <v>1.3954969209999999</v>
      </c>
      <c r="J138" t="s">
        <v>8603</v>
      </c>
      <c r="K138" t="s">
        <v>8603</v>
      </c>
      <c r="L138" t="s">
        <v>8286</v>
      </c>
      <c r="M138" t="s">
        <v>8350</v>
      </c>
      <c r="N138" t="s">
        <v>8351</v>
      </c>
      <c r="O138" t="s">
        <v>8352</v>
      </c>
      <c r="P138" t="s">
        <v>8353</v>
      </c>
      <c r="Q138" t="s">
        <v>8354</v>
      </c>
      <c r="R138" t="s">
        <v>8289</v>
      </c>
      <c r="T138" t="s">
        <v>8290</v>
      </c>
      <c r="U138" t="s">
        <v>8352</v>
      </c>
      <c r="V138">
        <v>2</v>
      </c>
      <c r="W138">
        <v>0</v>
      </c>
      <c r="X138" t="s">
        <v>8291</v>
      </c>
      <c r="Y138" t="s">
        <v>8292</v>
      </c>
      <c r="Z138" t="s">
        <v>8603</v>
      </c>
      <c r="AA138" t="s">
        <v>8293</v>
      </c>
      <c r="AB138" t="s">
        <v>8294</v>
      </c>
      <c r="AC138" t="s">
        <v>8295</v>
      </c>
      <c r="AD138" t="s">
        <v>8296</v>
      </c>
      <c r="AE138" t="s">
        <v>8297</v>
      </c>
      <c r="AF138" t="s">
        <v>8298</v>
      </c>
      <c r="AG138" t="s">
        <v>8299</v>
      </c>
      <c r="AH138" t="s">
        <v>8520</v>
      </c>
      <c r="AI138" t="s">
        <v>8520</v>
      </c>
      <c r="AJ138" t="s">
        <v>8300</v>
      </c>
      <c r="AK138" t="s">
        <v>8301</v>
      </c>
      <c r="AL138" t="s">
        <v>8302</v>
      </c>
      <c r="AM138" t="s">
        <v>8303</v>
      </c>
      <c r="AN138" t="s">
        <v>8473</v>
      </c>
      <c r="AO138" t="s">
        <v>8441</v>
      </c>
      <c r="AP138" t="s">
        <v>8304</v>
      </c>
      <c r="AQ138" s="2">
        <v>0.35</v>
      </c>
      <c r="AR138">
        <v>275120</v>
      </c>
      <c r="AT138" t="s">
        <v>8369</v>
      </c>
    </row>
    <row r="139" spans="1:46" x14ac:dyDescent="0.2">
      <c r="A139" t="s">
        <v>8662</v>
      </c>
      <c r="B139" t="s">
        <v>8663</v>
      </c>
      <c r="C139">
        <v>5</v>
      </c>
      <c r="D139">
        <v>-2.7465512460000001</v>
      </c>
      <c r="E139">
        <v>8.3628365149999997</v>
      </c>
      <c r="F139">
        <v>-17.071522959999999</v>
      </c>
      <c r="G139">
        <v>2.5614499999999999E-4</v>
      </c>
      <c r="H139">
        <v>0.20310140600000001</v>
      </c>
      <c r="I139">
        <v>0.89567753299999997</v>
      </c>
      <c r="J139" t="s">
        <v>8829</v>
      </c>
      <c r="K139" t="s">
        <v>8038</v>
      </c>
      <c r="L139" t="s">
        <v>8039</v>
      </c>
      <c r="M139" t="s">
        <v>8040</v>
      </c>
      <c r="N139" t="s">
        <v>8041</v>
      </c>
      <c r="O139" t="s">
        <v>8042</v>
      </c>
      <c r="P139" t="s">
        <v>8043</v>
      </c>
      <c r="Q139" t="s">
        <v>8044</v>
      </c>
      <c r="R139" t="s">
        <v>8045</v>
      </c>
      <c r="T139" t="s">
        <v>8046</v>
      </c>
      <c r="U139" t="s">
        <v>8047</v>
      </c>
      <c r="V139">
        <v>0</v>
      </c>
      <c r="W139">
        <v>1</v>
      </c>
      <c r="X139" t="s">
        <v>8048</v>
      </c>
      <c r="Y139" t="s">
        <v>8049</v>
      </c>
      <c r="Z139" t="s">
        <v>8038</v>
      </c>
      <c r="AA139" t="s">
        <v>8050</v>
      </c>
      <c r="AB139" t="s">
        <v>8051</v>
      </c>
      <c r="AC139" t="s">
        <v>7972</v>
      </c>
      <c r="AD139" t="s">
        <v>8018</v>
      </c>
      <c r="AE139" t="s">
        <v>7977</v>
      </c>
      <c r="AF139" t="s">
        <v>7978</v>
      </c>
      <c r="AG139" t="s">
        <v>7979</v>
      </c>
      <c r="AH139" t="s">
        <v>7980</v>
      </c>
      <c r="AI139" t="s">
        <v>7981</v>
      </c>
      <c r="AJ139" t="s">
        <v>7982</v>
      </c>
      <c r="AK139" t="s">
        <v>7983</v>
      </c>
      <c r="AL139" t="s">
        <v>7984</v>
      </c>
      <c r="AM139" t="s">
        <v>7985</v>
      </c>
      <c r="AN139" t="s">
        <v>8473</v>
      </c>
      <c r="AO139" t="s">
        <v>7986</v>
      </c>
      <c r="AP139" t="s">
        <v>7987</v>
      </c>
      <c r="AQ139" s="2">
        <v>0.53</v>
      </c>
      <c r="AR139">
        <v>602148</v>
      </c>
      <c r="AS139" t="s">
        <v>8391</v>
      </c>
    </row>
    <row r="140" spans="1:46" x14ac:dyDescent="0.2">
      <c r="A140" t="s">
        <v>8664</v>
      </c>
      <c r="B140" t="s">
        <v>8806</v>
      </c>
      <c r="C140">
        <v>5</v>
      </c>
      <c r="D140">
        <v>-4.3505278839999999</v>
      </c>
      <c r="E140">
        <v>7.1638810529999999</v>
      </c>
      <c r="F140">
        <v>-11.1766573</v>
      </c>
      <c r="G140">
        <v>2.5787500000000002E-4</v>
      </c>
      <c r="H140">
        <v>2.8432832000000002E-2</v>
      </c>
      <c r="I140">
        <v>1.343307279</v>
      </c>
      <c r="J140" t="s">
        <v>8665</v>
      </c>
      <c r="K140" t="s">
        <v>8091</v>
      </c>
      <c r="L140" t="s">
        <v>8092</v>
      </c>
      <c r="M140" t="s">
        <v>8093</v>
      </c>
      <c r="N140" t="s">
        <v>7641</v>
      </c>
      <c r="O140" t="s">
        <v>8095</v>
      </c>
      <c r="P140" t="s">
        <v>8096</v>
      </c>
      <c r="Q140" t="s">
        <v>8097</v>
      </c>
      <c r="R140" t="s">
        <v>8098</v>
      </c>
      <c r="T140" t="s">
        <v>8053</v>
      </c>
      <c r="U140" t="s">
        <v>8095</v>
      </c>
      <c r="V140">
        <v>2</v>
      </c>
      <c r="W140">
        <v>1</v>
      </c>
      <c r="X140" t="s">
        <v>8054</v>
      </c>
      <c r="Y140" t="s">
        <v>7642</v>
      </c>
      <c r="Z140" t="s">
        <v>8091</v>
      </c>
      <c r="AA140" t="s">
        <v>8056</v>
      </c>
      <c r="AB140" t="s">
        <v>8057</v>
      </c>
      <c r="AC140" t="s">
        <v>8058</v>
      </c>
      <c r="AD140" t="s">
        <v>8059</v>
      </c>
      <c r="AE140" t="s">
        <v>8060</v>
      </c>
      <c r="AF140" t="s">
        <v>7643</v>
      </c>
      <c r="AG140" t="s">
        <v>7696</v>
      </c>
      <c r="AH140" t="s">
        <v>8520</v>
      </c>
      <c r="AI140" t="s">
        <v>7697</v>
      </c>
      <c r="AJ140" t="s">
        <v>7698</v>
      </c>
      <c r="AK140" t="s">
        <v>8066</v>
      </c>
      <c r="AL140" t="s">
        <v>8520</v>
      </c>
      <c r="AM140" t="s">
        <v>8067</v>
      </c>
      <c r="AN140" t="s">
        <v>8473</v>
      </c>
      <c r="AO140" t="s">
        <v>8441</v>
      </c>
      <c r="AP140" t="s">
        <v>8068</v>
      </c>
      <c r="AQ140" s="2">
        <v>0.56999999999999995</v>
      </c>
      <c r="AR140">
        <v>604671</v>
      </c>
      <c r="AS140" t="s">
        <v>8391</v>
      </c>
      <c r="AT140" t="s">
        <v>8369</v>
      </c>
    </row>
    <row r="141" spans="1:46" x14ac:dyDescent="0.2">
      <c r="A141" t="s">
        <v>15053</v>
      </c>
      <c r="B141" t="s">
        <v>15029</v>
      </c>
      <c r="C141">
        <v>5</v>
      </c>
      <c r="D141">
        <v>2.7924316459999998</v>
      </c>
      <c r="E141">
        <v>5.9028538880000001</v>
      </c>
      <c r="F141">
        <v>10.72517642</v>
      </c>
      <c r="G141">
        <v>2.7221299999999999E-4</v>
      </c>
      <c r="H141">
        <v>6.2693842999999999E-2</v>
      </c>
      <c r="I141">
        <v>1.335475084</v>
      </c>
      <c r="J141" t="s">
        <v>8726</v>
      </c>
      <c r="K141" t="s">
        <v>7975</v>
      </c>
      <c r="L141" t="s">
        <v>7976</v>
      </c>
      <c r="M141" t="s">
        <v>7946</v>
      </c>
      <c r="N141" t="s">
        <v>7947</v>
      </c>
      <c r="O141" t="s">
        <v>7948</v>
      </c>
      <c r="P141" t="s">
        <v>7949</v>
      </c>
      <c r="Q141" t="s">
        <v>7950</v>
      </c>
      <c r="R141" t="s">
        <v>7951</v>
      </c>
      <c r="T141" t="s">
        <v>7952</v>
      </c>
      <c r="U141" t="s">
        <v>7953</v>
      </c>
      <c r="V141">
        <v>0</v>
      </c>
      <c r="W141">
        <v>0</v>
      </c>
      <c r="X141" t="s">
        <v>7954</v>
      </c>
      <c r="Y141" t="s">
        <v>7908</v>
      </c>
      <c r="Z141" t="s">
        <v>7975</v>
      </c>
      <c r="AA141" t="s">
        <v>7909</v>
      </c>
      <c r="AB141" t="s">
        <v>7956</v>
      </c>
      <c r="AC141" t="s">
        <v>7957</v>
      </c>
      <c r="AD141" t="s">
        <v>7958</v>
      </c>
      <c r="AE141" t="s">
        <v>7959</v>
      </c>
      <c r="AF141" t="s">
        <v>7960</v>
      </c>
      <c r="AG141" t="s">
        <v>7962</v>
      </c>
      <c r="AH141" t="s">
        <v>7963</v>
      </c>
      <c r="AI141" t="s">
        <v>7910</v>
      </c>
      <c r="AJ141" t="s">
        <v>7911</v>
      </c>
      <c r="AK141" t="s">
        <v>7912</v>
      </c>
      <c r="AL141" t="s">
        <v>7913</v>
      </c>
      <c r="AM141" t="s">
        <v>7914</v>
      </c>
      <c r="AN141" t="s">
        <v>8473</v>
      </c>
      <c r="AO141" t="s">
        <v>7915</v>
      </c>
      <c r="AP141" t="s">
        <v>7916</v>
      </c>
      <c r="AQ141" s="2">
        <v>0.71</v>
      </c>
      <c r="AR141">
        <v>107930</v>
      </c>
    </row>
    <row r="142" spans="1:46" x14ac:dyDescent="0.2">
      <c r="A142" t="s">
        <v>8807</v>
      </c>
      <c r="B142" t="s">
        <v>8808</v>
      </c>
      <c r="C142">
        <v>5</v>
      </c>
      <c r="D142">
        <v>-2.6317865089999999</v>
      </c>
      <c r="E142">
        <v>10.51042122</v>
      </c>
      <c r="F142">
        <v>-11.001256639999999</v>
      </c>
      <c r="G142">
        <v>2.7532300000000001E-4</v>
      </c>
      <c r="H142">
        <v>2.9359367000000001E-2</v>
      </c>
      <c r="I142">
        <v>1.272229246</v>
      </c>
      <c r="J142" t="s">
        <v>8809</v>
      </c>
      <c r="K142" t="s">
        <v>7334</v>
      </c>
      <c r="N142" t="s">
        <v>7335</v>
      </c>
      <c r="P142" t="s">
        <v>8473</v>
      </c>
      <c r="U142" t="s">
        <v>8473</v>
      </c>
      <c r="Y142" t="s">
        <v>7308</v>
      </c>
      <c r="Z142" t="s">
        <v>7309</v>
      </c>
      <c r="AC142" t="s">
        <v>8473</v>
      </c>
      <c r="AF142" t="s">
        <v>8473</v>
      </c>
      <c r="AG142" t="s">
        <v>7310</v>
      </c>
      <c r="AH142" t="s">
        <v>8520</v>
      </c>
      <c r="AI142" t="s">
        <v>8520</v>
      </c>
      <c r="AJ142" t="s">
        <v>7311</v>
      </c>
      <c r="AK142" t="s">
        <v>8520</v>
      </c>
      <c r="AL142" t="s">
        <v>8520</v>
      </c>
      <c r="AN142" t="s">
        <v>8473</v>
      </c>
      <c r="AO142" t="s">
        <v>8441</v>
      </c>
    </row>
    <row r="143" spans="1:46" x14ac:dyDescent="0.2">
      <c r="A143" t="s">
        <v>8810</v>
      </c>
      <c r="B143" t="s">
        <v>8811</v>
      </c>
      <c r="C143">
        <v>5</v>
      </c>
      <c r="D143">
        <v>-1.8154869410000001</v>
      </c>
      <c r="E143">
        <v>6.0339495269999999</v>
      </c>
      <c r="F143">
        <v>-10.90871134</v>
      </c>
      <c r="G143">
        <v>2.9009199999999999E-4</v>
      </c>
      <c r="H143">
        <v>1.744165E-2</v>
      </c>
      <c r="I143">
        <v>1.0920672060000001</v>
      </c>
      <c r="J143" t="s">
        <v>8645</v>
      </c>
      <c r="K143" t="s">
        <v>7674</v>
      </c>
      <c r="N143" t="s">
        <v>7675</v>
      </c>
      <c r="P143" t="s">
        <v>8473</v>
      </c>
      <c r="U143" t="s">
        <v>8473</v>
      </c>
      <c r="Y143" t="s">
        <v>7599</v>
      </c>
      <c r="Z143" t="s">
        <v>7600</v>
      </c>
      <c r="AC143" t="s">
        <v>8473</v>
      </c>
      <c r="AF143" t="s">
        <v>8473</v>
      </c>
      <c r="AG143" t="s">
        <v>7601</v>
      </c>
      <c r="AH143" t="s">
        <v>8520</v>
      </c>
      <c r="AI143" t="s">
        <v>8520</v>
      </c>
      <c r="AJ143" t="s">
        <v>7602</v>
      </c>
      <c r="AK143" t="s">
        <v>8520</v>
      </c>
      <c r="AL143" t="s">
        <v>8520</v>
      </c>
      <c r="AN143" t="s">
        <v>8473</v>
      </c>
      <c r="AO143" t="s">
        <v>8441</v>
      </c>
    </row>
    <row r="144" spans="1:46" x14ac:dyDescent="0.2">
      <c r="A144" t="s">
        <v>15054</v>
      </c>
      <c r="B144" t="s">
        <v>15029</v>
      </c>
      <c r="C144">
        <v>5</v>
      </c>
      <c r="D144">
        <v>2.5349087300000002</v>
      </c>
      <c r="E144">
        <v>6.6056739719999999</v>
      </c>
      <c r="F144">
        <v>10.516360260000001</v>
      </c>
      <c r="G144">
        <v>2.9572600000000001E-4</v>
      </c>
      <c r="H144">
        <v>6.4301402999999993E-2</v>
      </c>
      <c r="I144">
        <v>1.2555462719999999</v>
      </c>
      <c r="J144" t="s">
        <v>8645</v>
      </c>
      <c r="K144" t="s">
        <v>7674</v>
      </c>
      <c r="N144" t="s">
        <v>7675</v>
      </c>
      <c r="P144" t="s">
        <v>8473</v>
      </c>
      <c r="U144" t="s">
        <v>8473</v>
      </c>
      <c r="Y144" t="s">
        <v>7599</v>
      </c>
      <c r="Z144" t="s">
        <v>7600</v>
      </c>
      <c r="AC144" t="s">
        <v>8473</v>
      </c>
      <c r="AF144" t="s">
        <v>8473</v>
      </c>
      <c r="AG144" t="s">
        <v>7601</v>
      </c>
      <c r="AH144" t="s">
        <v>8520</v>
      </c>
      <c r="AI144" t="s">
        <v>8520</v>
      </c>
      <c r="AJ144" t="s">
        <v>7602</v>
      </c>
      <c r="AK144" t="s">
        <v>8520</v>
      </c>
      <c r="AL144" t="s">
        <v>8520</v>
      </c>
      <c r="AN144" t="s">
        <v>8473</v>
      </c>
      <c r="AO144" t="s">
        <v>8441</v>
      </c>
    </row>
    <row r="145" spans="1:46" x14ac:dyDescent="0.2">
      <c r="A145" t="s">
        <v>15055</v>
      </c>
      <c r="B145" t="s">
        <v>15029</v>
      </c>
      <c r="C145">
        <v>5</v>
      </c>
      <c r="D145">
        <v>4.0926060790000003</v>
      </c>
      <c r="E145">
        <v>7.4705582609999999</v>
      </c>
      <c r="F145">
        <v>10.43383422</v>
      </c>
      <c r="G145">
        <v>3.0569899999999999E-4</v>
      </c>
      <c r="H145">
        <v>6.4562373000000006E-2</v>
      </c>
      <c r="I145">
        <v>1.2233747420000001</v>
      </c>
      <c r="J145" t="s">
        <v>8494</v>
      </c>
      <c r="K145" t="s">
        <v>8494</v>
      </c>
      <c r="L145" t="s">
        <v>8015</v>
      </c>
      <c r="M145" t="s">
        <v>8016</v>
      </c>
      <c r="N145" t="s">
        <v>8017</v>
      </c>
      <c r="O145" t="s">
        <v>7961</v>
      </c>
      <c r="P145" t="s">
        <v>8019</v>
      </c>
      <c r="Q145" t="s">
        <v>7955</v>
      </c>
      <c r="R145" t="s">
        <v>7964</v>
      </c>
      <c r="S145" t="s">
        <v>7965</v>
      </c>
      <c r="T145" t="s">
        <v>7966</v>
      </c>
      <c r="U145" t="s">
        <v>7967</v>
      </c>
      <c r="V145">
        <v>0</v>
      </c>
      <c r="W145">
        <v>0</v>
      </c>
      <c r="X145" t="s">
        <v>7968</v>
      </c>
      <c r="Y145" t="s">
        <v>7969</v>
      </c>
      <c r="Z145" t="s">
        <v>7970</v>
      </c>
      <c r="AA145" t="s">
        <v>7971</v>
      </c>
      <c r="AB145" t="s">
        <v>7925</v>
      </c>
      <c r="AC145" t="s">
        <v>7926</v>
      </c>
      <c r="AD145" t="s">
        <v>7927</v>
      </c>
      <c r="AE145" t="s">
        <v>7928</v>
      </c>
      <c r="AF145" t="s">
        <v>7929</v>
      </c>
      <c r="AG145" t="s">
        <v>7933</v>
      </c>
      <c r="AH145" t="s">
        <v>7934</v>
      </c>
      <c r="AI145" t="s">
        <v>7935</v>
      </c>
      <c r="AJ145" t="s">
        <v>8520</v>
      </c>
      <c r="AK145" t="s">
        <v>8520</v>
      </c>
      <c r="AL145" t="s">
        <v>7936</v>
      </c>
      <c r="AM145" t="s">
        <v>7937</v>
      </c>
      <c r="AN145" t="s">
        <v>7938</v>
      </c>
      <c r="AO145" t="s">
        <v>7973</v>
      </c>
      <c r="AP145" t="s">
        <v>7974</v>
      </c>
      <c r="AQ145" s="2">
        <v>0.53</v>
      </c>
      <c r="AR145">
        <v>604256</v>
      </c>
    </row>
    <row r="146" spans="1:46" x14ac:dyDescent="0.2">
      <c r="A146" t="s">
        <v>8812</v>
      </c>
      <c r="B146" t="s">
        <v>8813</v>
      </c>
      <c r="C146">
        <v>5</v>
      </c>
      <c r="D146">
        <v>-7.3127761380000003</v>
      </c>
      <c r="E146">
        <v>8.7664783709999998</v>
      </c>
      <c r="F146">
        <v>-10.69904775</v>
      </c>
      <c r="G146">
        <v>3.0713399999999998E-4</v>
      </c>
      <c r="H146">
        <v>2.1280037000000002E-2</v>
      </c>
      <c r="I146">
        <v>1.0328942249999999</v>
      </c>
      <c r="J146" t="s">
        <v>8896</v>
      </c>
      <c r="K146" t="s">
        <v>7839</v>
      </c>
      <c r="N146" t="s">
        <v>7840</v>
      </c>
      <c r="P146" t="s">
        <v>8473</v>
      </c>
      <c r="U146" t="s">
        <v>8473</v>
      </c>
      <c r="Y146" t="s">
        <v>7841</v>
      </c>
      <c r="Z146" t="s">
        <v>7842</v>
      </c>
      <c r="AC146" t="s">
        <v>8473</v>
      </c>
      <c r="AF146" t="s">
        <v>8473</v>
      </c>
      <c r="AG146" t="s">
        <v>7843</v>
      </c>
      <c r="AH146" t="s">
        <v>8520</v>
      </c>
      <c r="AI146" t="s">
        <v>8520</v>
      </c>
      <c r="AJ146" t="s">
        <v>7844</v>
      </c>
      <c r="AK146" t="s">
        <v>8520</v>
      </c>
      <c r="AL146" t="s">
        <v>8520</v>
      </c>
      <c r="AN146" t="s">
        <v>8473</v>
      </c>
      <c r="AO146" t="s">
        <v>8441</v>
      </c>
    </row>
    <row r="147" spans="1:46" x14ac:dyDescent="0.2">
      <c r="A147" t="s">
        <v>8814</v>
      </c>
      <c r="B147" t="s">
        <v>8815</v>
      </c>
      <c r="C147">
        <v>5</v>
      </c>
      <c r="D147">
        <v>-2.3095544559999999</v>
      </c>
      <c r="E147">
        <v>7.4144996089999999</v>
      </c>
      <c r="F147">
        <v>-10.615096189999999</v>
      </c>
      <c r="G147">
        <v>3.24598E-4</v>
      </c>
      <c r="H147">
        <v>1.8483973000000001E-2</v>
      </c>
      <c r="I147">
        <v>0.96387092799999996</v>
      </c>
      <c r="J147" t="s">
        <v>8696</v>
      </c>
      <c r="K147" t="s">
        <v>7845</v>
      </c>
      <c r="L147" t="s">
        <v>7846</v>
      </c>
      <c r="M147" t="s">
        <v>7847</v>
      </c>
      <c r="N147" t="s">
        <v>7848</v>
      </c>
      <c r="O147" t="s">
        <v>7849</v>
      </c>
      <c r="P147" t="s">
        <v>7850</v>
      </c>
      <c r="Q147" t="s">
        <v>7851</v>
      </c>
      <c r="R147" t="s">
        <v>7788</v>
      </c>
      <c r="T147" t="s">
        <v>7789</v>
      </c>
      <c r="U147" t="s">
        <v>8473</v>
      </c>
      <c r="V147">
        <v>0</v>
      </c>
      <c r="W147">
        <v>0</v>
      </c>
      <c r="X147" t="s">
        <v>7790</v>
      </c>
      <c r="Y147" t="s">
        <v>7791</v>
      </c>
      <c r="Z147" t="s">
        <v>7845</v>
      </c>
      <c r="AA147" t="s">
        <v>7792</v>
      </c>
      <c r="AB147" t="s">
        <v>7793</v>
      </c>
      <c r="AC147" t="s">
        <v>7794</v>
      </c>
      <c r="AD147" t="s">
        <v>7795</v>
      </c>
      <c r="AE147" t="s">
        <v>7796</v>
      </c>
      <c r="AF147" t="s">
        <v>7797</v>
      </c>
      <c r="AG147" t="s">
        <v>7798</v>
      </c>
      <c r="AH147" t="s">
        <v>8520</v>
      </c>
      <c r="AI147" t="s">
        <v>8520</v>
      </c>
      <c r="AJ147" t="s">
        <v>7799</v>
      </c>
      <c r="AK147" t="s">
        <v>7800</v>
      </c>
      <c r="AL147" t="s">
        <v>8520</v>
      </c>
      <c r="AM147" t="s">
        <v>7801</v>
      </c>
      <c r="AN147" t="s">
        <v>8473</v>
      </c>
      <c r="AO147" t="s">
        <v>7802</v>
      </c>
      <c r="AP147" t="s">
        <v>7803</v>
      </c>
      <c r="AQ147" s="2">
        <v>0.49</v>
      </c>
      <c r="AR147">
        <v>609697</v>
      </c>
    </row>
    <row r="148" spans="1:46" x14ac:dyDescent="0.2">
      <c r="A148" t="s">
        <v>8949</v>
      </c>
      <c r="B148" t="s">
        <v>8950</v>
      </c>
      <c r="C148">
        <v>5</v>
      </c>
      <c r="D148">
        <v>-1.8560025959999999</v>
      </c>
      <c r="E148">
        <v>9.1126044959999994</v>
      </c>
      <c r="F148">
        <v>-10.59913534</v>
      </c>
      <c r="G148">
        <v>3.2661399999999997E-4</v>
      </c>
      <c r="H148">
        <v>1.8483973000000001E-2</v>
      </c>
      <c r="I148">
        <v>0.95679432799999997</v>
      </c>
      <c r="J148" t="s">
        <v>8951</v>
      </c>
      <c r="K148" t="s">
        <v>7247</v>
      </c>
      <c r="L148" t="s">
        <v>7248</v>
      </c>
      <c r="M148" t="s">
        <v>7249</v>
      </c>
      <c r="N148" t="s">
        <v>7250</v>
      </c>
      <c r="O148" t="s">
        <v>7251</v>
      </c>
      <c r="P148" t="s">
        <v>7252</v>
      </c>
      <c r="Q148" t="s">
        <v>7253</v>
      </c>
      <c r="R148" t="s">
        <v>7254</v>
      </c>
      <c r="U148" t="s">
        <v>7255</v>
      </c>
      <c r="V148">
        <v>0</v>
      </c>
      <c r="W148">
        <v>0</v>
      </c>
      <c r="X148" t="s">
        <v>7256</v>
      </c>
      <c r="Y148" t="s">
        <v>7257</v>
      </c>
      <c r="Z148" t="s">
        <v>7258</v>
      </c>
      <c r="AA148" t="s">
        <v>7259</v>
      </c>
      <c r="AB148" t="s">
        <v>7260</v>
      </c>
      <c r="AC148" t="s">
        <v>7261</v>
      </c>
      <c r="AD148" t="s">
        <v>7262</v>
      </c>
      <c r="AE148" t="s">
        <v>7260</v>
      </c>
      <c r="AF148" t="s">
        <v>7263</v>
      </c>
      <c r="AG148" t="s">
        <v>7264</v>
      </c>
      <c r="AH148" t="s">
        <v>7265</v>
      </c>
      <c r="AI148" t="s">
        <v>8520</v>
      </c>
      <c r="AJ148" t="s">
        <v>7266</v>
      </c>
      <c r="AK148" t="s">
        <v>7267</v>
      </c>
      <c r="AL148" t="s">
        <v>7268</v>
      </c>
      <c r="AM148" t="s">
        <v>7269</v>
      </c>
      <c r="AN148" t="s">
        <v>8473</v>
      </c>
      <c r="AO148" t="s">
        <v>8441</v>
      </c>
      <c r="AP148" t="s">
        <v>7270</v>
      </c>
      <c r="AQ148" s="2">
        <v>0.53</v>
      </c>
    </row>
    <row r="149" spans="1:46" x14ac:dyDescent="0.2">
      <c r="A149" t="s">
        <v>8952</v>
      </c>
      <c r="B149" t="s">
        <v>8953</v>
      </c>
      <c r="C149">
        <v>5</v>
      </c>
      <c r="D149">
        <v>-4.5143151110000002</v>
      </c>
      <c r="E149">
        <v>10.191324140000001</v>
      </c>
      <c r="F149">
        <v>-10.44052436</v>
      </c>
      <c r="G149">
        <v>3.4751299999999998E-4</v>
      </c>
      <c r="H149">
        <v>1.8961164999999999E-2</v>
      </c>
      <c r="I149">
        <v>0.88585083799999997</v>
      </c>
      <c r="J149" t="s">
        <v>8954</v>
      </c>
      <c r="K149" t="s">
        <v>7740</v>
      </c>
      <c r="L149" t="s">
        <v>7741</v>
      </c>
      <c r="M149" t="s">
        <v>7742</v>
      </c>
      <c r="N149" t="s">
        <v>7743</v>
      </c>
      <c r="O149" t="s">
        <v>7744</v>
      </c>
      <c r="P149" t="s">
        <v>7745</v>
      </c>
      <c r="Q149" t="s">
        <v>7746</v>
      </c>
      <c r="R149" t="s">
        <v>7708</v>
      </c>
      <c r="T149" t="s">
        <v>7709</v>
      </c>
      <c r="U149" t="s">
        <v>7710</v>
      </c>
      <c r="V149">
        <v>2</v>
      </c>
      <c r="W149">
        <v>7</v>
      </c>
      <c r="X149" t="s">
        <v>7711</v>
      </c>
      <c r="Y149" t="s">
        <v>7712</v>
      </c>
      <c r="Z149" t="s">
        <v>7713</v>
      </c>
      <c r="AA149" t="s">
        <v>7714</v>
      </c>
      <c r="AC149" t="s">
        <v>7715</v>
      </c>
      <c r="AD149" t="s">
        <v>7716</v>
      </c>
      <c r="AE149" t="s">
        <v>7717</v>
      </c>
      <c r="AF149" t="s">
        <v>8473</v>
      </c>
      <c r="AG149" t="s">
        <v>7718</v>
      </c>
      <c r="AH149" t="s">
        <v>8520</v>
      </c>
      <c r="AI149" t="s">
        <v>8520</v>
      </c>
      <c r="AJ149" t="s">
        <v>7719</v>
      </c>
      <c r="AK149" t="s">
        <v>7720</v>
      </c>
      <c r="AL149" t="s">
        <v>8520</v>
      </c>
      <c r="AM149" t="s">
        <v>7721</v>
      </c>
      <c r="AN149" t="s">
        <v>8473</v>
      </c>
      <c r="AO149" t="s">
        <v>8441</v>
      </c>
      <c r="AP149" t="s">
        <v>7722</v>
      </c>
      <c r="AQ149" s="2">
        <v>0.56000000000000005</v>
      </c>
      <c r="AR149">
        <v>602682</v>
      </c>
      <c r="AS149" t="s">
        <v>8391</v>
      </c>
      <c r="AT149" t="s">
        <v>8369</v>
      </c>
    </row>
    <row r="150" spans="1:46" x14ac:dyDescent="0.2">
      <c r="A150" t="s">
        <v>8955</v>
      </c>
      <c r="B150" t="s">
        <v>8956</v>
      </c>
      <c r="C150">
        <v>5</v>
      </c>
      <c r="D150">
        <v>-3.917026742</v>
      </c>
      <c r="E150">
        <v>8.7682312880000008</v>
      </c>
      <c r="F150">
        <v>-10.434091329999999</v>
      </c>
      <c r="G150">
        <v>3.4839499999999999E-4</v>
      </c>
      <c r="H150">
        <v>1.8981404E-2</v>
      </c>
      <c r="I150">
        <v>0.88294947899999998</v>
      </c>
      <c r="J150" t="s">
        <v>8957</v>
      </c>
      <c r="K150" t="s">
        <v>7341</v>
      </c>
      <c r="N150" t="s">
        <v>7342</v>
      </c>
      <c r="P150" t="s">
        <v>8473</v>
      </c>
      <c r="U150" t="s">
        <v>8473</v>
      </c>
      <c r="Y150" t="s">
        <v>7343</v>
      </c>
      <c r="Z150" t="s">
        <v>7344</v>
      </c>
      <c r="AC150" t="s">
        <v>8473</v>
      </c>
      <c r="AF150" t="s">
        <v>8473</v>
      </c>
      <c r="AG150" t="s">
        <v>7345</v>
      </c>
      <c r="AH150" t="s">
        <v>8520</v>
      </c>
      <c r="AI150" t="s">
        <v>8520</v>
      </c>
      <c r="AJ150" t="s">
        <v>7346</v>
      </c>
      <c r="AK150" t="s">
        <v>8520</v>
      </c>
      <c r="AL150" t="s">
        <v>8520</v>
      </c>
      <c r="AN150" t="s">
        <v>8473</v>
      </c>
      <c r="AO150" t="s">
        <v>8441</v>
      </c>
    </row>
    <row r="151" spans="1:46" x14ac:dyDescent="0.2">
      <c r="A151" t="s">
        <v>15056</v>
      </c>
      <c r="B151" t="s">
        <v>15029</v>
      </c>
      <c r="C151">
        <v>5</v>
      </c>
      <c r="D151">
        <v>3.9501137989999999</v>
      </c>
      <c r="E151">
        <v>7.3134804940000002</v>
      </c>
      <c r="F151">
        <v>10.025091229999999</v>
      </c>
      <c r="G151">
        <v>3.61613E-4</v>
      </c>
      <c r="H151">
        <v>6.8337908000000003E-2</v>
      </c>
      <c r="I151">
        <v>1.0589718290000001</v>
      </c>
      <c r="J151" t="s">
        <v>8759</v>
      </c>
      <c r="K151" t="s">
        <v>7544</v>
      </c>
      <c r="L151" t="s">
        <v>7545</v>
      </c>
      <c r="M151" t="s">
        <v>7546</v>
      </c>
      <c r="N151" t="s">
        <v>7547</v>
      </c>
      <c r="P151" t="s">
        <v>8473</v>
      </c>
      <c r="U151" t="s">
        <v>8473</v>
      </c>
      <c r="Y151" t="s">
        <v>7548</v>
      </c>
      <c r="Z151" t="s">
        <v>7549</v>
      </c>
      <c r="AA151" t="s">
        <v>7550</v>
      </c>
      <c r="AC151" t="s">
        <v>8473</v>
      </c>
      <c r="AF151" t="s">
        <v>8473</v>
      </c>
      <c r="AG151" t="s">
        <v>7551</v>
      </c>
      <c r="AH151" t="s">
        <v>8520</v>
      </c>
      <c r="AI151" t="s">
        <v>8520</v>
      </c>
      <c r="AJ151" t="s">
        <v>7552</v>
      </c>
      <c r="AK151" t="s">
        <v>8520</v>
      </c>
      <c r="AL151" t="s">
        <v>8520</v>
      </c>
      <c r="AN151" t="s">
        <v>8473</v>
      </c>
      <c r="AO151" t="s">
        <v>8441</v>
      </c>
    </row>
    <row r="152" spans="1:46" x14ac:dyDescent="0.2">
      <c r="A152" t="s">
        <v>8958</v>
      </c>
      <c r="B152" t="s">
        <v>8959</v>
      </c>
      <c r="C152">
        <v>5</v>
      </c>
      <c r="D152">
        <v>-4.3548570910000004</v>
      </c>
      <c r="E152">
        <v>7.6829754389999998</v>
      </c>
      <c r="F152">
        <v>-10.136193090000001</v>
      </c>
      <c r="G152">
        <v>3.8388700000000002E-4</v>
      </c>
      <c r="H152">
        <v>2.3538092E-2</v>
      </c>
      <c r="I152">
        <v>0.77829070600000005</v>
      </c>
      <c r="J152" t="s">
        <v>8665</v>
      </c>
      <c r="K152" t="s">
        <v>8091</v>
      </c>
      <c r="L152" t="s">
        <v>8092</v>
      </c>
      <c r="M152" t="s">
        <v>8093</v>
      </c>
      <c r="N152" t="s">
        <v>7641</v>
      </c>
      <c r="O152" t="s">
        <v>8095</v>
      </c>
      <c r="P152" t="s">
        <v>8096</v>
      </c>
      <c r="Q152" t="s">
        <v>8097</v>
      </c>
      <c r="R152" t="s">
        <v>8098</v>
      </c>
      <c r="T152" t="s">
        <v>8053</v>
      </c>
      <c r="U152" t="s">
        <v>8095</v>
      </c>
      <c r="V152">
        <v>2</v>
      </c>
      <c r="W152">
        <v>1</v>
      </c>
      <c r="X152" t="s">
        <v>8054</v>
      </c>
      <c r="Y152" t="s">
        <v>7642</v>
      </c>
      <c r="Z152" t="s">
        <v>8091</v>
      </c>
      <c r="AA152" t="s">
        <v>8056</v>
      </c>
      <c r="AB152" t="s">
        <v>8057</v>
      </c>
      <c r="AC152" t="s">
        <v>8058</v>
      </c>
      <c r="AD152" t="s">
        <v>8059</v>
      </c>
      <c r="AE152" t="s">
        <v>8060</v>
      </c>
      <c r="AF152" t="s">
        <v>7643</v>
      </c>
      <c r="AG152" t="s">
        <v>7696</v>
      </c>
      <c r="AH152" t="s">
        <v>8520</v>
      </c>
      <c r="AI152" t="s">
        <v>7697</v>
      </c>
      <c r="AJ152" t="s">
        <v>7698</v>
      </c>
      <c r="AK152" t="s">
        <v>8066</v>
      </c>
      <c r="AL152" t="s">
        <v>8520</v>
      </c>
      <c r="AM152" t="s">
        <v>8067</v>
      </c>
      <c r="AN152" t="s">
        <v>8473</v>
      </c>
      <c r="AO152" t="s">
        <v>8441</v>
      </c>
      <c r="AP152" t="s">
        <v>8068</v>
      </c>
      <c r="AQ152" s="2">
        <v>0.56999999999999995</v>
      </c>
      <c r="AR152">
        <v>604671</v>
      </c>
      <c r="AS152" t="s">
        <v>8391</v>
      </c>
      <c r="AT152" t="s">
        <v>8369</v>
      </c>
    </row>
    <row r="153" spans="1:46" x14ac:dyDescent="0.2">
      <c r="A153" t="s">
        <v>8960</v>
      </c>
      <c r="B153" t="s">
        <v>8961</v>
      </c>
      <c r="C153">
        <v>5</v>
      </c>
      <c r="D153">
        <v>-1.914458955</v>
      </c>
      <c r="E153">
        <v>5.9282929290000004</v>
      </c>
      <c r="F153">
        <v>-10.126014830000001</v>
      </c>
      <c r="G153">
        <v>3.8763099999999999E-4</v>
      </c>
      <c r="H153">
        <v>3.4706538000000002E-2</v>
      </c>
      <c r="I153">
        <v>0.89709850599999996</v>
      </c>
      <c r="J153" t="s">
        <v>8573</v>
      </c>
      <c r="K153" t="s">
        <v>7553</v>
      </c>
      <c r="N153" t="s">
        <v>7554</v>
      </c>
      <c r="P153" t="s">
        <v>8473</v>
      </c>
      <c r="U153" t="s">
        <v>8473</v>
      </c>
      <c r="Y153" t="s">
        <v>7555</v>
      </c>
      <c r="Z153" t="s">
        <v>8473</v>
      </c>
      <c r="AC153" t="s">
        <v>8473</v>
      </c>
      <c r="AF153" t="s">
        <v>8473</v>
      </c>
      <c r="AG153" t="s">
        <v>8520</v>
      </c>
      <c r="AH153" t="s">
        <v>8520</v>
      </c>
      <c r="AI153" t="s">
        <v>8520</v>
      </c>
      <c r="AJ153" t="s">
        <v>7556</v>
      </c>
      <c r="AK153" t="s">
        <v>8520</v>
      </c>
      <c r="AL153" t="s">
        <v>8520</v>
      </c>
      <c r="AN153" t="s">
        <v>8473</v>
      </c>
      <c r="AO153" t="s">
        <v>8441</v>
      </c>
    </row>
    <row r="154" spans="1:46" x14ac:dyDescent="0.2">
      <c r="A154" t="s">
        <v>8962</v>
      </c>
      <c r="B154" t="s">
        <v>8963</v>
      </c>
      <c r="C154">
        <v>5</v>
      </c>
      <c r="D154">
        <v>-2.4871115609999999</v>
      </c>
      <c r="E154">
        <v>8.1954484409999999</v>
      </c>
      <c r="F154">
        <v>-10.090004860000001</v>
      </c>
      <c r="G154">
        <v>3.9983800000000002E-4</v>
      </c>
      <c r="H154">
        <v>2.0276161000000001E-2</v>
      </c>
      <c r="I154">
        <v>0.72496098499999995</v>
      </c>
      <c r="J154" t="s">
        <v>8964</v>
      </c>
      <c r="K154" t="s">
        <v>7360</v>
      </c>
      <c r="N154" t="s">
        <v>7361</v>
      </c>
      <c r="O154" t="s">
        <v>7362</v>
      </c>
      <c r="P154" t="s">
        <v>7363</v>
      </c>
      <c r="Q154" t="s">
        <v>7364</v>
      </c>
      <c r="R154" t="s">
        <v>7365</v>
      </c>
      <c r="U154" t="s">
        <v>7366</v>
      </c>
      <c r="V154">
        <v>0</v>
      </c>
      <c r="W154">
        <v>0</v>
      </c>
      <c r="X154" t="s">
        <v>7367</v>
      </c>
      <c r="Y154" t="s">
        <v>7368</v>
      </c>
      <c r="Z154" t="s">
        <v>7369</v>
      </c>
      <c r="AC154" t="s">
        <v>7370</v>
      </c>
      <c r="AD154" t="s">
        <v>7371</v>
      </c>
      <c r="AE154" t="s">
        <v>8473</v>
      </c>
      <c r="AF154" t="s">
        <v>7372</v>
      </c>
      <c r="AG154" t="s">
        <v>7373</v>
      </c>
      <c r="AH154" t="s">
        <v>8520</v>
      </c>
      <c r="AI154" t="s">
        <v>8520</v>
      </c>
      <c r="AJ154" t="s">
        <v>7374</v>
      </c>
      <c r="AK154" t="s">
        <v>7375</v>
      </c>
      <c r="AL154" t="s">
        <v>7376</v>
      </c>
      <c r="AM154" t="s">
        <v>7324</v>
      </c>
      <c r="AN154" t="s">
        <v>8473</v>
      </c>
      <c r="AO154" t="s">
        <v>8441</v>
      </c>
      <c r="AP154" t="s">
        <v>7325</v>
      </c>
      <c r="AQ154" s="2">
        <v>0.43</v>
      </c>
    </row>
    <row r="155" spans="1:46" x14ac:dyDescent="0.2">
      <c r="A155" t="s">
        <v>8832</v>
      </c>
      <c r="B155" t="s">
        <v>8833</v>
      </c>
      <c r="C155">
        <v>5</v>
      </c>
      <c r="D155">
        <v>-8.3793194900000003</v>
      </c>
      <c r="E155">
        <v>9.5059315380000005</v>
      </c>
      <c r="F155">
        <v>-10.08906994</v>
      </c>
      <c r="G155">
        <v>3.9999000000000002E-4</v>
      </c>
      <c r="H155">
        <v>2.0276161000000001E-2</v>
      </c>
      <c r="I155">
        <v>0.72452407699999999</v>
      </c>
      <c r="J155" t="s">
        <v>8534</v>
      </c>
      <c r="K155" t="s">
        <v>8069</v>
      </c>
      <c r="L155" t="s">
        <v>8070</v>
      </c>
      <c r="M155" t="s">
        <v>8071</v>
      </c>
      <c r="N155" t="s">
        <v>8072</v>
      </c>
      <c r="O155" t="s">
        <v>8073</v>
      </c>
      <c r="P155" t="s">
        <v>8074</v>
      </c>
      <c r="Q155" t="s">
        <v>8075</v>
      </c>
      <c r="R155" t="s">
        <v>8052</v>
      </c>
      <c r="T155" t="s">
        <v>8020</v>
      </c>
      <c r="U155" t="s">
        <v>8021</v>
      </c>
      <c r="V155">
        <v>2</v>
      </c>
      <c r="W155">
        <v>0</v>
      </c>
      <c r="X155" t="s">
        <v>8022</v>
      </c>
      <c r="Y155" t="s">
        <v>8023</v>
      </c>
      <c r="Z155" t="s">
        <v>8069</v>
      </c>
      <c r="AA155" t="s">
        <v>8024</v>
      </c>
      <c r="AB155" t="s">
        <v>8025</v>
      </c>
      <c r="AC155" t="s">
        <v>8026</v>
      </c>
      <c r="AD155" t="s">
        <v>8027</v>
      </c>
      <c r="AE155" t="s">
        <v>8028</v>
      </c>
      <c r="AF155" t="s">
        <v>8029</v>
      </c>
      <c r="AG155" t="s">
        <v>8030</v>
      </c>
      <c r="AH155" t="s">
        <v>8031</v>
      </c>
      <c r="AI155" t="s">
        <v>8032</v>
      </c>
      <c r="AJ155" t="s">
        <v>8033</v>
      </c>
      <c r="AK155" t="s">
        <v>8034</v>
      </c>
      <c r="AL155" t="s">
        <v>8035</v>
      </c>
      <c r="AM155" t="s">
        <v>8036</v>
      </c>
      <c r="AN155" t="s">
        <v>8473</v>
      </c>
      <c r="AO155" t="s">
        <v>8441</v>
      </c>
      <c r="AP155" t="s">
        <v>8037</v>
      </c>
      <c r="AQ155" s="2">
        <v>0.6</v>
      </c>
      <c r="AR155">
        <v>602606</v>
      </c>
      <c r="AT155" t="s">
        <v>8369</v>
      </c>
    </row>
    <row r="156" spans="1:46" x14ac:dyDescent="0.2">
      <c r="A156" t="s">
        <v>8834</v>
      </c>
      <c r="B156" t="s">
        <v>8835</v>
      </c>
      <c r="C156">
        <v>5</v>
      </c>
      <c r="D156">
        <v>-3.4632645640000002</v>
      </c>
      <c r="E156">
        <v>8.6202979069999994</v>
      </c>
      <c r="F156">
        <v>-10.08336744</v>
      </c>
      <c r="G156">
        <v>4.0091900000000001E-4</v>
      </c>
      <c r="H156">
        <v>2.0295555999999999E-2</v>
      </c>
      <c r="I156">
        <v>0.72185824099999996</v>
      </c>
      <c r="J156" t="s">
        <v>8494</v>
      </c>
      <c r="K156" t="s">
        <v>8494</v>
      </c>
      <c r="L156" t="s">
        <v>8015</v>
      </c>
      <c r="M156" t="s">
        <v>8016</v>
      </c>
      <c r="N156" t="s">
        <v>8017</v>
      </c>
      <c r="O156" t="s">
        <v>7961</v>
      </c>
      <c r="P156" t="s">
        <v>8019</v>
      </c>
      <c r="Q156" t="s">
        <v>7955</v>
      </c>
      <c r="R156" t="s">
        <v>7964</v>
      </c>
      <c r="S156" t="s">
        <v>7965</v>
      </c>
      <c r="T156" t="s">
        <v>7966</v>
      </c>
      <c r="U156" t="s">
        <v>7967</v>
      </c>
      <c r="V156">
        <v>0</v>
      </c>
      <c r="W156">
        <v>0</v>
      </c>
      <c r="X156" t="s">
        <v>7968</v>
      </c>
      <c r="Y156" t="s">
        <v>7969</v>
      </c>
      <c r="Z156" t="s">
        <v>7970</v>
      </c>
      <c r="AA156" t="s">
        <v>7971</v>
      </c>
      <c r="AB156" t="s">
        <v>7925</v>
      </c>
      <c r="AC156" t="s">
        <v>7926</v>
      </c>
      <c r="AD156" t="s">
        <v>7927</v>
      </c>
      <c r="AE156" t="s">
        <v>7928</v>
      </c>
      <c r="AF156" t="s">
        <v>7929</v>
      </c>
      <c r="AG156" t="s">
        <v>7933</v>
      </c>
      <c r="AH156" t="s">
        <v>7934</v>
      </c>
      <c r="AI156" t="s">
        <v>7935</v>
      </c>
      <c r="AJ156" t="s">
        <v>8520</v>
      </c>
      <c r="AK156" t="s">
        <v>8520</v>
      </c>
      <c r="AL156" t="s">
        <v>7936</v>
      </c>
      <c r="AM156" t="s">
        <v>7937</v>
      </c>
      <c r="AN156" t="s">
        <v>7938</v>
      </c>
      <c r="AO156" t="s">
        <v>7973</v>
      </c>
      <c r="AP156" t="s">
        <v>7974</v>
      </c>
      <c r="AQ156" s="2">
        <v>0.53</v>
      </c>
      <c r="AR156">
        <v>604256</v>
      </c>
    </row>
    <row r="157" spans="1:46" x14ac:dyDescent="0.2">
      <c r="A157" t="s">
        <v>8836</v>
      </c>
      <c r="B157" t="s">
        <v>8837</v>
      </c>
      <c r="C157">
        <v>5</v>
      </c>
      <c r="D157">
        <v>-6.6821932320000004</v>
      </c>
      <c r="E157">
        <v>9.1819534209999993</v>
      </c>
      <c r="F157">
        <v>-9.9877440620000009</v>
      </c>
      <c r="G157">
        <v>4.07935E-4</v>
      </c>
      <c r="H157">
        <v>2.4174879E-2</v>
      </c>
      <c r="I157">
        <v>0.70865628999999997</v>
      </c>
      <c r="J157" t="s">
        <v>8749</v>
      </c>
      <c r="K157" t="s">
        <v>8540</v>
      </c>
      <c r="L157" t="s">
        <v>8541</v>
      </c>
      <c r="M157" t="s">
        <v>8542</v>
      </c>
      <c r="N157" t="s">
        <v>8543</v>
      </c>
      <c r="O157" t="s">
        <v>8544</v>
      </c>
      <c r="P157" t="s">
        <v>8545</v>
      </c>
      <c r="Q157" t="s">
        <v>8546</v>
      </c>
      <c r="R157" t="s">
        <v>8547</v>
      </c>
      <c r="U157" t="s">
        <v>8473</v>
      </c>
      <c r="V157">
        <v>0</v>
      </c>
      <c r="W157">
        <v>0</v>
      </c>
      <c r="X157" t="s">
        <v>8548</v>
      </c>
      <c r="Y157" t="s">
        <v>8433</v>
      </c>
      <c r="Z157" t="s">
        <v>8540</v>
      </c>
      <c r="AA157" t="s">
        <v>8434</v>
      </c>
      <c r="AC157" t="s">
        <v>8435</v>
      </c>
      <c r="AD157" t="s">
        <v>8436</v>
      </c>
      <c r="AE157" t="s">
        <v>8473</v>
      </c>
      <c r="AF157" t="s">
        <v>8437</v>
      </c>
      <c r="AG157" t="s">
        <v>8438</v>
      </c>
      <c r="AH157" t="s">
        <v>8520</v>
      </c>
      <c r="AI157" t="s">
        <v>8520</v>
      </c>
      <c r="AJ157" t="s">
        <v>8520</v>
      </c>
      <c r="AK157" t="s">
        <v>8439</v>
      </c>
      <c r="AL157" t="s">
        <v>8520</v>
      </c>
      <c r="AM157" t="s">
        <v>8440</v>
      </c>
      <c r="AN157" t="s">
        <v>8473</v>
      </c>
      <c r="AO157" t="s">
        <v>8441</v>
      </c>
      <c r="AP157" t="s">
        <v>8442</v>
      </c>
      <c r="AQ157" s="2">
        <v>0.82</v>
      </c>
    </row>
    <row r="158" spans="1:46" x14ac:dyDescent="0.2">
      <c r="A158" t="s">
        <v>8838</v>
      </c>
      <c r="B158" t="s">
        <v>8839</v>
      </c>
      <c r="C158">
        <v>5</v>
      </c>
      <c r="D158">
        <v>-1.722922088</v>
      </c>
      <c r="E158">
        <v>5.8851082310000002</v>
      </c>
      <c r="F158">
        <v>-9.9788075440000004</v>
      </c>
      <c r="G158">
        <v>4.1170200000000001E-4</v>
      </c>
      <c r="H158">
        <v>3.5247909000000001E-2</v>
      </c>
      <c r="I158">
        <v>0.83043763999999998</v>
      </c>
      <c r="J158" t="s">
        <v>8497</v>
      </c>
      <c r="K158" t="s">
        <v>8091</v>
      </c>
      <c r="L158" t="s">
        <v>8092</v>
      </c>
      <c r="M158" t="s">
        <v>8093</v>
      </c>
      <c r="N158" t="s">
        <v>8094</v>
      </c>
      <c r="O158" t="s">
        <v>8095</v>
      </c>
      <c r="P158" t="s">
        <v>8096</v>
      </c>
      <c r="Q158" t="s">
        <v>8097</v>
      </c>
      <c r="R158" t="s">
        <v>8098</v>
      </c>
      <c r="T158" t="s">
        <v>8053</v>
      </c>
      <c r="U158" t="s">
        <v>8095</v>
      </c>
      <c r="V158">
        <v>2</v>
      </c>
      <c r="W158">
        <v>1</v>
      </c>
      <c r="X158" t="s">
        <v>8054</v>
      </c>
      <c r="Y158" t="s">
        <v>8055</v>
      </c>
      <c r="Z158" t="s">
        <v>8091</v>
      </c>
      <c r="AA158" t="s">
        <v>8056</v>
      </c>
      <c r="AB158" t="s">
        <v>8057</v>
      </c>
      <c r="AC158" t="s">
        <v>8058</v>
      </c>
      <c r="AD158" t="s">
        <v>8059</v>
      </c>
      <c r="AE158" t="s">
        <v>8060</v>
      </c>
      <c r="AF158" t="s">
        <v>8061</v>
      </c>
      <c r="AG158" t="s">
        <v>8062</v>
      </c>
      <c r="AH158" t="s">
        <v>8063</v>
      </c>
      <c r="AI158" t="s">
        <v>8064</v>
      </c>
      <c r="AJ158" t="s">
        <v>8065</v>
      </c>
      <c r="AK158" t="s">
        <v>8066</v>
      </c>
      <c r="AL158" t="s">
        <v>8520</v>
      </c>
      <c r="AM158" t="s">
        <v>8067</v>
      </c>
      <c r="AN158" t="s">
        <v>8473</v>
      </c>
      <c r="AO158" t="s">
        <v>8441</v>
      </c>
      <c r="AP158" t="s">
        <v>8068</v>
      </c>
      <c r="AQ158" s="2">
        <v>0.56999999999999995</v>
      </c>
      <c r="AR158">
        <v>604671</v>
      </c>
      <c r="AS158" t="s">
        <v>8391</v>
      </c>
      <c r="AT158" t="s">
        <v>8369</v>
      </c>
    </row>
    <row r="159" spans="1:46" x14ac:dyDescent="0.2">
      <c r="A159" t="s">
        <v>15057</v>
      </c>
      <c r="B159" t="s">
        <v>15029</v>
      </c>
      <c r="C159">
        <v>5</v>
      </c>
      <c r="D159">
        <v>5.543213969</v>
      </c>
      <c r="E159">
        <v>7.2237951459999996</v>
      </c>
      <c r="F159">
        <v>9.7128048450000009</v>
      </c>
      <c r="G159">
        <v>4.1292299999999999E-4</v>
      </c>
      <c r="H159">
        <v>7.2806392999999997E-2</v>
      </c>
      <c r="I159">
        <v>0.92742899899999998</v>
      </c>
      <c r="J159" t="s">
        <v>8635</v>
      </c>
      <c r="K159" t="s">
        <v>7757</v>
      </c>
      <c r="N159" t="s">
        <v>7758</v>
      </c>
      <c r="O159" t="s">
        <v>7759</v>
      </c>
      <c r="P159" t="s">
        <v>7760</v>
      </c>
      <c r="Q159" t="s">
        <v>7787</v>
      </c>
      <c r="R159" t="s">
        <v>7761</v>
      </c>
      <c r="U159" t="s">
        <v>8473</v>
      </c>
      <c r="V159">
        <v>0</v>
      </c>
      <c r="W159">
        <v>0</v>
      </c>
      <c r="X159" t="s">
        <v>7762</v>
      </c>
      <c r="Y159" t="s">
        <v>7763</v>
      </c>
      <c r="Z159" t="s">
        <v>7764</v>
      </c>
      <c r="AC159" t="s">
        <v>7765</v>
      </c>
      <c r="AD159" t="s">
        <v>7766</v>
      </c>
      <c r="AE159" t="s">
        <v>7767</v>
      </c>
      <c r="AF159" t="s">
        <v>8473</v>
      </c>
      <c r="AG159" t="s">
        <v>7768</v>
      </c>
      <c r="AH159" t="s">
        <v>8520</v>
      </c>
      <c r="AI159" t="s">
        <v>8520</v>
      </c>
      <c r="AJ159" t="s">
        <v>7769</v>
      </c>
      <c r="AK159" t="s">
        <v>7725</v>
      </c>
      <c r="AL159" t="s">
        <v>8520</v>
      </c>
      <c r="AM159" t="s">
        <v>7726</v>
      </c>
      <c r="AN159" t="s">
        <v>8473</v>
      </c>
      <c r="AO159" t="s">
        <v>8441</v>
      </c>
      <c r="AP159" t="s">
        <v>7727</v>
      </c>
      <c r="AQ159" s="2">
        <v>0.33</v>
      </c>
    </row>
    <row r="160" spans="1:46" x14ac:dyDescent="0.2">
      <c r="A160" t="s">
        <v>15058</v>
      </c>
      <c r="B160" t="s">
        <v>15029</v>
      </c>
      <c r="C160">
        <v>5</v>
      </c>
      <c r="D160">
        <v>3.6488799410000001</v>
      </c>
      <c r="E160">
        <v>7.2954881819999997</v>
      </c>
      <c r="F160">
        <v>9.7124222049999993</v>
      </c>
      <c r="G160">
        <v>4.1299199999999999E-4</v>
      </c>
      <c r="H160">
        <v>7.2806392999999997E-2</v>
      </c>
      <c r="I160">
        <v>0.92726453600000003</v>
      </c>
      <c r="J160" t="s">
        <v>8829</v>
      </c>
      <c r="K160" t="s">
        <v>8038</v>
      </c>
      <c r="L160" t="s">
        <v>8039</v>
      </c>
      <c r="M160" t="s">
        <v>8040</v>
      </c>
      <c r="N160" t="s">
        <v>8041</v>
      </c>
      <c r="O160" t="s">
        <v>8042</v>
      </c>
      <c r="P160" t="s">
        <v>8043</v>
      </c>
      <c r="Q160" t="s">
        <v>8044</v>
      </c>
      <c r="R160" t="s">
        <v>8045</v>
      </c>
      <c r="T160" t="s">
        <v>8046</v>
      </c>
      <c r="U160" t="s">
        <v>8047</v>
      </c>
      <c r="V160">
        <v>0</v>
      </c>
      <c r="W160">
        <v>1</v>
      </c>
      <c r="X160" t="s">
        <v>8048</v>
      </c>
      <c r="Y160" t="s">
        <v>8049</v>
      </c>
      <c r="Z160" t="s">
        <v>8038</v>
      </c>
      <c r="AA160" t="s">
        <v>8050</v>
      </c>
      <c r="AB160" t="s">
        <v>8051</v>
      </c>
      <c r="AC160" t="s">
        <v>7972</v>
      </c>
      <c r="AD160" t="s">
        <v>8018</v>
      </c>
      <c r="AE160" t="s">
        <v>7977</v>
      </c>
      <c r="AF160" t="s">
        <v>7978</v>
      </c>
      <c r="AG160" t="s">
        <v>7979</v>
      </c>
      <c r="AH160" t="s">
        <v>7980</v>
      </c>
      <c r="AI160" t="s">
        <v>7981</v>
      </c>
      <c r="AJ160" t="s">
        <v>7982</v>
      </c>
      <c r="AK160" t="s">
        <v>7983</v>
      </c>
      <c r="AL160" t="s">
        <v>7984</v>
      </c>
      <c r="AM160" t="s">
        <v>7985</v>
      </c>
      <c r="AN160" t="s">
        <v>8473</v>
      </c>
      <c r="AO160" t="s">
        <v>7986</v>
      </c>
      <c r="AP160" t="s">
        <v>7987</v>
      </c>
      <c r="AQ160" s="2">
        <v>0.53</v>
      </c>
      <c r="AR160">
        <v>602148</v>
      </c>
      <c r="AS160" t="s">
        <v>8391</v>
      </c>
    </row>
    <row r="161" spans="1:46" x14ac:dyDescent="0.2">
      <c r="A161" t="s">
        <v>8700</v>
      </c>
      <c r="B161" t="s">
        <v>8701</v>
      </c>
      <c r="C161">
        <v>5</v>
      </c>
      <c r="D161">
        <v>-6.6981020359999999</v>
      </c>
      <c r="E161">
        <v>8.2918490990000002</v>
      </c>
      <c r="F161">
        <v>-10.01015625</v>
      </c>
      <c r="G161">
        <v>4.13082E-4</v>
      </c>
      <c r="H161">
        <v>2.0505321999999999E-2</v>
      </c>
      <c r="I161">
        <v>0.68749302300000004</v>
      </c>
      <c r="J161" t="s">
        <v>8685</v>
      </c>
      <c r="K161" t="s">
        <v>8685</v>
      </c>
      <c r="L161" t="s">
        <v>8167</v>
      </c>
      <c r="M161" t="s">
        <v>8168</v>
      </c>
      <c r="N161" t="s">
        <v>8155</v>
      </c>
      <c r="O161" t="s">
        <v>8156</v>
      </c>
      <c r="P161" t="s">
        <v>8157</v>
      </c>
      <c r="Q161" t="s">
        <v>8158</v>
      </c>
      <c r="R161" t="s">
        <v>8159</v>
      </c>
      <c r="T161" t="s">
        <v>8160</v>
      </c>
      <c r="U161" t="s">
        <v>8141</v>
      </c>
      <c r="V161">
        <v>0</v>
      </c>
      <c r="W161">
        <v>0</v>
      </c>
      <c r="X161" t="s">
        <v>8142</v>
      </c>
      <c r="Y161" t="s">
        <v>8099</v>
      </c>
      <c r="Z161" t="s">
        <v>8144</v>
      </c>
      <c r="AA161" t="s">
        <v>8179</v>
      </c>
      <c r="AC161" t="s">
        <v>8100</v>
      </c>
      <c r="AD161" t="s">
        <v>8101</v>
      </c>
      <c r="AE161" t="s">
        <v>8176</v>
      </c>
      <c r="AF161" t="s">
        <v>8146</v>
      </c>
      <c r="AG161" t="s">
        <v>8102</v>
      </c>
      <c r="AH161" t="s">
        <v>8520</v>
      </c>
      <c r="AI161" t="s">
        <v>8103</v>
      </c>
      <c r="AJ161" t="s">
        <v>8104</v>
      </c>
      <c r="AK161" t="s">
        <v>8520</v>
      </c>
      <c r="AL161" t="s">
        <v>8520</v>
      </c>
      <c r="AM161" t="s">
        <v>8153</v>
      </c>
      <c r="AN161" t="s">
        <v>8473</v>
      </c>
      <c r="AO161" t="s">
        <v>8441</v>
      </c>
      <c r="AP161" t="s">
        <v>8105</v>
      </c>
      <c r="AQ161" s="2">
        <v>0.78</v>
      </c>
      <c r="AR161">
        <v>606630</v>
      </c>
    </row>
    <row r="162" spans="1:46" x14ac:dyDescent="0.2">
      <c r="A162" t="s">
        <v>8702</v>
      </c>
      <c r="B162" t="s">
        <v>8703</v>
      </c>
      <c r="C162">
        <v>5</v>
      </c>
      <c r="D162">
        <v>-5.9554766319999999</v>
      </c>
      <c r="E162">
        <v>7.4421516680000002</v>
      </c>
      <c r="F162">
        <v>-9.9761595809999992</v>
      </c>
      <c r="G162">
        <v>4.1888400000000001E-4</v>
      </c>
      <c r="H162">
        <v>2.0689893000000001E-2</v>
      </c>
      <c r="I162">
        <v>0.67144610500000002</v>
      </c>
      <c r="J162" t="s">
        <v>8704</v>
      </c>
      <c r="K162" t="s">
        <v>7508</v>
      </c>
      <c r="L162" t="s">
        <v>7509</v>
      </c>
      <c r="M162" t="s">
        <v>7510</v>
      </c>
      <c r="N162" t="s">
        <v>7511</v>
      </c>
      <c r="O162" t="s">
        <v>7512</v>
      </c>
      <c r="P162" t="s">
        <v>7513</v>
      </c>
      <c r="Q162" t="s">
        <v>7514</v>
      </c>
      <c r="R162" t="s">
        <v>7515</v>
      </c>
      <c r="T162" t="s">
        <v>7516</v>
      </c>
      <c r="U162" t="s">
        <v>7517</v>
      </c>
      <c r="V162">
        <v>0</v>
      </c>
      <c r="W162">
        <v>0</v>
      </c>
      <c r="X162" t="s">
        <v>7518</v>
      </c>
      <c r="Y162" t="s">
        <v>7519</v>
      </c>
      <c r="Z162" t="s">
        <v>7508</v>
      </c>
      <c r="AA162" t="s">
        <v>7520</v>
      </c>
      <c r="AB162" t="s">
        <v>7521</v>
      </c>
      <c r="AC162" t="s">
        <v>7522</v>
      </c>
      <c r="AD162" t="s">
        <v>7523</v>
      </c>
      <c r="AE162" t="s">
        <v>7524</v>
      </c>
      <c r="AF162" t="s">
        <v>7525</v>
      </c>
      <c r="AG162" t="s">
        <v>7526</v>
      </c>
      <c r="AH162" t="s">
        <v>7527</v>
      </c>
      <c r="AI162" t="s">
        <v>8520</v>
      </c>
      <c r="AJ162" t="s">
        <v>7528</v>
      </c>
      <c r="AK162" t="s">
        <v>7529</v>
      </c>
      <c r="AL162" t="s">
        <v>8520</v>
      </c>
      <c r="AM162" t="s">
        <v>7530</v>
      </c>
      <c r="AN162" t="s">
        <v>8473</v>
      </c>
      <c r="AO162" t="s">
        <v>8441</v>
      </c>
      <c r="AP162" t="s">
        <v>7531</v>
      </c>
      <c r="AQ162" s="2">
        <v>0.59</v>
      </c>
      <c r="AR162">
        <v>609732</v>
      </c>
    </row>
    <row r="163" spans="1:46" x14ac:dyDescent="0.2">
      <c r="A163" t="s">
        <v>15059</v>
      </c>
      <c r="B163" t="s">
        <v>15029</v>
      </c>
      <c r="C163">
        <v>5</v>
      </c>
      <c r="D163">
        <v>5.320789821</v>
      </c>
      <c r="E163">
        <v>7.3012817590000001</v>
      </c>
      <c r="F163">
        <v>9.6625198559999994</v>
      </c>
      <c r="G163">
        <v>4.21996E-4</v>
      </c>
      <c r="H163">
        <v>7.3271574000000006E-2</v>
      </c>
      <c r="I163">
        <v>0.90574571299999995</v>
      </c>
      <c r="J163" t="s">
        <v>8704</v>
      </c>
      <c r="K163" t="s">
        <v>7508</v>
      </c>
      <c r="L163" t="s">
        <v>7509</v>
      </c>
      <c r="M163" t="s">
        <v>7510</v>
      </c>
      <c r="N163" t="s">
        <v>7511</v>
      </c>
      <c r="O163" t="s">
        <v>7512</v>
      </c>
      <c r="P163" t="s">
        <v>7513</v>
      </c>
      <c r="Q163" t="s">
        <v>7514</v>
      </c>
      <c r="R163" t="s">
        <v>7515</v>
      </c>
      <c r="T163" t="s">
        <v>7516</v>
      </c>
      <c r="U163" t="s">
        <v>7517</v>
      </c>
      <c r="V163">
        <v>0</v>
      </c>
      <c r="W163">
        <v>0</v>
      </c>
      <c r="X163" t="s">
        <v>7518</v>
      </c>
      <c r="Y163" t="s">
        <v>7519</v>
      </c>
      <c r="Z163" t="s">
        <v>7508</v>
      </c>
      <c r="AA163" t="s">
        <v>7520</v>
      </c>
      <c r="AB163" t="s">
        <v>7521</v>
      </c>
      <c r="AC163" t="s">
        <v>7522</v>
      </c>
      <c r="AD163" t="s">
        <v>7523</v>
      </c>
      <c r="AE163" t="s">
        <v>7524</v>
      </c>
      <c r="AF163" t="s">
        <v>7525</v>
      </c>
      <c r="AG163" t="s">
        <v>7526</v>
      </c>
      <c r="AH163" t="s">
        <v>7527</v>
      </c>
      <c r="AI163" t="s">
        <v>8520</v>
      </c>
      <c r="AJ163" t="s">
        <v>7528</v>
      </c>
      <c r="AK163" t="s">
        <v>7529</v>
      </c>
      <c r="AL163" t="s">
        <v>8520</v>
      </c>
      <c r="AM163" t="s">
        <v>7530</v>
      </c>
      <c r="AN163" t="s">
        <v>8473</v>
      </c>
      <c r="AO163" t="s">
        <v>8441</v>
      </c>
      <c r="AP163" t="s">
        <v>7531</v>
      </c>
      <c r="AQ163" s="2">
        <v>0.59</v>
      </c>
      <c r="AR163">
        <v>609732</v>
      </c>
    </row>
    <row r="164" spans="1:46" x14ac:dyDescent="0.2">
      <c r="A164" t="s">
        <v>8705</v>
      </c>
      <c r="B164" t="s">
        <v>8706</v>
      </c>
      <c r="C164">
        <v>5</v>
      </c>
      <c r="D164">
        <v>-2.3078738030000001</v>
      </c>
      <c r="E164">
        <v>8.6421669399999992</v>
      </c>
      <c r="F164">
        <v>-14.60944304</v>
      </c>
      <c r="G164">
        <v>4.2466200000000002E-4</v>
      </c>
      <c r="H164">
        <v>0.25308449799999999</v>
      </c>
      <c r="I164">
        <v>0.63872681099999995</v>
      </c>
      <c r="J164" t="s">
        <v>8674</v>
      </c>
      <c r="K164" t="s">
        <v>8674</v>
      </c>
      <c r="L164" t="s">
        <v>8335</v>
      </c>
      <c r="M164" t="s">
        <v>8336</v>
      </c>
      <c r="N164" t="s">
        <v>8337</v>
      </c>
      <c r="O164" t="s">
        <v>8338</v>
      </c>
      <c r="P164" t="s">
        <v>8339</v>
      </c>
      <c r="Q164" t="s">
        <v>8340</v>
      </c>
      <c r="R164" t="s">
        <v>8341</v>
      </c>
      <c r="U164" t="s">
        <v>8315</v>
      </c>
      <c r="V164">
        <v>0</v>
      </c>
      <c r="W164">
        <v>0</v>
      </c>
      <c r="X164" t="s">
        <v>8342</v>
      </c>
      <c r="Y164" t="s">
        <v>8343</v>
      </c>
      <c r="Z164" t="s">
        <v>8674</v>
      </c>
      <c r="AA164" t="s">
        <v>8344</v>
      </c>
      <c r="AB164" t="s">
        <v>8345</v>
      </c>
      <c r="AC164" t="s">
        <v>8346</v>
      </c>
      <c r="AD164" t="s">
        <v>8347</v>
      </c>
      <c r="AE164" t="s">
        <v>8348</v>
      </c>
      <c r="AF164" t="s">
        <v>8349</v>
      </c>
      <c r="AG164" t="s">
        <v>8280</v>
      </c>
      <c r="AH164" t="s">
        <v>8281</v>
      </c>
      <c r="AI164" t="s">
        <v>8520</v>
      </c>
      <c r="AJ164" t="s">
        <v>8282</v>
      </c>
      <c r="AK164" t="s">
        <v>8283</v>
      </c>
      <c r="AL164" t="s">
        <v>8520</v>
      </c>
      <c r="AM164" t="s">
        <v>8284</v>
      </c>
      <c r="AN164" t="s">
        <v>8473</v>
      </c>
      <c r="AO164" t="s">
        <v>8441</v>
      </c>
      <c r="AP164" t="s">
        <v>8285</v>
      </c>
      <c r="AQ164" s="2">
        <v>0.52</v>
      </c>
    </row>
    <row r="165" spans="1:46" x14ac:dyDescent="0.2">
      <c r="A165" t="s">
        <v>8707</v>
      </c>
      <c r="B165" t="s">
        <v>8708</v>
      </c>
      <c r="C165">
        <v>5</v>
      </c>
      <c r="D165">
        <v>-2.2825739920000001</v>
      </c>
      <c r="E165">
        <v>6.9202054469999998</v>
      </c>
      <c r="F165">
        <v>-9.8145654409999992</v>
      </c>
      <c r="G165">
        <v>4.3836999999999999E-4</v>
      </c>
      <c r="H165">
        <v>2.5390255E-2</v>
      </c>
      <c r="I165">
        <v>0.62604624399999997</v>
      </c>
      <c r="J165" t="s">
        <v>8491</v>
      </c>
      <c r="K165" t="s">
        <v>7728</v>
      </c>
      <c r="L165" t="s">
        <v>7770</v>
      </c>
      <c r="M165" t="s">
        <v>7771</v>
      </c>
      <c r="N165" t="s">
        <v>7772</v>
      </c>
      <c r="O165" t="s">
        <v>7773</v>
      </c>
      <c r="P165" t="s">
        <v>7774</v>
      </c>
      <c r="Q165" t="s">
        <v>7775</v>
      </c>
      <c r="R165" t="s">
        <v>7776</v>
      </c>
      <c r="T165" t="s">
        <v>7777</v>
      </c>
      <c r="U165" t="s">
        <v>8315</v>
      </c>
      <c r="V165">
        <v>2</v>
      </c>
      <c r="W165">
        <v>0</v>
      </c>
      <c r="X165" t="s">
        <v>7778</v>
      </c>
      <c r="Y165" t="s">
        <v>7779</v>
      </c>
      <c r="Z165" t="s">
        <v>7728</v>
      </c>
      <c r="AA165" t="s">
        <v>7780</v>
      </c>
      <c r="AB165" t="s">
        <v>7781</v>
      </c>
      <c r="AC165" t="s">
        <v>7729</v>
      </c>
      <c r="AD165" t="s">
        <v>7730</v>
      </c>
      <c r="AE165" t="s">
        <v>7731</v>
      </c>
      <c r="AF165" t="s">
        <v>7732</v>
      </c>
      <c r="AG165" t="s">
        <v>7733</v>
      </c>
      <c r="AH165" t="s">
        <v>7734</v>
      </c>
      <c r="AI165" t="s">
        <v>8520</v>
      </c>
      <c r="AJ165" t="s">
        <v>7735</v>
      </c>
      <c r="AK165" t="s">
        <v>7736</v>
      </c>
      <c r="AL165" t="s">
        <v>7737</v>
      </c>
      <c r="AM165" t="s">
        <v>7738</v>
      </c>
      <c r="AN165" t="s">
        <v>8473</v>
      </c>
      <c r="AO165" t="s">
        <v>8441</v>
      </c>
      <c r="AP165" t="s">
        <v>7739</v>
      </c>
      <c r="AQ165" s="2">
        <v>0.62</v>
      </c>
      <c r="AR165">
        <v>605662</v>
      </c>
      <c r="AT165" t="s">
        <v>8369</v>
      </c>
    </row>
    <row r="166" spans="1:46" x14ac:dyDescent="0.2">
      <c r="A166" t="s">
        <v>15060</v>
      </c>
      <c r="B166" t="s">
        <v>15029</v>
      </c>
      <c r="C166">
        <v>5</v>
      </c>
      <c r="D166">
        <v>4.829679381</v>
      </c>
      <c r="E166">
        <v>9.1525755950000001</v>
      </c>
      <c r="F166">
        <v>9.4966581919999999</v>
      </c>
      <c r="G166">
        <v>4.5370000000000002E-4</v>
      </c>
      <c r="H166">
        <v>7.4974134999999997E-2</v>
      </c>
      <c r="I166">
        <v>0.83320746400000001</v>
      </c>
      <c r="J166" t="s">
        <v>8954</v>
      </c>
      <c r="K166" t="s">
        <v>7740</v>
      </c>
      <c r="L166" t="s">
        <v>7741</v>
      </c>
      <c r="M166" t="s">
        <v>7742</v>
      </c>
      <c r="N166" t="s">
        <v>7743</v>
      </c>
      <c r="O166" t="s">
        <v>7744</v>
      </c>
      <c r="P166" t="s">
        <v>7745</v>
      </c>
      <c r="Q166" t="s">
        <v>7746</v>
      </c>
      <c r="R166" t="s">
        <v>7708</v>
      </c>
      <c r="T166" t="s">
        <v>7709</v>
      </c>
      <c r="U166" t="s">
        <v>7710</v>
      </c>
      <c r="V166">
        <v>2</v>
      </c>
      <c r="W166">
        <v>7</v>
      </c>
      <c r="X166" t="s">
        <v>7711</v>
      </c>
      <c r="Y166" t="s">
        <v>7712</v>
      </c>
      <c r="Z166" t="s">
        <v>7713</v>
      </c>
      <c r="AA166" t="s">
        <v>7714</v>
      </c>
      <c r="AC166" t="s">
        <v>7715</v>
      </c>
      <c r="AD166" t="s">
        <v>7716</v>
      </c>
      <c r="AE166" t="s">
        <v>7717</v>
      </c>
      <c r="AF166" t="s">
        <v>8473</v>
      </c>
      <c r="AG166" t="s">
        <v>7718</v>
      </c>
      <c r="AH166" t="s">
        <v>8520</v>
      </c>
      <c r="AI166" t="s">
        <v>8520</v>
      </c>
      <c r="AJ166" t="s">
        <v>7719</v>
      </c>
      <c r="AK166" t="s">
        <v>7720</v>
      </c>
      <c r="AL166" t="s">
        <v>8520</v>
      </c>
      <c r="AM166" t="s">
        <v>7721</v>
      </c>
      <c r="AN166" t="s">
        <v>8473</v>
      </c>
      <c r="AO166" t="s">
        <v>8441</v>
      </c>
      <c r="AP166" t="s">
        <v>7722</v>
      </c>
      <c r="AQ166" s="2">
        <v>0.56000000000000005</v>
      </c>
      <c r="AR166">
        <v>602682</v>
      </c>
      <c r="AS166" t="s">
        <v>8391</v>
      </c>
      <c r="AT166" t="s">
        <v>8369</v>
      </c>
    </row>
    <row r="167" spans="1:46" x14ac:dyDescent="0.2">
      <c r="A167" t="s">
        <v>8709</v>
      </c>
      <c r="B167" t="s">
        <v>8710</v>
      </c>
      <c r="C167">
        <v>5</v>
      </c>
      <c r="D167">
        <v>-4.2046835549999999</v>
      </c>
      <c r="E167">
        <v>7.279597635</v>
      </c>
      <c r="F167">
        <v>-9.7203530740000001</v>
      </c>
      <c r="G167">
        <v>4.5856400000000001E-4</v>
      </c>
      <c r="H167">
        <v>3.6908752000000003E-2</v>
      </c>
      <c r="I167">
        <v>0.71073696600000003</v>
      </c>
      <c r="J167" t="s">
        <v>8795</v>
      </c>
      <c r="K167" t="s">
        <v>7500</v>
      </c>
      <c r="N167" t="s">
        <v>7501</v>
      </c>
      <c r="P167" t="s">
        <v>8473</v>
      </c>
      <c r="U167" t="s">
        <v>8473</v>
      </c>
      <c r="Y167" t="s">
        <v>7456</v>
      </c>
      <c r="Z167" t="s">
        <v>8473</v>
      </c>
      <c r="AC167" t="s">
        <v>8473</v>
      </c>
      <c r="AF167" t="s">
        <v>8473</v>
      </c>
      <c r="AG167" t="s">
        <v>8520</v>
      </c>
      <c r="AH167" t="s">
        <v>8520</v>
      </c>
      <c r="AI167" t="s">
        <v>8520</v>
      </c>
      <c r="AJ167" t="s">
        <v>7457</v>
      </c>
      <c r="AK167" t="s">
        <v>8520</v>
      </c>
      <c r="AL167" t="s">
        <v>8520</v>
      </c>
      <c r="AN167" t="s">
        <v>8473</v>
      </c>
      <c r="AO167" t="s">
        <v>8441</v>
      </c>
    </row>
    <row r="168" spans="1:46" x14ac:dyDescent="0.2">
      <c r="A168" t="s">
        <v>15061</v>
      </c>
      <c r="B168" t="s">
        <v>15029</v>
      </c>
      <c r="C168">
        <v>5</v>
      </c>
      <c r="D168">
        <v>5.6130954339999999</v>
      </c>
      <c r="E168">
        <v>9.8708594559999998</v>
      </c>
      <c r="F168">
        <v>9.4070795359999995</v>
      </c>
      <c r="G168">
        <v>4.7203099999999998E-4</v>
      </c>
      <c r="H168">
        <v>7.6893479000000001E-2</v>
      </c>
      <c r="I168">
        <v>0.79337002000000001</v>
      </c>
      <c r="J168" t="s">
        <v>8749</v>
      </c>
      <c r="K168" t="s">
        <v>8540</v>
      </c>
      <c r="L168" t="s">
        <v>8541</v>
      </c>
      <c r="M168" t="s">
        <v>8542</v>
      </c>
      <c r="N168" t="s">
        <v>8543</v>
      </c>
      <c r="O168" t="s">
        <v>8544</v>
      </c>
      <c r="P168" t="s">
        <v>8545</v>
      </c>
      <c r="Q168" t="s">
        <v>8546</v>
      </c>
      <c r="R168" t="s">
        <v>8547</v>
      </c>
      <c r="U168" t="s">
        <v>8473</v>
      </c>
      <c r="V168">
        <v>0</v>
      </c>
      <c r="W168">
        <v>0</v>
      </c>
      <c r="X168" t="s">
        <v>8548</v>
      </c>
      <c r="Y168" t="s">
        <v>8433</v>
      </c>
      <c r="Z168" t="s">
        <v>8540</v>
      </c>
      <c r="AA168" t="s">
        <v>8434</v>
      </c>
      <c r="AC168" t="s">
        <v>8435</v>
      </c>
      <c r="AD168" t="s">
        <v>8436</v>
      </c>
      <c r="AE168" t="s">
        <v>8473</v>
      </c>
      <c r="AF168" t="s">
        <v>8437</v>
      </c>
      <c r="AG168" t="s">
        <v>8438</v>
      </c>
      <c r="AH168" t="s">
        <v>8520</v>
      </c>
      <c r="AI168" t="s">
        <v>8520</v>
      </c>
      <c r="AJ168" t="s">
        <v>8520</v>
      </c>
      <c r="AK168" t="s">
        <v>8439</v>
      </c>
      <c r="AL168" t="s">
        <v>8520</v>
      </c>
      <c r="AM168" t="s">
        <v>8440</v>
      </c>
      <c r="AN168" t="s">
        <v>8473</v>
      </c>
      <c r="AO168" t="s">
        <v>8441</v>
      </c>
      <c r="AP168" t="s">
        <v>8442</v>
      </c>
      <c r="AQ168" s="2">
        <v>0.82</v>
      </c>
    </row>
    <row r="169" spans="1:46" x14ac:dyDescent="0.2">
      <c r="A169" t="s">
        <v>8711</v>
      </c>
      <c r="B169" t="s">
        <v>8712</v>
      </c>
      <c r="C169">
        <v>5</v>
      </c>
      <c r="D169">
        <v>-6.212970372</v>
      </c>
      <c r="E169">
        <v>8.4622371990000005</v>
      </c>
      <c r="F169">
        <v>-9.6761280599999999</v>
      </c>
      <c r="G169">
        <v>4.7468E-4</v>
      </c>
      <c r="H169">
        <v>2.1910144999999999E-2</v>
      </c>
      <c r="I169">
        <v>0.52732481600000003</v>
      </c>
      <c r="J169" t="s">
        <v>8603</v>
      </c>
      <c r="K169" t="s">
        <v>8603</v>
      </c>
      <c r="L169" t="s">
        <v>8286</v>
      </c>
      <c r="M169" t="s">
        <v>8350</v>
      </c>
      <c r="N169" t="s">
        <v>8351</v>
      </c>
      <c r="O169" t="s">
        <v>8352</v>
      </c>
      <c r="P169" t="s">
        <v>8353</v>
      </c>
      <c r="Q169" t="s">
        <v>8354</v>
      </c>
      <c r="R169" t="s">
        <v>8289</v>
      </c>
      <c r="T169" t="s">
        <v>8290</v>
      </c>
      <c r="U169" t="s">
        <v>8352</v>
      </c>
      <c r="V169">
        <v>2</v>
      </c>
      <c r="W169">
        <v>0</v>
      </c>
      <c r="X169" t="s">
        <v>8291</v>
      </c>
      <c r="Y169" t="s">
        <v>8292</v>
      </c>
      <c r="Z169" t="s">
        <v>8603</v>
      </c>
      <c r="AA169" t="s">
        <v>8293</v>
      </c>
      <c r="AB169" t="s">
        <v>8294</v>
      </c>
      <c r="AC169" t="s">
        <v>8295</v>
      </c>
      <c r="AD169" t="s">
        <v>8296</v>
      </c>
      <c r="AE169" t="s">
        <v>8297</v>
      </c>
      <c r="AF169" t="s">
        <v>8298</v>
      </c>
      <c r="AG169" t="s">
        <v>8299</v>
      </c>
      <c r="AH169" t="s">
        <v>8520</v>
      </c>
      <c r="AI169" t="s">
        <v>8520</v>
      </c>
      <c r="AJ169" t="s">
        <v>8300</v>
      </c>
      <c r="AK169" t="s">
        <v>8301</v>
      </c>
      <c r="AL169" t="s">
        <v>8302</v>
      </c>
      <c r="AM169" t="s">
        <v>8303</v>
      </c>
      <c r="AN169" t="s">
        <v>8473</v>
      </c>
      <c r="AO169" t="s">
        <v>8441</v>
      </c>
      <c r="AP169" t="s">
        <v>8304</v>
      </c>
      <c r="AQ169" s="2">
        <v>0.35</v>
      </c>
      <c r="AR169">
        <v>275120</v>
      </c>
      <c r="AT169" t="s">
        <v>8369</v>
      </c>
    </row>
    <row r="170" spans="1:46" x14ac:dyDescent="0.2">
      <c r="A170" t="s">
        <v>8713</v>
      </c>
      <c r="B170" t="s">
        <v>8714</v>
      </c>
      <c r="C170">
        <v>5</v>
      </c>
      <c r="D170">
        <v>-3.2714262930000002</v>
      </c>
      <c r="E170">
        <v>7.4725621069999999</v>
      </c>
      <c r="F170">
        <v>-9.5840220089999999</v>
      </c>
      <c r="G170">
        <v>4.8591800000000001E-4</v>
      </c>
      <c r="H170">
        <v>3.7840986E-2</v>
      </c>
      <c r="I170">
        <v>0.64618753699999998</v>
      </c>
      <c r="J170" t="s">
        <v>8596</v>
      </c>
      <c r="K170" t="s">
        <v>7623</v>
      </c>
      <c r="N170" t="s">
        <v>7624</v>
      </c>
      <c r="O170" t="s">
        <v>7625</v>
      </c>
      <c r="P170" t="s">
        <v>7626</v>
      </c>
      <c r="Q170" t="s">
        <v>7627</v>
      </c>
      <c r="R170" t="s">
        <v>7628</v>
      </c>
      <c r="U170" t="s">
        <v>8473</v>
      </c>
      <c r="V170">
        <v>2</v>
      </c>
      <c r="W170">
        <v>2</v>
      </c>
      <c r="X170" t="s">
        <v>7629</v>
      </c>
      <c r="Y170" t="s">
        <v>7575</v>
      </c>
      <c r="Z170" t="s">
        <v>7576</v>
      </c>
      <c r="AC170" t="s">
        <v>7577</v>
      </c>
      <c r="AD170" t="s">
        <v>7578</v>
      </c>
      <c r="AE170" t="s">
        <v>7579</v>
      </c>
      <c r="AF170" t="s">
        <v>7580</v>
      </c>
      <c r="AG170" t="s">
        <v>7581</v>
      </c>
      <c r="AH170" t="s">
        <v>8520</v>
      </c>
      <c r="AI170" t="s">
        <v>8520</v>
      </c>
      <c r="AJ170" t="s">
        <v>7582</v>
      </c>
      <c r="AK170" t="s">
        <v>7583</v>
      </c>
      <c r="AL170" t="s">
        <v>7584</v>
      </c>
      <c r="AM170" t="s">
        <v>7585</v>
      </c>
      <c r="AN170" t="s">
        <v>8473</v>
      </c>
      <c r="AO170" t="s">
        <v>7586</v>
      </c>
      <c r="AP170" t="s">
        <v>7587</v>
      </c>
      <c r="AQ170" s="2">
        <v>0.39</v>
      </c>
      <c r="AS170" t="s">
        <v>8391</v>
      </c>
      <c r="AT170" t="s">
        <v>8369</v>
      </c>
    </row>
    <row r="171" spans="1:46" x14ac:dyDescent="0.2">
      <c r="A171" t="s">
        <v>8857</v>
      </c>
      <c r="B171" t="s">
        <v>8858</v>
      </c>
      <c r="C171">
        <v>5</v>
      </c>
      <c r="D171">
        <v>-3.817176415</v>
      </c>
      <c r="E171">
        <v>7.2097445090000001</v>
      </c>
      <c r="F171">
        <v>-9.4758030099999999</v>
      </c>
      <c r="G171">
        <v>5.0638099999999998E-4</v>
      </c>
      <c r="H171">
        <v>2.7091176000000002E-2</v>
      </c>
      <c r="I171">
        <v>0.46000380400000002</v>
      </c>
      <c r="J171" t="s">
        <v>8829</v>
      </c>
      <c r="K171" t="s">
        <v>8038</v>
      </c>
      <c r="L171" t="s">
        <v>8039</v>
      </c>
      <c r="M171" t="s">
        <v>8040</v>
      </c>
      <c r="N171" t="s">
        <v>8041</v>
      </c>
      <c r="O171" t="s">
        <v>8042</v>
      </c>
      <c r="P171" t="s">
        <v>8043</v>
      </c>
      <c r="Q171" t="s">
        <v>8044</v>
      </c>
      <c r="R171" t="s">
        <v>8045</v>
      </c>
      <c r="T171" t="s">
        <v>8046</v>
      </c>
      <c r="U171" t="s">
        <v>8047</v>
      </c>
      <c r="V171">
        <v>0</v>
      </c>
      <c r="W171">
        <v>1</v>
      </c>
      <c r="X171" t="s">
        <v>8048</v>
      </c>
      <c r="Y171" t="s">
        <v>8049</v>
      </c>
      <c r="Z171" t="s">
        <v>8038</v>
      </c>
      <c r="AA171" t="s">
        <v>8050</v>
      </c>
      <c r="AB171" t="s">
        <v>8051</v>
      </c>
      <c r="AC171" t="s">
        <v>7972</v>
      </c>
      <c r="AD171" t="s">
        <v>8018</v>
      </c>
      <c r="AE171" t="s">
        <v>7977</v>
      </c>
      <c r="AF171" t="s">
        <v>7978</v>
      </c>
      <c r="AG171" t="s">
        <v>7979</v>
      </c>
      <c r="AH171" t="s">
        <v>7980</v>
      </c>
      <c r="AI171" t="s">
        <v>7981</v>
      </c>
      <c r="AJ171" t="s">
        <v>7982</v>
      </c>
      <c r="AK171" t="s">
        <v>7983</v>
      </c>
      <c r="AL171" t="s">
        <v>7984</v>
      </c>
      <c r="AM171" t="s">
        <v>7985</v>
      </c>
      <c r="AN171" t="s">
        <v>8473</v>
      </c>
      <c r="AO171" t="s">
        <v>7986</v>
      </c>
      <c r="AP171" t="s">
        <v>7987</v>
      </c>
      <c r="AQ171" s="2">
        <v>0.53</v>
      </c>
      <c r="AR171">
        <v>602148</v>
      </c>
      <c r="AS171" t="s">
        <v>8391</v>
      </c>
    </row>
    <row r="172" spans="1:46" x14ac:dyDescent="0.2">
      <c r="A172" t="s">
        <v>8859</v>
      </c>
      <c r="B172" t="s">
        <v>8860</v>
      </c>
      <c r="C172">
        <v>5</v>
      </c>
      <c r="D172">
        <v>-3.2015673329999998</v>
      </c>
      <c r="E172">
        <v>11.95281434</v>
      </c>
      <c r="F172">
        <v>-9.4742370660000006</v>
      </c>
      <c r="G172">
        <v>5.0672499999999997E-4</v>
      </c>
      <c r="H172">
        <v>2.7091176000000002E-2</v>
      </c>
      <c r="I172">
        <v>0.459222201</v>
      </c>
      <c r="J172" t="s">
        <v>8861</v>
      </c>
      <c r="K172" t="s">
        <v>7588</v>
      </c>
      <c r="L172" t="s">
        <v>7589</v>
      </c>
      <c r="M172" t="s">
        <v>7590</v>
      </c>
      <c r="N172" t="s">
        <v>7591</v>
      </c>
      <c r="O172" t="s">
        <v>7592</v>
      </c>
      <c r="P172" t="s">
        <v>8473</v>
      </c>
      <c r="R172" t="s">
        <v>7593</v>
      </c>
      <c r="U172" t="s">
        <v>8473</v>
      </c>
      <c r="X172" t="s">
        <v>7594</v>
      </c>
      <c r="Y172" t="s">
        <v>7595</v>
      </c>
      <c r="Z172" t="s">
        <v>7588</v>
      </c>
      <c r="AA172" t="s">
        <v>7596</v>
      </c>
      <c r="AB172" t="s">
        <v>7597</v>
      </c>
      <c r="AC172" t="s">
        <v>8473</v>
      </c>
      <c r="AF172" t="s">
        <v>7598</v>
      </c>
      <c r="AG172" t="s">
        <v>7574</v>
      </c>
      <c r="AH172" t="s">
        <v>7539</v>
      </c>
      <c r="AI172" t="s">
        <v>8520</v>
      </c>
      <c r="AJ172" t="s">
        <v>7540</v>
      </c>
      <c r="AK172" t="s">
        <v>7541</v>
      </c>
      <c r="AL172" t="s">
        <v>7542</v>
      </c>
      <c r="AM172" t="s">
        <v>7543</v>
      </c>
      <c r="AN172" t="s">
        <v>8473</v>
      </c>
      <c r="AO172" t="s">
        <v>8441</v>
      </c>
    </row>
    <row r="173" spans="1:46" x14ac:dyDescent="0.2">
      <c r="A173" t="s">
        <v>15062</v>
      </c>
      <c r="B173" t="s">
        <v>15029</v>
      </c>
      <c r="C173">
        <v>5</v>
      </c>
      <c r="D173">
        <v>4.8662320990000003</v>
      </c>
      <c r="E173">
        <v>7.388171925</v>
      </c>
      <c r="F173">
        <v>9.1500046089999998</v>
      </c>
      <c r="G173">
        <v>5.2989400000000005E-4</v>
      </c>
      <c r="H173">
        <v>8.2037153000000002E-2</v>
      </c>
      <c r="I173">
        <v>0.67639128900000001</v>
      </c>
      <c r="J173" t="s">
        <v>8862</v>
      </c>
      <c r="K173" t="s">
        <v>7312</v>
      </c>
      <c r="L173" t="s">
        <v>7313</v>
      </c>
      <c r="M173" t="s">
        <v>7314</v>
      </c>
      <c r="N173" t="s">
        <v>7315</v>
      </c>
      <c r="O173" t="s">
        <v>7316</v>
      </c>
      <c r="P173" t="s">
        <v>7317</v>
      </c>
      <c r="Q173" t="s">
        <v>7318</v>
      </c>
      <c r="R173" t="s">
        <v>7299</v>
      </c>
      <c r="T173" t="s">
        <v>7300</v>
      </c>
      <c r="U173" t="s">
        <v>7301</v>
      </c>
      <c r="V173">
        <v>2</v>
      </c>
      <c r="W173">
        <v>0</v>
      </c>
      <c r="X173" t="s">
        <v>7302</v>
      </c>
      <c r="Y173" t="s">
        <v>7303</v>
      </c>
      <c r="Z173" t="s">
        <v>7312</v>
      </c>
      <c r="AA173" t="s">
        <v>7304</v>
      </c>
      <c r="AB173" t="s">
        <v>7305</v>
      </c>
      <c r="AC173" t="s">
        <v>7306</v>
      </c>
      <c r="AD173" t="s">
        <v>7307</v>
      </c>
      <c r="AE173" t="s">
        <v>7278</v>
      </c>
      <c r="AF173" t="s">
        <v>7279</v>
      </c>
      <c r="AG173" t="s">
        <v>7280</v>
      </c>
      <c r="AH173" t="s">
        <v>7281</v>
      </c>
      <c r="AI173" t="s">
        <v>7282</v>
      </c>
      <c r="AJ173" t="s">
        <v>7283</v>
      </c>
      <c r="AK173" t="s">
        <v>7284</v>
      </c>
      <c r="AL173" t="s">
        <v>7285</v>
      </c>
      <c r="AM173" t="s">
        <v>7286</v>
      </c>
      <c r="AN173" t="s">
        <v>8473</v>
      </c>
      <c r="AO173" t="s">
        <v>8441</v>
      </c>
      <c r="AP173" t="s">
        <v>7287</v>
      </c>
      <c r="AQ173" s="2">
        <v>0.48</v>
      </c>
      <c r="AR173">
        <v>131240</v>
      </c>
      <c r="AT173" t="s">
        <v>8369</v>
      </c>
    </row>
    <row r="174" spans="1:46" x14ac:dyDescent="0.2">
      <c r="A174" t="s">
        <v>8863</v>
      </c>
      <c r="B174" t="s">
        <v>8864</v>
      </c>
      <c r="C174">
        <v>5</v>
      </c>
      <c r="D174">
        <v>-1.5637137329999999</v>
      </c>
      <c r="E174">
        <v>6.9570950800000002</v>
      </c>
      <c r="F174">
        <v>-13.39152049</v>
      </c>
      <c r="G174">
        <v>5.6286800000000001E-4</v>
      </c>
      <c r="H174">
        <v>0.27810499799999999</v>
      </c>
      <c r="I174">
        <v>0.47435602799999999</v>
      </c>
      <c r="J174" t="s">
        <v>8573</v>
      </c>
      <c r="K174" t="s">
        <v>7553</v>
      </c>
      <c r="N174" t="s">
        <v>7554</v>
      </c>
      <c r="P174" t="s">
        <v>8473</v>
      </c>
      <c r="U174" t="s">
        <v>8473</v>
      </c>
      <c r="Y174" t="s">
        <v>7555</v>
      </c>
      <c r="Z174" t="s">
        <v>8473</v>
      </c>
      <c r="AC174" t="s">
        <v>8473</v>
      </c>
      <c r="AF174" t="s">
        <v>8473</v>
      </c>
      <c r="AG174" t="s">
        <v>8520</v>
      </c>
      <c r="AH174" t="s">
        <v>8520</v>
      </c>
      <c r="AI174" t="s">
        <v>8520</v>
      </c>
      <c r="AJ174" t="s">
        <v>7556</v>
      </c>
      <c r="AK174" t="s">
        <v>8520</v>
      </c>
      <c r="AL174" t="s">
        <v>8520</v>
      </c>
      <c r="AN174" t="s">
        <v>8473</v>
      </c>
      <c r="AO174" t="s">
        <v>8441</v>
      </c>
    </row>
    <row r="175" spans="1:46" x14ac:dyDescent="0.2">
      <c r="A175" t="s">
        <v>15063</v>
      </c>
      <c r="B175" t="s">
        <v>15029</v>
      </c>
      <c r="C175">
        <v>5</v>
      </c>
      <c r="D175">
        <v>3.0797702619999998</v>
      </c>
      <c r="E175">
        <v>6.4023585499999998</v>
      </c>
      <c r="F175">
        <v>9.017890757</v>
      </c>
      <c r="G175">
        <v>5.6299300000000002E-4</v>
      </c>
      <c r="H175">
        <v>8.3343164999999997E-2</v>
      </c>
      <c r="I175">
        <v>0.61470047999999999</v>
      </c>
      <c r="J175" t="s">
        <v>8630</v>
      </c>
      <c r="K175" t="s">
        <v>7917</v>
      </c>
      <c r="L175" t="s">
        <v>7918</v>
      </c>
      <c r="M175" t="s">
        <v>7919</v>
      </c>
      <c r="N175" t="s">
        <v>7920</v>
      </c>
      <c r="O175" t="s">
        <v>7921</v>
      </c>
      <c r="P175" t="s">
        <v>7922</v>
      </c>
      <c r="Q175" t="s">
        <v>7923</v>
      </c>
      <c r="R175" t="s">
        <v>7924</v>
      </c>
      <c r="T175" t="s">
        <v>7930</v>
      </c>
      <c r="U175" t="s">
        <v>7931</v>
      </c>
      <c r="V175">
        <v>0</v>
      </c>
      <c r="W175">
        <v>0</v>
      </c>
      <c r="X175" t="s">
        <v>7932</v>
      </c>
      <c r="Y175" t="s">
        <v>7939</v>
      </c>
      <c r="Z175" t="s">
        <v>7917</v>
      </c>
      <c r="AA175" t="s">
        <v>7940</v>
      </c>
      <c r="AB175" t="s">
        <v>7941</v>
      </c>
      <c r="AC175" t="s">
        <v>7942</v>
      </c>
      <c r="AD175" t="s">
        <v>7943</v>
      </c>
      <c r="AE175" t="s">
        <v>7944</v>
      </c>
      <c r="AF175" t="s">
        <v>7945</v>
      </c>
      <c r="AG175" t="s">
        <v>7889</v>
      </c>
      <c r="AH175" t="s">
        <v>7890</v>
      </c>
      <c r="AI175" t="s">
        <v>7891</v>
      </c>
      <c r="AJ175" t="s">
        <v>7892</v>
      </c>
      <c r="AK175" t="s">
        <v>7893</v>
      </c>
      <c r="AL175" t="s">
        <v>7894</v>
      </c>
      <c r="AM175" t="s">
        <v>7895</v>
      </c>
      <c r="AN175" t="s">
        <v>8473</v>
      </c>
      <c r="AO175" t="s">
        <v>7896</v>
      </c>
      <c r="AP175" t="s">
        <v>7897</v>
      </c>
      <c r="AQ175" s="2">
        <v>0.6</v>
      </c>
      <c r="AR175">
        <v>603942</v>
      </c>
    </row>
    <row r="176" spans="1:46" x14ac:dyDescent="0.2">
      <c r="A176" t="s">
        <v>8865</v>
      </c>
      <c r="B176" t="s">
        <v>8866</v>
      </c>
      <c r="C176">
        <v>5</v>
      </c>
      <c r="D176">
        <v>-1.990407287</v>
      </c>
      <c r="E176">
        <v>7.6249293590000002</v>
      </c>
      <c r="F176">
        <v>-9.1972161650000004</v>
      </c>
      <c r="G176">
        <v>5.7517799999999997E-4</v>
      </c>
      <c r="H176">
        <v>4.0705592999999998E-2</v>
      </c>
      <c r="I176">
        <v>0.45750605799999999</v>
      </c>
      <c r="J176" t="s">
        <v>8964</v>
      </c>
      <c r="K176" t="s">
        <v>7360</v>
      </c>
      <c r="N176" t="s">
        <v>7361</v>
      </c>
      <c r="O176" t="s">
        <v>7362</v>
      </c>
      <c r="P176" t="s">
        <v>7363</v>
      </c>
      <c r="Q176" t="s">
        <v>7364</v>
      </c>
      <c r="R176" t="s">
        <v>7365</v>
      </c>
      <c r="U176" t="s">
        <v>7366</v>
      </c>
      <c r="V176">
        <v>0</v>
      </c>
      <c r="W176">
        <v>0</v>
      </c>
      <c r="X176" t="s">
        <v>7367</v>
      </c>
      <c r="Y176" t="s">
        <v>7368</v>
      </c>
      <c r="Z176" t="s">
        <v>7369</v>
      </c>
      <c r="AC176" t="s">
        <v>7370</v>
      </c>
      <c r="AD176" t="s">
        <v>7371</v>
      </c>
      <c r="AE176" t="s">
        <v>8473</v>
      </c>
      <c r="AF176" t="s">
        <v>7372</v>
      </c>
      <c r="AG176" t="s">
        <v>7373</v>
      </c>
      <c r="AH176" t="s">
        <v>8520</v>
      </c>
      <c r="AI176" t="s">
        <v>8520</v>
      </c>
      <c r="AJ176" t="s">
        <v>7374</v>
      </c>
      <c r="AK176" t="s">
        <v>7375</v>
      </c>
      <c r="AL176" t="s">
        <v>7376</v>
      </c>
      <c r="AM176" t="s">
        <v>7324</v>
      </c>
      <c r="AN176" t="s">
        <v>8473</v>
      </c>
      <c r="AO176" t="s">
        <v>8441</v>
      </c>
      <c r="AP176" t="s">
        <v>7325</v>
      </c>
      <c r="AQ176" s="2">
        <v>0.43</v>
      </c>
    </row>
    <row r="177" spans="1:46" x14ac:dyDescent="0.2">
      <c r="A177" t="s">
        <v>8867</v>
      </c>
      <c r="B177" t="s">
        <v>8868</v>
      </c>
      <c r="C177">
        <v>5</v>
      </c>
      <c r="D177">
        <v>-6.2509812079999998</v>
      </c>
      <c r="E177">
        <v>8.1731076189999996</v>
      </c>
      <c r="F177">
        <v>-9.1803035279999996</v>
      </c>
      <c r="G177">
        <v>5.7952100000000005E-4</v>
      </c>
      <c r="H177">
        <v>4.0705592999999998E-2</v>
      </c>
      <c r="I177">
        <v>0.44906340300000003</v>
      </c>
      <c r="J177" t="s">
        <v>8685</v>
      </c>
      <c r="K177" t="s">
        <v>8685</v>
      </c>
      <c r="L177" t="s">
        <v>8167</v>
      </c>
      <c r="M177" t="s">
        <v>8168</v>
      </c>
      <c r="N177" t="s">
        <v>8155</v>
      </c>
      <c r="O177" t="s">
        <v>8156</v>
      </c>
      <c r="P177" t="s">
        <v>8157</v>
      </c>
      <c r="Q177" t="s">
        <v>8158</v>
      </c>
      <c r="R177" t="s">
        <v>8159</v>
      </c>
      <c r="T177" t="s">
        <v>8160</v>
      </c>
      <c r="U177" t="s">
        <v>8141</v>
      </c>
      <c r="V177">
        <v>0</v>
      </c>
      <c r="W177">
        <v>0</v>
      </c>
      <c r="X177" t="s">
        <v>8142</v>
      </c>
      <c r="Y177" t="s">
        <v>8099</v>
      </c>
      <c r="Z177" t="s">
        <v>8144</v>
      </c>
      <c r="AA177" t="s">
        <v>8179</v>
      </c>
      <c r="AC177" t="s">
        <v>8100</v>
      </c>
      <c r="AD177" t="s">
        <v>8101</v>
      </c>
      <c r="AE177" t="s">
        <v>8176</v>
      </c>
      <c r="AF177" t="s">
        <v>8146</v>
      </c>
      <c r="AG177" t="s">
        <v>8102</v>
      </c>
      <c r="AH177" t="s">
        <v>8520</v>
      </c>
      <c r="AI177" t="s">
        <v>8103</v>
      </c>
      <c r="AJ177" t="s">
        <v>8104</v>
      </c>
      <c r="AK177" t="s">
        <v>8520</v>
      </c>
      <c r="AL177" t="s">
        <v>8520</v>
      </c>
      <c r="AM177" t="s">
        <v>8153</v>
      </c>
      <c r="AN177" t="s">
        <v>8473</v>
      </c>
      <c r="AO177" t="s">
        <v>8441</v>
      </c>
      <c r="AP177" t="s">
        <v>8105</v>
      </c>
      <c r="AQ177" s="2">
        <v>0.78</v>
      </c>
      <c r="AR177">
        <v>606630</v>
      </c>
    </row>
    <row r="178" spans="1:46" x14ac:dyDescent="0.2">
      <c r="A178" t="s">
        <v>8730</v>
      </c>
      <c r="B178" t="s">
        <v>8731</v>
      </c>
      <c r="C178">
        <v>5</v>
      </c>
      <c r="D178">
        <v>-3.5926605440000001</v>
      </c>
      <c r="E178">
        <v>6.9094526729999997</v>
      </c>
      <c r="F178">
        <v>-9.0695902490000009</v>
      </c>
      <c r="G178">
        <v>6.0586099999999996E-4</v>
      </c>
      <c r="H178">
        <v>2.9660038999999999E-2</v>
      </c>
      <c r="I178">
        <v>0.25272318599999999</v>
      </c>
      <c r="J178" t="s">
        <v>8819</v>
      </c>
      <c r="K178" t="s">
        <v>7353</v>
      </c>
      <c r="N178" t="s">
        <v>7354</v>
      </c>
      <c r="P178" t="s">
        <v>8473</v>
      </c>
      <c r="U178" t="s">
        <v>8473</v>
      </c>
      <c r="Y178" t="s">
        <v>7330</v>
      </c>
      <c r="Z178" t="s">
        <v>7331</v>
      </c>
      <c r="AC178" t="s">
        <v>8473</v>
      </c>
      <c r="AF178" t="s">
        <v>8473</v>
      </c>
      <c r="AG178" t="s">
        <v>7332</v>
      </c>
      <c r="AH178" t="s">
        <v>8520</v>
      </c>
      <c r="AI178" t="s">
        <v>8520</v>
      </c>
      <c r="AJ178" t="s">
        <v>7333</v>
      </c>
      <c r="AK178" t="s">
        <v>8520</v>
      </c>
      <c r="AL178" t="s">
        <v>8520</v>
      </c>
      <c r="AN178" t="s">
        <v>8473</v>
      </c>
      <c r="AO178" t="s">
        <v>8441</v>
      </c>
    </row>
    <row r="179" spans="1:46" x14ac:dyDescent="0.2">
      <c r="A179" t="s">
        <v>8732</v>
      </c>
      <c r="B179" t="s">
        <v>8733</v>
      </c>
      <c r="C179">
        <v>5</v>
      </c>
      <c r="D179">
        <v>-4.6071701999999997</v>
      </c>
      <c r="E179">
        <v>8.3193013919999999</v>
      </c>
      <c r="F179">
        <v>-9.1028720209999996</v>
      </c>
      <c r="G179">
        <v>6.0903900000000002E-4</v>
      </c>
      <c r="H179">
        <v>2.4868207999999999E-2</v>
      </c>
      <c r="I179">
        <v>0.23879175499999999</v>
      </c>
      <c r="J179" t="s">
        <v>8734</v>
      </c>
      <c r="K179" t="s">
        <v>7898</v>
      </c>
      <c r="L179" t="s">
        <v>7899</v>
      </c>
      <c r="M179" t="s">
        <v>7900</v>
      </c>
      <c r="N179" t="s">
        <v>7901</v>
      </c>
      <c r="O179" t="s">
        <v>7902</v>
      </c>
      <c r="P179" t="s">
        <v>7903</v>
      </c>
      <c r="Q179" t="s">
        <v>7904</v>
      </c>
      <c r="R179" t="s">
        <v>7905</v>
      </c>
      <c r="T179" t="s">
        <v>7906</v>
      </c>
      <c r="U179" t="s">
        <v>8473</v>
      </c>
      <c r="V179">
        <v>0</v>
      </c>
      <c r="W179">
        <v>0</v>
      </c>
      <c r="X179" t="s">
        <v>7907</v>
      </c>
      <c r="Y179" t="s">
        <v>7852</v>
      </c>
      <c r="Z179" t="s">
        <v>7898</v>
      </c>
      <c r="AA179" t="s">
        <v>7853</v>
      </c>
      <c r="AB179" t="s">
        <v>7854</v>
      </c>
      <c r="AC179" t="s">
        <v>7855</v>
      </c>
      <c r="AD179" t="s">
        <v>7856</v>
      </c>
      <c r="AE179" t="s">
        <v>7857</v>
      </c>
      <c r="AF179" t="s">
        <v>7858</v>
      </c>
      <c r="AG179" t="s">
        <v>8520</v>
      </c>
      <c r="AH179" t="s">
        <v>7859</v>
      </c>
      <c r="AI179" t="s">
        <v>7860</v>
      </c>
      <c r="AJ179" t="s">
        <v>7861</v>
      </c>
      <c r="AK179" t="s">
        <v>7862</v>
      </c>
      <c r="AL179" t="s">
        <v>8520</v>
      </c>
      <c r="AM179" t="s">
        <v>7863</v>
      </c>
      <c r="AN179" t="s">
        <v>8473</v>
      </c>
      <c r="AO179" t="s">
        <v>8441</v>
      </c>
      <c r="AP179" t="s">
        <v>7864</v>
      </c>
      <c r="AQ179" s="2">
        <v>0.76</v>
      </c>
      <c r="AR179">
        <v>609098</v>
      </c>
    </row>
    <row r="180" spans="1:46" x14ac:dyDescent="0.2">
      <c r="A180" t="s">
        <v>8735</v>
      </c>
      <c r="B180" t="s">
        <v>8871</v>
      </c>
      <c r="C180">
        <v>5</v>
      </c>
      <c r="D180">
        <v>-4.8671530159999996</v>
      </c>
      <c r="E180">
        <v>7.2668332830000004</v>
      </c>
      <c r="F180">
        <v>-9.0616046909999994</v>
      </c>
      <c r="G180">
        <v>6.2040900000000004E-4</v>
      </c>
      <c r="H180">
        <v>2.5111685000000002E-2</v>
      </c>
      <c r="I180">
        <v>0.2173177</v>
      </c>
      <c r="J180" t="s">
        <v>8862</v>
      </c>
      <c r="K180" t="s">
        <v>7312</v>
      </c>
      <c r="L180" t="s">
        <v>7313</v>
      </c>
      <c r="M180" t="s">
        <v>7314</v>
      </c>
      <c r="N180" t="s">
        <v>7315</v>
      </c>
      <c r="O180" t="s">
        <v>7316</v>
      </c>
      <c r="P180" t="s">
        <v>7317</v>
      </c>
      <c r="Q180" t="s">
        <v>7318</v>
      </c>
      <c r="R180" t="s">
        <v>7299</v>
      </c>
      <c r="T180" t="s">
        <v>7300</v>
      </c>
      <c r="U180" t="s">
        <v>7301</v>
      </c>
      <c r="V180">
        <v>2</v>
      </c>
      <c r="W180">
        <v>0</v>
      </c>
      <c r="X180" t="s">
        <v>7302</v>
      </c>
      <c r="Y180" t="s">
        <v>7303</v>
      </c>
      <c r="Z180" t="s">
        <v>7312</v>
      </c>
      <c r="AA180" t="s">
        <v>7304</v>
      </c>
      <c r="AB180" t="s">
        <v>7305</v>
      </c>
      <c r="AC180" t="s">
        <v>7306</v>
      </c>
      <c r="AD180" t="s">
        <v>7307</v>
      </c>
      <c r="AE180" t="s">
        <v>7278</v>
      </c>
      <c r="AF180" t="s">
        <v>7279</v>
      </c>
      <c r="AG180" t="s">
        <v>7280</v>
      </c>
      <c r="AH180" t="s">
        <v>7281</v>
      </c>
      <c r="AI180" t="s">
        <v>7282</v>
      </c>
      <c r="AJ180" t="s">
        <v>7283</v>
      </c>
      <c r="AK180" t="s">
        <v>7284</v>
      </c>
      <c r="AL180" t="s">
        <v>7285</v>
      </c>
      <c r="AM180" t="s">
        <v>7286</v>
      </c>
      <c r="AN180" t="s">
        <v>8473</v>
      </c>
      <c r="AO180" t="s">
        <v>8441</v>
      </c>
      <c r="AP180" t="s">
        <v>7287</v>
      </c>
      <c r="AQ180" s="2">
        <v>0.48</v>
      </c>
      <c r="AR180">
        <v>131240</v>
      </c>
      <c r="AT180" t="s">
        <v>8369</v>
      </c>
    </row>
    <row r="181" spans="1:46" x14ac:dyDescent="0.2">
      <c r="A181" t="s">
        <v>15064</v>
      </c>
      <c r="B181" t="s">
        <v>15029</v>
      </c>
      <c r="C181">
        <v>5</v>
      </c>
      <c r="D181">
        <v>6.1221886479999998</v>
      </c>
      <c r="E181">
        <v>8.5282892889999999</v>
      </c>
      <c r="F181">
        <v>8.7762703389999999</v>
      </c>
      <c r="G181">
        <v>6.30308E-4</v>
      </c>
      <c r="H181">
        <v>8.7792556999999993E-2</v>
      </c>
      <c r="I181">
        <v>0.499005272</v>
      </c>
      <c r="J181" t="s">
        <v>8762</v>
      </c>
      <c r="K181" t="s">
        <v>7557</v>
      </c>
      <c r="L181" t="s">
        <v>7558</v>
      </c>
      <c r="M181" t="s">
        <v>7559</v>
      </c>
      <c r="N181" t="s">
        <v>7560</v>
      </c>
      <c r="O181" t="s">
        <v>7561</v>
      </c>
      <c r="P181" t="s">
        <v>7562</v>
      </c>
      <c r="Q181" t="s">
        <v>7563</v>
      </c>
      <c r="R181" t="s">
        <v>7564</v>
      </c>
      <c r="U181" t="s">
        <v>7565</v>
      </c>
      <c r="V181">
        <v>0</v>
      </c>
      <c r="W181">
        <v>0</v>
      </c>
      <c r="X181" t="s">
        <v>7566</v>
      </c>
      <c r="Y181" t="s">
        <v>7567</v>
      </c>
      <c r="Z181" t="s">
        <v>7557</v>
      </c>
      <c r="AA181" t="s">
        <v>7568</v>
      </c>
      <c r="AB181" t="s">
        <v>7569</v>
      </c>
      <c r="AC181" t="s">
        <v>7570</v>
      </c>
      <c r="AD181" t="s">
        <v>7571</v>
      </c>
      <c r="AE181" t="s">
        <v>7572</v>
      </c>
      <c r="AF181" t="s">
        <v>7573</v>
      </c>
      <c r="AG181" t="s">
        <v>7503</v>
      </c>
      <c r="AH181" t="s">
        <v>8520</v>
      </c>
      <c r="AI181" t="s">
        <v>8520</v>
      </c>
      <c r="AJ181" t="s">
        <v>7504</v>
      </c>
      <c r="AK181" t="s">
        <v>7505</v>
      </c>
      <c r="AL181" t="s">
        <v>8520</v>
      </c>
      <c r="AM181" t="s">
        <v>7506</v>
      </c>
      <c r="AN181" t="s">
        <v>8473</v>
      </c>
      <c r="AO181" t="s">
        <v>8441</v>
      </c>
      <c r="AP181" t="s">
        <v>7507</v>
      </c>
      <c r="AQ181" s="2">
        <v>0.74</v>
      </c>
    </row>
    <row r="182" spans="1:46" x14ac:dyDescent="0.2">
      <c r="A182" t="s">
        <v>8872</v>
      </c>
      <c r="B182" t="s">
        <v>8873</v>
      </c>
      <c r="C182">
        <v>5</v>
      </c>
      <c r="D182">
        <v>-2.3559154609999999</v>
      </c>
      <c r="E182">
        <v>11.396165269999999</v>
      </c>
      <c r="F182">
        <v>-9.023833818</v>
      </c>
      <c r="G182">
        <v>6.3104399999999998E-4</v>
      </c>
      <c r="H182">
        <v>2.5436317999999999E-2</v>
      </c>
      <c r="I182">
        <v>0.197577063</v>
      </c>
      <c r="J182" t="s">
        <v>8809</v>
      </c>
      <c r="K182" t="s">
        <v>7334</v>
      </c>
      <c r="N182" t="s">
        <v>7335</v>
      </c>
      <c r="P182" t="s">
        <v>8473</v>
      </c>
      <c r="U182" t="s">
        <v>8473</v>
      </c>
      <c r="Y182" t="s">
        <v>7308</v>
      </c>
      <c r="Z182" t="s">
        <v>7309</v>
      </c>
      <c r="AC182" t="s">
        <v>8473</v>
      </c>
      <c r="AF182" t="s">
        <v>8473</v>
      </c>
      <c r="AG182" t="s">
        <v>7310</v>
      </c>
      <c r="AH182" t="s">
        <v>8520</v>
      </c>
      <c r="AI182" t="s">
        <v>8520</v>
      </c>
      <c r="AJ182" t="s">
        <v>7311</v>
      </c>
      <c r="AK182" t="s">
        <v>8520</v>
      </c>
      <c r="AL182" t="s">
        <v>8520</v>
      </c>
      <c r="AN182" t="s">
        <v>8473</v>
      </c>
      <c r="AO182" t="s">
        <v>8441</v>
      </c>
    </row>
    <row r="183" spans="1:46" x14ac:dyDescent="0.2">
      <c r="A183" t="s">
        <v>8874</v>
      </c>
      <c r="B183" t="s">
        <v>8875</v>
      </c>
      <c r="C183">
        <v>5</v>
      </c>
      <c r="D183">
        <v>-1.5814205029999999</v>
      </c>
      <c r="E183">
        <v>8.8258845420000007</v>
      </c>
      <c r="F183">
        <v>-12.877408640000001</v>
      </c>
      <c r="G183">
        <v>6.3876099999999995E-4</v>
      </c>
      <c r="H183">
        <v>0.29301761599999998</v>
      </c>
      <c r="I183">
        <v>0.3955303</v>
      </c>
      <c r="J183" t="s">
        <v>8876</v>
      </c>
      <c r="K183" t="s">
        <v>7433</v>
      </c>
      <c r="L183" t="s">
        <v>7434</v>
      </c>
      <c r="M183" t="s">
        <v>7435</v>
      </c>
      <c r="N183" t="s">
        <v>7436</v>
      </c>
      <c r="O183" t="s">
        <v>7437</v>
      </c>
      <c r="P183" t="s">
        <v>7438</v>
      </c>
      <c r="Q183" t="s">
        <v>7439</v>
      </c>
      <c r="R183" t="s">
        <v>7400</v>
      </c>
      <c r="S183" t="s">
        <v>7421</v>
      </c>
      <c r="U183" t="s">
        <v>7401</v>
      </c>
      <c r="V183">
        <v>0</v>
      </c>
      <c r="W183">
        <v>0</v>
      </c>
      <c r="X183" t="s">
        <v>7402</v>
      </c>
      <c r="Y183" t="s">
        <v>7403</v>
      </c>
      <c r="Z183" t="s">
        <v>7433</v>
      </c>
      <c r="AA183" t="s">
        <v>7404</v>
      </c>
      <c r="AB183" t="s">
        <v>7405</v>
      </c>
      <c r="AC183" t="s">
        <v>7406</v>
      </c>
      <c r="AD183" t="s">
        <v>7407</v>
      </c>
      <c r="AE183" t="s">
        <v>7408</v>
      </c>
      <c r="AF183" t="s">
        <v>7409</v>
      </c>
      <c r="AG183" t="s">
        <v>7454</v>
      </c>
      <c r="AH183" t="s">
        <v>7412</v>
      </c>
      <c r="AI183" t="s">
        <v>8520</v>
      </c>
      <c r="AJ183" t="s">
        <v>7413</v>
      </c>
      <c r="AK183" t="s">
        <v>7414</v>
      </c>
      <c r="AL183" t="s">
        <v>8520</v>
      </c>
      <c r="AM183" t="s">
        <v>7415</v>
      </c>
      <c r="AN183" t="s">
        <v>7416</v>
      </c>
      <c r="AO183" t="s">
        <v>8441</v>
      </c>
      <c r="AP183" t="s">
        <v>7417</v>
      </c>
      <c r="AQ183" s="2">
        <v>0.56000000000000005</v>
      </c>
    </row>
    <row r="184" spans="1:46" x14ac:dyDescent="0.2">
      <c r="A184" t="s">
        <v>8877</v>
      </c>
      <c r="B184" t="s">
        <v>8878</v>
      </c>
      <c r="C184">
        <v>5</v>
      </c>
      <c r="D184">
        <v>-3.590071977</v>
      </c>
      <c r="E184">
        <v>6.6692429740000003</v>
      </c>
      <c r="F184">
        <v>-8.9389736850000006</v>
      </c>
      <c r="G184">
        <v>6.4609200000000002E-4</v>
      </c>
      <c r="H184">
        <v>4.3411981000000002E-2</v>
      </c>
      <c r="I184">
        <v>0.32676642299999997</v>
      </c>
      <c r="J184" t="s">
        <v>8759</v>
      </c>
      <c r="K184" t="s">
        <v>7544</v>
      </c>
      <c r="L184" t="s">
        <v>7545</v>
      </c>
      <c r="M184" t="s">
        <v>7546</v>
      </c>
      <c r="N184" t="s">
        <v>7547</v>
      </c>
      <c r="P184" t="s">
        <v>8473</v>
      </c>
      <c r="U184" t="s">
        <v>8473</v>
      </c>
      <c r="Y184" t="s">
        <v>7548</v>
      </c>
      <c r="Z184" t="s">
        <v>7549</v>
      </c>
      <c r="AA184" t="s">
        <v>7550</v>
      </c>
      <c r="AC184" t="s">
        <v>8473</v>
      </c>
      <c r="AF184" t="s">
        <v>8473</v>
      </c>
      <c r="AG184" t="s">
        <v>7551</v>
      </c>
      <c r="AH184" t="s">
        <v>8520</v>
      </c>
      <c r="AI184" t="s">
        <v>8520</v>
      </c>
      <c r="AJ184" t="s">
        <v>7552</v>
      </c>
      <c r="AK184" t="s">
        <v>8520</v>
      </c>
      <c r="AL184" t="s">
        <v>8520</v>
      </c>
      <c r="AN184" t="s">
        <v>8473</v>
      </c>
      <c r="AO184" t="s">
        <v>8441</v>
      </c>
    </row>
    <row r="185" spans="1:46" x14ac:dyDescent="0.2">
      <c r="A185" t="s">
        <v>8879</v>
      </c>
      <c r="B185" t="s">
        <v>8880</v>
      </c>
      <c r="C185">
        <v>5</v>
      </c>
      <c r="D185">
        <v>-5.2914379519999999</v>
      </c>
      <c r="E185">
        <v>7.1357918500000004</v>
      </c>
      <c r="F185">
        <v>-8.8829146629999993</v>
      </c>
      <c r="G185">
        <v>6.5955400000000002E-4</v>
      </c>
      <c r="H185">
        <v>3.1095765000000001E-2</v>
      </c>
      <c r="I185">
        <v>0.15430878100000001</v>
      </c>
      <c r="J185" t="s">
        <v>8704</v>
      </c>
      <c r="K185" t="s">
        <v>7508</v>
      </c>
      <c r="L185" t="s">
        <v>7509</v>
      </c>
      <c r="M185" t="s">
        <v>7510</v>
      </c>
      <c r="N185" t="s">
        <v>7511</v>
      </c>
      <c r="O185" t="s">
        <v>7512</v>
      </c>
      <c r="P185" t="s">
        <v>7513</v>
      </c>
      <c r="Q185" t="s">
        <v>7514</v>
      </c>
      <c r="R185" t="s">
        <v>7515</v>
      </c>
      <c r="T185" t="s">
        <v>7516</v>
      </c>
      <c r="U185" t="s">
        <v>7517</v>
      </c>
      <c r="V185">
        <v>0</v>
      </c>
      <c r="W185">
        <v>0</v>
      </c>
      <c r="X185" t="s">
        <v>7518</v>
      </c>
      <c r="Y185" t="s">
        <v>7519</v>
      </c>
      <c r="Z185" t="s">
        <v>7508</v>
      </c>
      <c r="AA185" t="s">
        <v>7520</v>
      </c>
      <c r="AB185" t="s">
        <v>7521</v>
      </c>
      <c r="AC185" t="s">
        <v>7522</v>
      </c>
      <c r="AD185" t="s">
        <v>7523</v>
      </c>
      <c r="AE185" t="s">
        <v>7524</v>
      </c>
      <c r="AF185" t="s">
        <v>7525</v>
      </c>
      <c r="AG185" t="s">
        <v>7526</v>
      </c>
      <c r="AH185" t="s">
        <v>7527</v>
      </c>
      <c r="AI185" t="s">
        <v>8520</v>
      </c>
      <c r="AJ185" t="s">
        <v>7528</v>
      </c>
      <c r="AK185" t="s">
        <v>7529</v>
      </c>
      <c r="AL185" t="s">
        <v>8520</v>
      </c>
      <c r="AM185" t="s">
        <v>7530</v>
      </c>
      <c r="AN185" t="s">
        <v>8473</v>
      </c>
      <c r="AO185" t="s">
        <v>8441</v>
      </c>
      <c r="AP185" t="s">
        <v>7531</v>
      </c>
      <c r="AQ185" s="2">
        <v>0.59</v>
      </c>
      <c r="AR185">
        <v>609732</v>
      </c>
    </row>
    <row r="186" spans="1:46" x14ac:dyDescent="0.2">
      <c r="A186" t="s">
        <v>8881</v>
      </c>
      <c r="B186" t="s">
        <v>8882</v>
      </c>
      <c r="C186">
        <v>5</v>
      </c>
      <c r="D186">
        <v>-2.9900821519999998</v>
      </c>
      <c r="E186">
        <v>11.110925829999999</v>
      </c>
      <c r="F186">
        <v>-8.8907796700000006</v>
      </c>
      <c r="G186">
        <v>6.6048799999999998E-4</v>
      </c>
      <c r="H186">
        <v>4.3746424999999999E-2</v>
      </c>
      <c r="I186">
        <v>0.30192694399999997</v>
      </c>
      <c r="J186" t="s">
        <v>8896</v>
      </c>
      <c r="K186" t="s">
        <v>7839</v>
      </c>
      <c r="N186" t="s">
        <v>7840</v>
      </c>
      <c r="P186" t="s">
        <v>8473</v>
      </c>
      <c r="U186" t="s">
        <v>8473</v>
      </c>
      <c r="Y186" t="s">
        <v>7841</v>
      </c>
      <c r="Z186" t="s">
        <v>7842</v>
      </c>
      <c r="AC186" t="s">
        <v>8473</v>
      </c>
      <c r="AF186" t="s">
        <v>8473</v>
      </c>
      <c r="AG186" t="s">
        <v>7843</v>
      </c>
      <c r="AH186" t="s">
        <v>8520</v>
      </c>
      <c r="AI186" t="s">
        <v>8520</v>
      </c>
      <c r="AJ186" t="s">
        <v>7844</v>
      </c>
      <c r="AK186" t="s">
        <v>8520</v>
      </c>
      <c r="AL186" t="s">
        <v>8520</v>
      </c>
      <c r="AN186" t="s">
        <v>8473</v>
      </c>
      <c r="AO186" t="s">
        <v>8441</v>
      </c>
    </row>
    <row r="187" spans="1:46" x14ac:dyDescent="0.2">
      <c r="A187" t="s">
        <v>8883</v>
      </c>
      <c r="B187" t="s">
        <v>8884</v>
      </c>
      <c r="C187">
        <v>5</v>
      </c>
      <c r="D187">
        <v>-3.8027281400000001</v>
      </c>
      <c r="E187">
        <v>7.621728075</v>
      </c>
      <c r="F187">
        <v>-8.8497942030000001</v>
      </c>
      <c r="G187">
        <v>6.8303299999999999E-4</v>
      </c>
      <c r="H187">
        <v>2.6547564999999999E-2</v>
      </c>
      <c r="I187">
        <v>0.105538272</v>
      </c>
      <c r="J187" t="s">
        <v>8665</v>
      </c>
      <c r="K187" t="s">
        <v>8091</v>
      </c>
      <c r="L187" t="s">
        <v>8092</v>
      </c>
      <c r="M187" t="s">
        <v>8093</v>
      </c>
      <c r="N187" t="s">
        <v>7641</v>
      </c>
      <c r="O187" t="s">
        <v>8095</v>
      </c>
      <c r="P187" t="s">
        <v>8096</v>
      </c>
      <c r="Q187" t="s">
        <v>8097</v>
      </c>
      <c r="R187" t="s">
        <v>8098</v>
      </c>
      <c r="T187" t="s">
        <v>8053</v>
      </c>
      <c r="U187" t="s">
        <v>8095</v>
      </c>
      <c r="V187">
        <v>2</v>
      </c>
      <c r="W187">
        <v>1</v>
      </c>
      <c r="X187" t="s">
        <v>8054</v>
      </c>
      <c r="Y187" t="s">
        <v>7642</v>
      </c>
      <c r="Z187" t="s">
        <v>8091</v>
      </c>
      <c r="AA187" t="s">
        <v>8056</v>
      </c>
      <c r="AB187" t="s">
        <v>8057</v>
      </c>
      <c r="AC187" t="s">
        <v>8058</v>
      </c>
      <c r="AD187" t="s">
        <v>8059</v>
      </c>
      <c r="AE187" t="s">
        <v>8060</v>
      </c>
      <c r="AF187" t="s">
        <v>7643</v>
      </c>
      <c r="AG187" t="s">
        <v>7696</v>
      </c>
      <c r="AH187" t="s">
        <v>8520</v>
      </c>
      <c r="AI187" t="s">
        <v>7697</v>
      </c>
      <c r="AJ187" t="s">
        <v>7698</v>
      </c>
      <c r="AK187" t="s">
        <v>8066</v>
      </c>
      <c r="AL187" t="s">
        <v>8520</v>
      </c>
      <c r="AM187" t="s">
        <v>8067</v>
      </c>
      <c r="AN187" t="s">
        <v>8473</v>
      </c>
      <c r="AO187" t="s">
        <v>8441</v>
      </c>
      <c r="AP187" t="s">
        <v>8068</v>
      </c>
      <c r="AQ187" s="2">
        <v>0.56999999999999995</v>
      </c>
      <c r="AR187">
        <v>604671</v>
      </c>
      <c r="AS187" t="s">
        <v>8391</v>
      </c>
      <c r="AT187" t="s">
        <v>8369</v>
      </c>
    </row>
    <row r="188" spans="1:46" x14ac:dyDescent="0.2">
      <c r="A188" t="s">
        <v>15065</v>
      </c>
      <c r="B188" t="s">
        <v>15029</v>
      </c>
      <c r="C188">
        <v>5</v>
      </c>
      <c r="D188">
        <v>3.545090037</v>
      </c>
      <c r="E188">
        <v>11.499540809999999</v>
      </c>
      <c r="F188">
        <v>8.4483357340000005</v>
      </c>
      <c r="G188">
        <v>7.38121E-4</v>
      </c>
      <c r="H188">
        <v>9.6912981999999995E-2</v>
      </c>
      <c r="I188">
        <v>0.33578635600000001</v>
      </c>
      <c r="J188" t="s">
        <v>8861</v>
      </c>
      <c r="K188" t="s">
        <v>7588</v>
      </c>
      <c r="L188" t="s">
        <v>7589</v>
      </c>
      <c r="M188" t="s">
        <v>7590</v>
      </c>
      <c r="N188" t="s">
        <v>7591</v>
      </c>
      <c r="O188" t="s">
        <v>7592</v>
      </c>
      <c r="P188" t="s">
        <v>8473</v>
      </c>
      <c r="R188" t="s">
        <v>7593</v>
      </c>
      <c r="U188" t="s">
        <v>8473</v>
      </c>
      <c r="X188" t="s">
        <v>7594</v>
      </c>
      <c r="Y188" t="s">
        <v>7595</v>
      </c>
      <c r="Z188" t="s">
        <v>7588</v>
      </c>
      <c r="AA188" t="s">
        <v>7596</v>
      </c>
      <c r="AB188" t="s">
        <v>7597</v>
      </c>
      <c r="AC188" t="s">
        <v>8473</v>
      </c>
      <c r="AF188" t="s">
        <v>7598</v>
      </c>
      <c r="AG188" t="s">
        <v>7574</v>
      </c>
      <c r="AH188" t="s">
        <v>7539</v>
      </c>
      <c r="AI188" t="s">
        <v>8520</v>
      </c>
      <c r="AJ188" t="s">
        <v>7540</v>
      </c>
      <c r="AK188" t="s">
        <v>7541</v>
      </c>
      <c r="AL188" t="s">
        <v>7542</v>
      </c>
      <c r="AM188" t="s">
        <v>7543</v>
      </c>
      <c r="AN188" t="s">
        <v>8473</v>
      </c>
      <c r="AO188" t="s">
        <v>8441</v>
      </c>
    </row>
    <row r="189" spans="1:46" x14ac:dyDescent="0.2">
      <c r="A189" t="s">
        <v>9014</v>
      </c>
      <c r="B189" t="s">
        <v>9015</v>
      </c>
      <c r="C189">
        <v>5</v>
      </c>
      <c r="D189">
        <v>-4.2390175479999996</v>
      </c>
      <c r="E189">
        <v>8.2391763230000006</v>
      </c>
      <c r="F189">
        <v>-8.5901718749999993</v>
      </c>
      <c r="G189">
        <v>7.5971899999999995E-4</v>
      </c>
      <c r="H189">
        <v>4.6505570000000003E-2</v>
      </c>
      <c r="I189">
        <v>0.14374909299999999</v>
      </c>
      <c r="J189" t="s">
        <v>9016</v>
      </c>
      <c r="K189" t="s">
        <v>8130</v>
      </c>
      <c r="L189" t="s">
        <v>8131</v>
      </c>
      <c r="M189" t="s">
        <v>8132</v>
      </c>
      <c r="N189" t="s">
        <v>8133</v>
      </c>
      <c r="O189" t="s">
        <v>8134</v>
      </c>
      <c r="P189" t="s">
        <v>8135</v>
      </c>
      <c r="Q189" t="s">
        <v>8136</v>
      </c>
      <c r="R189" t="s">
        <v>8137</v>
      </c>
      <c r="U189" t="s">
        <v>8138</v>
      </c>
      <c r="V189">
        <v>2</v>
      </c>
      <c r="W189">
        <v>1</v>
      </c>
      <c r="X189" t="s">
        <v>8139</v>
      </c>
      <c r="Y189" t="s">
        <v>8076</v>
      </c>
      <c r="Z189" t="s">
        <v>8130</v>
      </c>
      <c r="AA189" t="s">
        <v>8077</v>
      </c>
      <c r="AB189" t="s">
        <v>8078</v>
      </c>
      <c r="AC189" t="s">
        <v>8079</v>
      </c>
      <c r="AD189" t="s">
        <v>8080</v>
      </c>
      <c r="AE189" t="s">
        <v>8081</v>
      </c>
      <c r="AF189" t="s">
        <v>8082</v>
      </c>
      <c r="AG189" t="s">
        <v>8083</v>
      </c>
      <c r="AH189" t="s">
        <v>8084</v>
      </c>
      <c r="AI189" t="s">
        <v>8085</v>
      </c>
      <c r="AJ189" t="s">
        <v>8086</v>
      </c>
      <c r="AK189" t="s">
        <v>8087</v>
      </c>
      <c r="AL189" t="s">
        <v>8088</v>
      </c>
      <c r="AM189" t="s">
        <v>8089</v>
      </c>
      <c r="AN189" t="s">
        <v>8473</v>
      </c>
      <c r="AO189" t="s">
        <v>8441</v>
      </c>
      <c r="AP189" t="s">
        <v>8090</v>
      </c>
      <c r="AQ189" s="2">
        <v>0.47</v>
      </c>
      <c r="AS189" t="s">
        <v>8391</v>
      </c>
      <c r="AT189" t="s">
        <v>8369</v>
      </c>
    </row>
    <row r="190" spans="1:46" x14ac:dyDescent="0.2">
      <c r="A190" t="s">
        <v>9017</v>
      </c>
      <c r="B190" t="s">
        <v>9018</v>
      </c>
      <c r="C190">
        <v>5</v>
      </c>
      <c r="D190">
        <v>-2.8946973200000001</v>
      </c>
      <c r="E190">
        <v>6.3483684250000003</v>
      </c>
      <c r="F190">
        <v>-8.5542410869999994</v>
      </c>
      <c r="G190">
        <v>7.6901400000000005E-4</v>
      </c>
      <c r="H190">
        <v>3.3696058000000001E-2</v>
      </c>
      <c r="I190">
        <v>-2.4074247E-2</v>
      </c>
      <c r="J190" t="s">
        <v>9019</v>
      </c>
      <c r="K190" t="s">
        <v>7326</v>
      </c>
      <c r="L190" t="s">
        <v>7327</v>
      </c>
      <c r="M190" t="s">
        <v>7328</v>
      </c>
      <c r="N190" t="s">
        <v>7329</v>
      </c>
      <c r="P190" t="s">
        <v>8473</v>
      </c>
      <c r="U190" t="s">
        <v>8473</v>
      </c>
      <c r="Y190" t="s">
        <v>7440</v>
      </c>
      <c r="Z190" t="s">
        <v>7441</v>
      </c>
      <c r="AA190" t="s">
        <v>7442</v>
      </c>
      <c r="AC190" t="s">
        <v>8473</v>
      </c>
      <c r="AF190" t="s">
        <v>8473</v>
      </c>
      <c r="AG190" t="s">
        <v>7443</v>
      </c>
      <c r="AH190" t="s">
        <v>8520</v>
      </c>
      <c r="AI190" t="s">
        <v>8520</v>
      </c>
      <c r="AJ190" t="s">
        <v>7444</v>
      </c>
      <c r="AK190" t="s">
        <v>8520</v>
      </c>
      <c r="AL190" t="s">
        <v>8520</v>
      </c>
      <c r="AN190" t="s">
        <v>8473</v>
      </c>
      <c r="AO190" t="s">
        <v>7397</v>
      </c>
    </row>
    <row r="191" spans="1:46" x14ac:dyDescent="0.2">
      <c r="A191" t="s">
        <v>9020</v>
      </c>
      <c r="B191" t="s">
        <v>9021</v>
      </c>
      <c r="C191">
        <v>5</v>
      </c>
      <c r="D191">
        <v>-3.1769058779999999</v>
      </c>
      <c r="E191">
        <v>7.9770614760000003</v>
      </c>
      <c r="F191">
        <v>-8.5501587390000005</v>
      </c>
      <c r="G191">
        <v>7.7426600000000002E-4</v>
      </c>
      <c r="H191">
        <v>4.6923359999999997E-2</v>
      </c>
      <c r="I191">
        <v>0.122262882</v>
      </c>
      <c r="J191" t="s">
        <v>8957</v>
      </c>
      <c r="K191" t="s">
        <v>7341</v>
      </c>
      <c r="N191" t="s">
        <v>7342</v>
      </c>
      <c r="P191" t="s">
        <v>8473</v>
      </c>
      <c r="U191" t="s">
        <v>8473</v>
      </c>
      <c r="Y191" t="s">
        <v>7343</v>
      </c>
      <c r="Z191" t="s">
        <v>7344</v>
      </c>
      <c r="AC191" t="s">
        <v>8473</v>
      </c>
      <c r="AF191" t="s">
        <v>8473</v>
      </c>
      <c r="AG191" t="s">
        <v>7345</v>
      </c>
      <c r="AH191" t="s">
        <v>8520</v>
      </c>
      <c r="AI191" t="s">
        <v>8520</v>
      </c>
      <c r="AJ191" t="s">
        <v>7346</v>
      </c>
      <c r="AK191" t="s">
        <v>8520</v>
      </c>
      <c r="AL191" t="s">
        <v>8520</v>
      </c>
      <c r="AN191" t="s">
        <v>8473</v>
      </c>
      <c r="AO191" t="s">
        <v>8441</v>
      </c>
    </row>
    <row r="192" spans="1:46" x14ac:dyDescent="0.2">
      <c r="A192" t="s">
        <v>9022</v>
      </c>
      <c r="B192" t="s">
        <v>9023</v>
      </c>
      <c r="C192">
        <v>5</v>
      </c>
      <c r="D192">
        <v>-2.6719947799999999</v>
      </c>
      <c r="E192">
        <v>6.0030592059999996</v>
      </c>
      <c r="F192">
        <v>-8.5556022909999996</v>
      </c>
      <c r="G192">
        <v>7.8341299999999995E-4</v>
      </c>
      <c r="H192">
        <v>2.8097752E-2</v>
      </c>
      <c r="I192">
        <v>-5.4197504000000001E-2</v>
      </c>
      <c r="J192" t="s">
        <v>8726</v>
      </c>
      <c r="K192" t="s">
        <v>7975</v>
      </c>
      <c r="L192" t="s">
        <v>7976</v>
      </c>
      <c r="M192" t="s">
        <v>7946</v>
      </c>
      <c r="N192" t="s">
        <v>7947</v>
      </c>
      <c r="O192" t="s">
        <v>7948</v>
      </c>
      <c r="P192" t="s">
        <v>7949</v>
      </c>
      <c r="Q192" t="s">
        <v>7950</v>
      </c>
      <c r="R192" t="s">
        <v>7951</v>
      </c>
      <c r="T192" t="s">
        <v>7952</v>
      </c>
      <c r="U192" t="s">
        <v>7953</v>
      </c>
      <c r="V192">
        <v>0</v>
      </c>
      <c r="W192">
        <v>0</v>
      </c>
      <c r="X192" t="s">
        <v>7954</v>
      </c>
      <c r="Y192" t="s">
        <v>7908</v>
      </c>
      <c r="Z192" t="s">
        <v>7975</v>
      </c>
      <c r="AA192" t="s">
        <v>7909</v>
      </c>
      <c r="AB192" t="s">
        <v>7956</v>
      </c>
      <c r="AC192" t="s">
        <v>7957</v>
      </c>
      <c r="AD192" t="s">
        <v>7958</v>
      </c>
      <c r="AE192" t="s">
        <v>7959</v>
      </c>
      <c r="AF192" t="s">
        <v>7960</v>
      </c>
      <c r="AG192" t="s">
        <v>7962</v>
      </c>
      <c r="AH192" t="s">
        <v>7963</v>
      </c>
      <c r="AI192" t="s">
        <v>7910</v>
      </c>
      <c r="AJ192" t="s">
        <v>7911</v>
      </c>
      <c r="AK192" t="s">
        <v>7912</v>
      </c>
      <c r="AL192" t="s">
        <v>7913</v>
      </c>
      <c r="AM192" t="s">
        <v>7914</v>
      </c>
      <c r="AN192" t="s">
        <v>8473</v>
      </c>
      <c r="AO192" t="s">
        <v>7915</v>
      </c>
      <c r="AP192" t="s">
        <v>7916</v>
      </c>
      <c r="AQ192" s="2">
        <v>0.71</v>
      </c>
      <c r="AR192">
        <v>107930</v>
      </c>
    </row>
    <row r="193" spans="1:46" x14ac:dyDescent="0.2">
      <c r="A193" t="s">
        <v>9024</v>
      </c>
      <c r="B193" t="s">
        <v>9025</v>
      </c>
      <c r="C193">
        <v>5</v>
      </c>
      <c r="D193">
        <v>-3.2010098729999998</v>
      </c>
      <c r="E193">
        <v>8.2712113739999999</v>
      </c>
      <c r="F193">
        <v>-11.93572305</v>
      </c>
      <c r="G193">
        <v>8.1601700000000004E-4</v>
      </c>
      <c r="H193">
        <v>0.30627009900000002</v>
      </c>
      <c r="I193">
        <v>0.23400511500000001</v>
      </c>
      <c r="J193" t="s">
        <v>8759</v>
      </c>
      <c r="K193" t="s">
        <v>7544</v>
      </c>
      <c r="L193" t="s">
        <v>7545</v>
      </c>
      <c r="M193" t="s">
        <v>7546</v>
      </c>
      <c r="N193" t="s">
        <v>7547</v>
      </c>
      <c r="P193" t="s">
        <v>8473</v>
      </c>
      <c r="U193" t="s">
        <v>8473</v>
      </c>
      <c r="Y193" t="s">
        <v>7548</v>
      </c>
      <c r="Z193" t="s">
        <v>7549</v>
      </c>
      <c r="AA193" t="s">
        <v>7550</v>
      </c>
      <c r="AC193" t="s">
        <v>8473</v>
      </c>
      <c r="AF193" t="s">
        <v>8473</v>
      </c>
      <c r="AG193" t="s">
        <v>7551</v>
      </c>
      <c r="AH193" t="s">
        <v>8520</v>
      </c>
      <c r="AI193" t="s">
        <v>8520</v>
      </c>
      <c r="AJ193" t="s">
        <v>7552</v>
      </c>
      <c r="AK193" t="s">
        <v>8520</v>
      </c>
      <c r="AL193" t="s">
        <v>8520</v>
      </c>
      <c r="AN193" t="s">
        <v>8473</v>
      </c>
      <c r="AO193" t="s">
        <v>8441</v>
      </c>
    </row>
    <row r="194" spans="1:46" x14ac:dyDescent="0.2">
      <c r="A194" t="s">
        <v>9026</v>
      </c>
      <c r="B194" t="s">
        <v>9027</v>
      </c>
      <c r="C194">
        <v>5</v>
      </c>
      <c r="D194">
        <v>-1.6078169899999999</v>
      </c>
      <c r="E194">
        <v>12.67931104</v>
      </c>
      <c r="F194">
        <v>-8.3470763209999994</v>
      </c>
      <c r="G194">
        <v>8.5357599999999999E-4</v>
      </c>
      <c r="H194">
        <v>4.9037011999999998E-2</v>
      </c>
      <c r="I194">
        <v>1.1595871000000001E-2</v>
      </c>
      <c r="J194" t="s">
        <v>8861</v>
      </c>
      <c r="K194" t="s">
        <v>7588</v>
      </c>
      <c r="L194" t="s">
        <v>7589</v>
      </c>
      <c r="M194" t="s">
        <v>7590</v>
      </c>
      <c r="N194" t="s">
        <v>7591</v>
      </c>
      <c r="O194" t="s">
        <v>7592</v>
      </c>
      <c r="P194" t="s">
        <v>8473</v>
      </c>
      <c r="R194" t="s">
        <v>7593</v>
      </c>
      <c r="U194" t="s">
        <v>8473</v>
      </c>
      <c r="X194" t="s">
        <v>7594</v>
      </c>
      <c r="Y194" t="s">
        <v>7595</v>
      </c>
      <c r="Z194" t="s">
        <v>7588</v>
      </c>
      <c r="AA194" t="s">
        <v>7596</v>
      </c>
      <c r="AB194" t="s">
        <v>7597</v>
      </c>
      <c r="AC194" t="s">
        <v>8473</v>
      </c>
      <c r="AF194" t="s">
        <v>7598</v>
      </c>
      <c r="AG194" t="s">
        <v>7574</v>
      </c>
      <c r="AH194" t="s">
        <v>7539</v>
      </c>
      <c r="AI194" t="s">
        <v>8520</v>
      </c>
      <c r="AJ194" t="s">
        <v>7540</v>
      </c>
      <c r="AK194" t="s">
        <v>7541</v>
      </c>
      <c r="AL194" t="s">
        <v>7542</v>
      </c>
      <c r="AM194" t="s">
        <v>7543</v>
      </c>
      <c r="AN194" t="s">
        <v>8473</v>
      </c>
      <c r="AO194" t="s">
        <v>8441</v>
      </c>
    </row>
    <row r="195" spans="1:46" x14ac:dyDescent="0.2">
      <c r="A195" t="s">
        <v>15066</v>
      </c>
      <c r="B195" t="s">
        <v>15029</v>
      </c>
      <c r="C195">
        <v>5</v>
      </c>
      <c r="D195">
        <v>5.2116768130000004</v>
      </c>
      <c r="E195">
        <v>9.2378988230000001</v>
      </c>
      <c r="F195">
        <v>8.12072796</v>
      </c>
      <c r="G195">
        <v>8.6911900000000001E-4</v>
      </c>
      <c r="H195">
        <v>0.10335557400000001</v>
      </c>
      <c r="I195">
        <v>0.165205401</v>
      </c>
      <c r="J195" t="s">
        <v>8729</v>
      </c>
      <c r="K195" t="s">
        <v>7464</v>
      </c>
      <c r="N195" t="s">
        <v>7465</v>
      </c>
      <c r="P195" t="s">
        <v>8473</v>
      </c>
      <c r="U195" t="s">
        <v>8473</v>
      </c>
      <c r="Y195" t="s">
        <v>7466</v>
      </c>
      <c r="Z195" t="s">
        <v>7467</v>
      </c>
      <c r="AC195" t="s">
        <v>8473</v>
      </c>
      <c r="AF195" t="s">
        <v>7468</v>
      </c>
      <c r="AG195" t="s">
        <v>7469</v>
      </c>
      <c r="AH195" t="s">
        <v>8520</v>
      </c>
      <c r="AI195" t="s">
        <v>8520</v>
      </c>
      <c r="AJ195" t="s">
        <v>7470</v>
      </c>
      <c r="AK195" t="s">
        <v>8520</v>
      </c>
      <c r="AL195" t="s">
        <v>7471</v>
      </c>
      <c r="AN195" t="s">
        <v>8473</v>
      </c>
      <c r="AO195" t="s">
        <v>8441</v>
      </c>
    </row>
    <row r="196" spans="1:46" x14ac:dyDescent="0.2">
      <c r="A196" t="s">
        <v>8897</v>
      </c>
      <c r="B196" t="s">
        <v>8898</v>
      </c>
      <c r="C196">
        <v>5</v>
      </c>
      <c r="D196">
        <v>-3.5310149580000001</v>
      </c>
      <c r="E196">
        <v>6.6713408850000002</v>
      </c>
      <c r="F196">
        <v>-8.2421743020000005</v>
      </c>
      <c r="G196">
        <v>8.9843300000000002E-4</v>
      </c>
      <c r="H196">
        <v>5.0351554999999999E-2</v>
      </c>
      <c r="I196">
        <v>-4.6649707999999998E-2</v>
      </c>
      <c r="J196" t="s">
        <v>8899</v>
      </c>
      <c r="K196" t="s">
        <v>7347</v>
      </c>
      <c r="N196" t="s">
        <v>7348</v>
      </c>
      <c r="P196" t="s">
        <v>8473</v>
      </c>
      <c r="U196" t="s">
        <v>8473</v>
      </c>
      <c r="Y196" t="s">
        <v>7425</v>
      </c>
      <c r="Z196" t="s">
        <v>7426</v>
      </c>
      <c r="AC196" t="s">
        <v>8473</v>
      </c>
      <c r="AF196" t="s">
        <v>7427</v>
      </c>
      <c r="AG196" t="s">
        <v>7357</v>
      </c>
      <c r="AH196" t="s">
        <v>8520</v>
      </c>
      <c r="AI196" t="s">
        <v>8520</v>
      </c>
      <c r="AJ196" t="s">
        <v>7358</v>
      </c>
      <c r="AK196" t="s">
        <v>8520</v>
      </c>
      <c r="AL196" t="s">
        <v>7359</v>
      </c>
      <c r="AN196" t="s">
        <v>8473</v>
      </c>
      <c r="AO196" t="s">
        <v>8441</v>
      </c>
    </row>
    <row r="197" spans="1:46" x14ac:dyDescent="0.2">
      <c r="A197" t="s">
        <v>8900</v>
      </c>
      <c r="B197" t="s">
        <v>8901</v>
      </c>
      <c r="C197">
        <v>5</v>
      </c>
      <c r="D197">
        <v>-4.5181980480000004</v>
      </c>
      <c r="E197">
        <v>8.3381326700000002</v>
      </c>
      <c r="F197">
        <v>-8.1696879849999995</v>
      </c>
      <c r="G197">
        <v>9.31119E-4</v>
      </c>
      <c r="H197">
        <v>5.1414194000000003E-2</v>
      </c>
      <c r="I197">
        <v>-8.7337255000000003E-2</v>
      </c>
      <c r="J197" t="s">
        <v>8704</v>
      </c>
      <c r="K197" t="s">
        <v>7508</v>
      </c>
      <c r="L197" t="s">
        <v>7509</v>
      </c>
      <c r="M197" t="s">
        <v>7510</v>
      </c>
      <c r="N197" t="s">
        <v>7511</v>
      </c>
      <c r="O197" t="s">
        <v>7512</v>
      </c>
      <c r="P197" t="s">
        <v>7513</v>
      </c>
      <c r="Q197" t="s">
        <v>7514</v>
      </c>
      <c r="R197" t="s">
        <v>7515</v>
      </c>
      <c r="T197" t="s">
        <v>7516</v>
      </c>
      <c r="U197" t="s">
        <v>7517</v>
      </c>
      <c r="V197">
        <v>0</v>
      </c>
      <c r="W197">
        <v>0</v>
      </c>
      <c r="X197" t="s">
        <v>7518</v>
      </c>
      <c r="Y197" t="s">
        <v>7519</v>
      </c>
      <c r="Z197" t="s">
        <v>7508</v>
      </c>
      <c r="AA197" t="s">
        <v>7520</v>
      </c>
      <c r="AB197" t="s">
        <v>7521</v>
      </c>
      <c r="AC197" t="s">
        <v>7522</v>
      </c>
      <c r="AD197" t="s">
        <v>7523</v>
      </c>
      <c r="AE197" t="s">
        <v>7524</v>
      </c>
      <c r="AF197" t="s">
        <v>7525</v>
      </c>
      <c r="AG197" t="s">
        <v>7526</v>
      </c>
      <c r="AH197" t="s">
        <v>7527</v>
      </c>
      <c r="AI197" t="s">
        <v>8520</v>
      </c>
      <c r="AJ197" t="s">
        <v>7528</v>
      </c>
      <c r="AK197" t="s">
        <v>7529</v>
      </c>
      <c r="AL197" t="s">
        <v>8520</v>
      </c>
      <c r="AM197" t="s">
        <v>7530</v>
      </c>
      <c r="AN197" t="s">
        <v>8473</v>
      </c>
      <c r="AO197" t="s">
        <v>8441</v>
      </c>
      <c r="AP197" t="s">
        <v>7531</v>
      </c>
      <c r="AQ197" s="2">
        <v>0.59</v>
      </c>
      <c r="AR197">
        <v>609732</v>
      </c>
    </row>
    <row r="198" spans="1:46" x14ac:dyDescent="0.2">
      <c r="A198" t="s">
        <v>8902</v>
      </c>
      <c r="B198" t="s">
        <v>8903</v>
      </c>
      <c r="C198">
        <v>5</v>
      </c>
      <c r="D198">
        <v>-4.0409235089999997</v>
      </c>
      <c r="E198">
        <v>9.8768706940000008</v>
      </c>
      <c r="F198">
        <v>-8.1316163560000003</v>
      </c>
      <c r="G198">
        <v>9.44457E-4</v>
      </c>
      <c r="H198">
        <v>3.8062029999999997E-2</v>
      </c>
      <c r="I198">
        <v>-0.26359429200000001</v>
      </c>
      <c r="J198" t="s">
        <v>8954</v>
      </c>
      <c r="K198" t="s">
        <v>7740</v>
      </c>
      <c r="L198" t="s">
        <v>7741</v>
      </c>
      <c r="M198" t="s">
        <v>7742</v>
      </c>
      <c r="N198" t="s">
        <v>7743</v>
      </c>
      <c r="O198" t="s">
        <v>7744</v>
      </c>
      <c r="P198" t="s">
        <v>7745</v>
      </c>
      <c r="Q198" t="s">
        <v>7746</v>
      </c>
      <c r="R198" t="s">
        <v>7708</v>
      </c>
      <c r="T198" t="s">
        <v>7709</v>
      </c>
      <c r="U198" t="s">
        <v>7710</v>
      </c>
      <c r="V198">
        <v>2</v>
      </c>
      <c r="W198">
        <v>7</v>
      </c>
      <c r="X198" t="s">
        <v>7711</v>
      </c>
      <c r="Y198" t="s">
        <v>7712</v>
      </c>
      <c r="Z198" t="s">
        <v>7713</v>
      </c>
      <c r="AA198" t="s">
        <v>7714</v>
      </c>
      <c r="AC198" t="s">
        <v>7715</v>
      </c>
      <c r="AD198" t="s">
        <v>7716</v>
      </c>
      <c r="AE198" t="s">
        <v>7717</v>
      </c>
      <c r="AF198" t="s">
        <v>8473</v>
      </c>
      <c r="AG198" t="s">
        <v>7718</v>
      </c>
      <c r="AH198" t="s">
        <v>8520</v>
      </c>
      <c r="AI198" t="s">
        <v>8520</v>
      </c>
      <c r="AJ198" t="s">
        <v>7719</v>
      </c>
      <c r="AK198" t="s">
        <v>7720</v>
      </c>
      <c r="AL198" t="s">
        <v>8520</v>
      </c>
      <c r="AM198" t="s">
        <v>7721</v>
      </c>
      <c r="AN198" t="s">
        <v>8473</v>
      </c>
      <c r="AO198" t="s">
        <v>8441</v>
      </c>
      <c r="AP198" t="s">
        <v>7722</v>
      </c>
      <c r="AQ198" s="2">
        <v>0.56000000000000005</v>
      </c>
      <c r="AR198">
        <v>602682</v>
      </c>
      <c r="AS198" t="s">
        <v>8391</v>
      </c>
      <c r="AT198" t="s">
        <v>8369</v>
      </c>
    </row>
    <row r="199" spans="1:46" x14ac:dyDescent="0.2">
      <c r="A199" t="s">
        <v>15067</v>
      </c>
      <c r="B199" t="s">
        <v>15029</v>
      </c>
      <c r="C199">
        <v>5</v>
      </c>
      <c r="D199">
        <v>4.2955744940000002</v>
      </c>
      <c r="E199">
        <v>10.19786833</v>
      </c>
      <c r="F199">
        <v>7.8701083110000001</v>
      </c>
      <c r="G199">
        <v>9.8880699999999997E-4</v>
      </c>
      <c r="H199">
        <v>0.109024079</v>
      </c>
      <c r="I199">
        <v>2.9339154999999999E-2</v>
      </c>
      <c r="J199" t="s">
        <v>8508</v>
      </c>
      <c r="K199" t="s">
        <v>7472</v>
      </c>
      <c r="L199" t="s">
        <v>7473</v>
      </c>
      <c r="M199" t="s">
        <v>7474</v>
      </c>
      <c r="N199" t="s">
        <v>7475</v>
      </c>
      <c r="O199" t="s">
        <v>7476</v>
      </c>
      <c r="P199" t="s">
        <v>7477</v>
      </c>
      <c r="Q199" t="s">
        <v>7478</v>
      </c>
      <c r="R199" t="s">
        <v>7455</v>
      </c>
      <c r="S199" t="s">
        <v>7421</v>
      </c>
      <c r="T199" t="s">
        <v>7422</v>
      </c>
      <c r="U199" t="s">
        <v>7423</v>
      </c>
      <c r="V199">
        <v>0</v>
      </c>
      <c r="W199">
        <v>0</v>
      </c>
      <c r="X199" t="s">
        <v>7424</v>
      </c>
      <c r="Y199" t="s">
        <v>7445</v>
      </c>
      <c r="Z199" t="s">
        <v>7446</v>
      </c>
      <c r="AA199" t="s">
        <v>7447</v>
      </c>
      <c r="AB199" t="s">
        <v>7448</v>
      </c>
      <c r="AC199" t="s">
        <v>7449</v>
      </c>
      <c r="AD199" t="s">
        <v>7450</v>
      </c>
      <c r="AE199" t="s">
        <v>7451</v>
      </c>
      <c r="AF199" t="s">
        <v>7452</v>
      </c>
      <c r="AG199" t="s">
        <v>7453</v>
      </c>
      <c r="AH199" t="s">
        <v>7377</v>
      </c>
      <c r="AI199" t="s">
        <v>7378</v>
      </c>
      <c r="AJ199" t="s">
        <v>7379</v>
      </c>
      <c r="AK199" t="s">
        <v>7428</v>
      </c>
      <c r="AL199" t="s">
        <v>7429</v>
      </c>
      <c r="AM199" t="s">
        <v>7430</v>
      </c>
      <c r="AN199" t="s">
        <v>7431</v>
      </c>
      <c r="AO199" t="s">
        <v>8441</v>
      </c>
      <c r="AP199" t="s">
        <v>7432</v>
      </c>
      <c r="AQ199" s="2">
        <v>0.74</v>
      </c>
      <c r="AR199">
        <v>603277</v>
      </c>
    </row>
    <row r="200" spans="1:46" x14ac:dyDescent="0.2">
      <c r="A200" t="s">
        <v>8772</v>
      </c>
      <c r="B200" t="s">
        <v>8773</v>
      </c>
      <c r="C200">
        <v>5</v>
      </c>
      <c r="D200">
        <v>-2.0422615460000002</v>
      </c>
      <c r="E200">
        <v>6.3513448600000002</v>
      </c>
      <c r="F200">
        <v>-7.9870495869999996</v>
      </c>
      <c r="G200">
        <v>1.0154820000000001E-3</v>
      </c>
      <c r="H200">
        <v>3.9718160000000002E-2</v>
      </c>
      <c r="I200">
        <v>-0.34829797499999998</v>
      </c>
      <c r="J200" t="s">
        <v>8648</v>
      </c>
      <c r="K200" t="s">
        <v>8648</v>
      </c>
      <c r="L200" t="s">
        <v>8305</v>
      </c>
      <c r="M200" t="s">
        <v>8306</v>
      </c>
      <c r="N200" t="s">
        <v>8307</v>
      </c>
      <c r="O200" t="s">
        <v>8308</v>
      </c>
      <c r="P200" t="s">
        <v>8309</v>
      </c>
      <c r="Q200" t="s">
        <v>8310</v>
      </c>
      <c r="R200" t="s">
        <v>8311</v>
      </c>
      <c r="U200" t="s">
        <v>8312</v>
      </c>
      <c r="V200">
        <v>0</v>
      </c>
      <c r="W200">
        <v>0</v>
      </c>
      <c r="X200" t="s">
        <v>8313</v>
      </c>
      <c r="Y200" t="s">
        <v>8247</v>
      </c>
      <c r="Z200" t="s">
        <v>8648</v>
      </c>
      <c r="AA200" t="s">
        <v>8248</v>
      </c>
      <c r="AB200" t="s">
        <v>8249</v>
      </c>
      <c r="AC200" t="s">
        <v>8250</v>
      </c>
      <c r="AD200" t="s">
        <v>8251</v>
      </c>
      <c r="AE200" t="s">
        <v>8252</v>
      </c>
      <c r="AF200" t="s">
        <v>8253</v>
      </c>
      <c r="AG200" t="s">
        <v>8318</v>
      </c>
      <c r="AH200" t="s">
        <v>8319</v>
      </c>
      <c r="AI200" t="s">
        <v>8520</v>
      </c>
      <c r="AJ200" t="s">
        <v>8320</v>
      </c>
      <c r="AK200" t="s">
        <v>8321</v>
      </c>
      <c r="AL200" t="s">
        <v>8256</v>
      </c>
      <c r="AM200" t="s">
        <v>8257</v>
      </c>
      <c r="AN200" t="s">
        <v>8473</v>
      </c>
      <c r="AO200" t="s">
        <v>8441</v>
      </c>
      <c r="AP200" t="s">
        <v>8258</v>
      </c>
      <c r="AQ200" s="2">
        <v>0.75</v>
      </c>
    </row>
    <row r="201" spans="1:46" x14ac:dyDescent="0.2">
      <c r="A201" t="s">
        <v>8774</v>
      </c>
      <c r="B201" t="s">
        <v>8775</v>
      </c>
      <c r="C201">
        <v>5</v>
      </c>
      <c r="D201">
        <v>-5.3367153309999997</v>
      </c>
      <c r="E201">
        <v>7.8587886569999998</v>
      </c>
      <c r="F201">
        <v>-7.996103336</v>
      </c>
      <c r="G201">
        <v>1.015499E-3</v>
      </c>
      <c r="H201">
        <v>5.3750587000000002E-2</v>
      </c>
      <c r="I201">
        <v>-0.18626837099999999</v>
      </c>
      <c r="J201" t="s">
        <v>8488</v>
      </c>
      <c r="K201" t="s">
        <v>8206</v>
      </c>
      <c r="L201" t="s">
        <v>8207</v>
      </c>
      <c r="M201" t="s">
        <v>8208</v>
      </c>
      <c r="N201" t="s">
        <v>8209</v>
      </c>
      <c r="O201" t="s">
        <v>8210</v>
      </c>
      <c r="P201" t="s">
        <v>8211</v>
      </c>
      <c r="Q201" t="s">
        <v>8212</v>
      </c>
      <c r="R201" t="s">
        <v>8213</v>
      </c>
      <c r="T201" t="s">
        <v>8287</v>
      </c>
      <c r="U201" t="s">
        <v>8315</v>
      </c>
      <c r="V201">
        <v>0</v>
      </c>
      <c r="W201">
        <v>0</v>
      </c>
      <c r="X201" t="s">
        <v>8288</v>
      </c>
      <c r="Y201" t="s">
        <v>8220</v>
      </c>
      <c r="Z201" t="s">
        <v>8206</v>
      </c>
      <c r="AA201" t="s">
        <v>8221</v>
      </c>
      <c r="AB201" t="s">
        <v>8222</v>
      </c>
      <c r="AC201" t="s">
        <v>8223</v>
      </c>
      <c r="AD201" t="s">
        <v>8224</v>
      </c>
      <c r="AE201" t="s">
        <v>8225</v>
      </c>
      <c r="AF201" t="s">
        <v>8226</v>
      </c>
      <c r="AG201" t="s">
        <v>8227</v>
      </c>
      <c r="AH201" t="s">
        <v>8228</v>
      </c>
      <c r="AI201" t="s">
        <v>8229</v>
      </c>
      <c r="AJ201" t="s">
        <v>8230</v>
      </c>
      <c r="AK201" t="s">
        <v>8231</v>
      </c>
      <c r="AL201" t="s">
        <v>8232</v>
      </c>
      <c r="AM201" t="s">
        <v>8233</v>
      </c>
      <c r="AN201" t="s">
        <v>8473</v>
      </c>
      <c r="AO201" t="s">
        <v>8234</v>
      </c>
      <c r="AP201" t="s">
        <v>8235</v>
      </c>
      <c r="AQ201" s="2">
        <v>0.68</v>
      </c>
      <c r="AR201">
        <v>601555</v>
      </c>
    </row>
    <row r="202" spans="1:46" x14ac:dyDescent="0.2">
      <c r="A202" t="s">
        <v>8776</v>
      </c>
      <c r="B202" t="s">
        <v>8777</v>
      </c>
      <c r="C202">
        <v>5</v>
      </c>
      <c r="D202">
        <v>-1.9593842939999999</v>
      </c>
      <c r="E202">
        <v>5.759303558</v>
      </c>
      <c r="F202">
        <v>-8.0141118040000006</v>
      </c>
      <c r="G202">
        <v>1.02005E-3</v>
      </c>
      <c r="H202">
        <v>3.2339573000000003E-2</v>
      </c>
      <c r="I202">
        <v>-0.36274497500000003</v>
      </c>
      <c r="J202" t="s">
        <v>8778</v>
      </c>
      <c r="K202" t="s">
        <v>7816</v>
      </c>
      <c r="N202" t="s">
        <v>7817</v>
      </c>
      <c r="O202" t="s">
        <v>7818</v>
      </c>
      <c r="P202" t="s">
        <v>7819</v>
      </c>
      <c r="Q202" t="s">
        <v>7820</v>
      </c>
      <c r="R202" t="s">
        <v>7782</v>
      </c>
      <c r="T202" t="s">
        <v>7783</v>
      </c>
      <c r="U202" t="s">
        <v>7784</v>
      </c>
      <c r="V202">
        <v>0</v>
      </c>
      <c r="W202">
        <v>0</v>
      </c>
      <c r="X202" t="s">
        <v>7785</v>
      </c>
      <c r="Y202" t="s">
        <v>7747</v>
      </c>
      <c r="Z202" t="s">
        <v>7748</v>
      </c>
      <c r="AC202" t="s">
        <v>7749</v>
      </c>
      <c r="AD202" t="s">
        <v>7786</v>
      </c>
      <c r="AE202" t="s">
        <v>7750</v>
      </c>
      <c r="AF202" t="s">
        <v>7751</v>
      </c>
      <c r="AG202" t="s">
        <v>7752</v>
      </c>
      <c r="AH202" t="s">
        <v>8520</v>
      </c>
      <c r="AI202" t="s">
        <v>8520</v>
      </c>
      <c r="AJ202" t="s">
        <v>7753</v>
      </c>
      <c r="AK202" t="s">
        <v>8520</v>
      </c>
      <c r="AL202" t="s">
        <v>8520</v>
      </c>
      <c r="AM202" t="s">
        <v>7754</v>
      </c>
      <c r="AN202" t="s">
        <v>8473</v>
      </c>
      <c r="AO202" t="s">
        <v>7755</v>
      </c>
      <c r="AP202" t="s">
        <v>7756</v>
      </c>
      <c r="AQ202" s="2">
        <v>0.85</v>
      </c>
      <c r="AR202">
        <v>606420</v>
      </c>
    </row>
    <row r="203" spans="1:46" x14ac:dyDescent="0.2">
      <c r="A203" t="s">
        <v>8779</v>
      </c>
      <c r="B203" t="s">
        <v>8780</v>
      </c>
      <c r="C203">
        <v>5</v>
      </c>
      <c r="D203">
        <v>-2.5050788599999998</v>
      </c>
      <c r="E203">
        <v>10.921417160000001</v>
      </c>
      <c r="F203">
        <v>-7.9840138960000004</v>
      </c>
      <c r="G203">
        <v>1.0217169999999999E-3</v>
      </c>
      <c r="H203">
        <v>5.3859999999999998E-2</v>
      </c>
      <c r="I203">
        <v>-0.193238405</v>
      </c>
      <c r="J203" t="s">
        <v>8638</v>
      </c>
      <c r="K203" t="s">
        <v>7458</v>
      </c>
      <c r="N203" t="s">
        <v>7459</v>
      </c>
      <c r="P203" t="s">
        <v>8473</v>
      </c>
      <c r="U203" t="s">
        <v>8473</v>
      </c>
      <c r="Y203" t="s">
        <v>7460</v>
      </c>
      <c r="Z203" t="s">
        <v>7461</v>
      </c>
      <c r="AC203" t="s">
        <v>8473</v>
      </c>
      <c r="AF203" t="s">
        <v>8473</v>
      </c>
      <c r="AG203" t="s">
        <v>7462</v>
      </c>
      <c r="AH203" t="s">
        <v>8520</v>
      </c>
      <c r="AI203" t="s">
        <v>8520</v>
      </c>
      <c r="AJ203" t="s">
        <v>7463</v>
      </c>
      <c r="AK203" t="s">
        <v>8520</v>
      </c>
      <c r="AL203" t="s">
        <v>8520</v>
      </c>
      <c r="AN203" t="s">
        <v>8473</v>
      </c>
      <c r="AO203" t="s">
        <v>8441</v>
      </c>
    </row>
    <row r="204" spans="1:46" x14ac:dyDescent="0.2">
      <c r="A204" t="s">
        <v>15068</v>
      </c>
      <c r="B204" t="s">
        <v>15029</v>
      </c>
      <c r="C204">
        <v>5</v>
      </c>
      <c r="D204">
        <v>2.1258842489999998</v>
      </c>
      <c r="E204">
        <v>5.8306338230000003</v>
      </c>
      <c r="F204">
        <v>7.8008506889999998</v>
      </c>
      <c r="G204">
        <v>1.0253599999999999E-3</v>
      </c>
      <c r="H204">
        <v>0.109167077</v>
      </c>
      <c r="I204">
        <v>-9.0622629999999992E-3</v>
      </c>
      <c r="J204" t="s">
        <v>8778</v>
      </c>
      <c r="K204" t="s">
        <v>7816</v>
      </c>
      <c r="N204" t="s">
        <v>7817</v>
      </c>
      <c r="O204" t="s">
        <v>7818</v>
      </c>
      <c r="P204" t="s">
        <v>7819</v>
      </c>
      <c r="Q204" t="s">
        <v>7820</v>
      </c>
      <c r="R204" t="s">
        <v>7782</v>
      </c>
      <c r="T204" t="s">
        <v>7783</v>
      </c>
      <c r="U204" t="s">
        <v>7784</v>
      </c>
      <c r="V204">
        <v>0</v>
      </c>
      <c r="W204">
        <v>0</v>
      </c>
      <c r="X204" t="s">
        <v>7785</v>
      </c>
      <c r="Y204" t="s">
        <v>7747</v>
      </c>
      <c r="Z204" t="s">
        <v>7748</v>
      </c>
      <c r="AC204" t="s">
        <v>7749</v>
      </c>
      <c r="AD204" t="s">
        <v>7786</v>
      </c>
      <c r="AE204" t="s">
        <v>7750</v>
      </c>
      <c r="AF204" t="s">
        <v>7751</v>
      </c>
      <c r="AG204" t="s">
        <v>7752</v>
      </c>
      <c r="AH204" t="s">
        <v>8520</v>
      </c>
      <c r="AI204" t="s">
        <v>8520</v>
      </c>
      <c r="AJ204" t="s">
        <v>7753</v>
      </c>
      <c r="AK204" t="s">
        <v>8520</v>
      </c>
      <c r="AL204" t="s">
        <v>8520</v>
      </c>
      <c r="AM204" t="s">
        <v>7754</v>
      </c>
      <c r="AN204" t="s">
        <v>8473</v>
      </c>
      <c r="AO204" t="s">
        <v>7755</v>
      </c>
      <c r="AP204" t="s">
        <v>7756</v>
      </c>
      <c r="AQ204" s="2">
        <v>0.85</v>
      </c>
      <c r="AR204">
        <v>606420</v>
      </c>
    </row>
    <row r="205" spans="1:46" x14ac:dyDescent="0.2">
      <c r="A205" t="s">
        <v>8781</v>
      </c>
      <c r="B205" t="s">
        <v>8782</v>
      </c>
      <c r="C205">
        <v>5</v>
      </c>
      <c r="D205">
        <v>-3.2126500619999998</v>
      </c>
      <c r="E205">
        <v>7.0327995369999998</v>
      </c>
      <c r="F205">
        <v>-7.9573832729999996</v>
      </c>
      <c r="G205">
        <v>1.0308540000000001E-3</v>
      </c>
      <c r="H205">
        <v>3.9888069999999998E-2</v>
      </c>
      <c r="I205">
        <v>-0.36586131599999999</v>
      </c>
      <c r="J205" t="s">
        <v>8899</v>
      </c>
      <c r="K205" t="s">
        <v>7347</v>
      </c>
      <c r="N205" t="s">
        <v>7348</v>
      </c>
      <c r="P205" t="s">
        <v>8473</v>
      </c>
      <c r="U205" t="s">
        <v>8473</v>
      </c>
      <c r="Y205" t="s">
        <v>7425</v>
      </c>
      <c r="Z205" t="s">
        <v>7426</v>
      </c>
      <c r="AC205" t="s">
        <v>8473</v>
      </c>
      <c r="AF205" t="s">
        <v>7427</v>
      </c>
      <c r="AG205" t="s">
        <v>7357</v>
      </c>
      <c r="AH205" t="s">
        <v>8520</v>
      </c>
      <c r="AI205" t="s">
        <v>8520</v>
      </c>
      <c r="AJ205" t="s">
        <v>7358</v>
      </c>
      <c r="AK205" t="s">
        <v>8520</v>
      </c>
      <c r="AL205" t="s">
        <v>7359</v>
      </c>
      <c r="AN205" t="s">
        <v>8473</v>
      </c>
      <c r="AO205" t="s">
        <v>8441</v>
      </c>
    </row>
    <row r="206" spans="1:46" x14ac:dyDescent="0.2">
      <c r="A206" t="s">
        <v>15069</v>
      </c>
      <c r="B206" t="s">
        <v>15029</v>
      </c>
      <c r="C206">
        <v>5</v>
      </c>
      <c r="D206">
        <v>4.1638846230000004</v>
      </c>
      <c r="E206">
        <v>7.8740885289999998</v>
      </c>
      <c r="F206">
        <v>7.7834388360000002</v>
      </c>
      <c r="G206">
        <v>1.034807E-3</v>
      </c>
      <c r="H206">
        <v>0.109485264</v>
      </c>
      <c r="I206">
        <v>-1.8776179E-2</v>
      </c>
      <c r="J206" t="s">
        <v>8554</v>
      </c>
      <c r="K206" t="s">
        <v>7804</v>
      </c>
      <c r="N206" t="s">
        <v>7805</v>
      </c>
      <c r="P206" t="s">
        <v>8473</v>
      </c>
      <c r="U206" t="s">
        <v>8473</v>
      </c>
      <c r="Y206" t="s">
        <v>7806</v>
      </c>
      <c r="Z206" t="s">
        <v>7807</v>
      </c>
      <c r="AC206" t="s">
        <v>8473</v>
      </c>
      <c r="AF206" t="s">
        <v>8473</v>
      </c>
      <c r="AG206" t="s">
        <v>7808</v>
      </c>
      <c r="AH206" t="s">
        <v>8520</v>
      </c>
      <c r="AI206" t="s">
        <v>8520</v>
      </c>
      <c r="AJ206" t="s">
        <v>7809</v>
      </c>
      <c r="AK206" t="s">
        <v>8520</v>
      </c>
      <c r="AL206" t="s">
        <v>8520</v>
      </c>
      <c r="AN206" t="s">
        <v>8473</v>
      </c>
      <c r="AO206" t="s">
        <v>8441</v>
      </c>
    </row>
    <row r="207" spans="1:46" x14ac:dyDescent="0.2">
      <c r="A207" t="s">
        <v>8783</v>
      </c>
      <c r="B207" t="s">
        <v>8784</v>
      </c>
      <c r="C207">
        <v>5</v>
      </c>
      <c r="D207">
        <v>-2.1608055670000001</v>
      </c>
      <c r="E207">
        <v>6.5103381259999997</v>
      </c>
      <c r="F207">
        <v>-7.9509861339999999</v>
      </c>
      <c r="G207">
        <v>1.0389430000000001E-3</v>
      </c>
      <c r="H207">
        <v>5.4143660000000003E-2</v>
      </c>
      <c r="I207">
        <v>-0.212333982</v>
      </c>
      <c r="J207" t="s">
        <v>8648</v>
      </c>
      <c r="K207" t="s">
        <v>8648</v>
      </c>
      <c r="L207" t="s">
        <v>8305</v>
      </c>
      <c r="M207" t="s">
        <v>8306</v>
      </c>
      <c r="N207" t="s">
        <v>8307</v>
      </c>
      <c r="O207" t="s">
        <v>8308</v>
      </c>
      <c r="P207" t="s">
        <v>8309</v>
      </c>
      <c r="Q207" t="s">
        <v>8310</v>
      </c>
      <c r="R207" t="s">
        <v>8311</v>
      </c>
      <c r="U207" t="s">
        <v>8312</v>
      </c>
      <c r="V207">
        <v>0</v>
      </c>
      <c r="W207">
        <v>0</v>
      </c>
      <c r="X207" t="s">
        <v>8313</v>
      </c>
      <c r="Y207" t="s">
        <v>8247</v>
      </c>
      <c r="Z207" t="s">
        <v>8648</v>
      </c>
      <c r="AA207" t="s">
        <v>8248</v>
      </c>
      <c r="AB207" t="s">
        <v>8249</v>
      </c>
      <c r="AC207" t="s">
        <v>8250</v>
      </c>
      <c r="AD207" t="s">
        <v>8251</v>
      </c>
      <c r="AE207" t="s">
        <v>8252</v>
      </c>
      <c r="AF207" t="s">
        <v>8253</v>
      </c>
      <c r="AG207" t="s">
        <v>8318</v>
      </c>
      <c r="AH207" t="s">
        <v>8319</v>
      </c>
      <c r="AI207" t="s">
        <v>8520</v>
      </c>
      <c r="AJ207" t="s">
        <v>8320</v>
      </c>
      <c r="AK207" t="s">
        <v>8321</v>
      </c>
      <c r="AL207" t="s">
        <v>8256</v>
      </c>
      <c r="AM207" t="s">
        <v>8257</v>
      </c>
      <c r="AN207" t="s">
        <v>8473</v>
      </c>
      <c r="AO207" t="s">
        <v>8441</v>
      </c>
      <c r="AP207" t="s">
        <v>8258</v>
      </c>
      <c r="AQ207" s="2">
        <v>0.75</v>
      </c>
    </row>
    <row r="208" spans="1:46" x14ac:dyDescent="0.2">
      <c r="A208" t="s">
        <v>8785</v>
      </c>
      <c r="B208" t="s">
        <v>8786</v>
      </c>
      <c r="C208">
        <v>5</v>
      </c>
      <c r="D208">
        <v>-1.6720202150000001</v>
      </c>
      <c r="E208">
        <v>7.713286343</v>
      </c>
      <c r="F208">
        <v>-11.038420350000001</v>
      </c>
      <c r="G208">
        <v>1.049192E-3</v>
      </c>
      <c r="H208">
        <v>0.33721576199999997</v>
      </c>
      <c r="I208">
        <v>5.6101237999999998E-2</v>
      </c>
      <c r="J208" t="s">
        <v>8648</v>
      </c>
      <c r="K208" t="s">
        <v>8648</v>
      </c>
      <c r="L208" t="s">
        <v>8305</v>
      </c>
      <c r="M208" t="s">
        <v>8306</v>
      </c>
      <c r="N208" t="s">
        <v>8307</v>
      </c>
      <c r="O208" t="s">
        <v>8308</v>
      </c>
      <c r="P208" t="s">
        <v>8309</v>
      </c>
      <c r="Q208" t="s">
        <v>8310</v>
      </c>
      <c r="R208" t="s">
        <v>8311</v>
      </c>
      <c r="U208" t="s">
        <v>8312</v>
      </c>
      <c r="V208">
        <v>0</v>
      </c>
      <c r="W208">
        <v>0</v>
      </c>
      <c r="X208" t="s">
        <v>8313</v>
      </c>
      <c r="Y208" t="s">
        <v>8247</v>
      </c>
      <c r="Z208" t="s">
        <v>8648</v>
      </c>
      <c r="AA208" t="s">
        <v>8248</v>
      </c>
      <c r="AB208" t="s">
        <v>8249</v>
      </c>
      <c r="AC208" t="s">
        <v>8250</v>
      </c>
      <c r="AD208" t="s">
        <v>8251</v>
      </c>
      <c r="AE208" t="s">
        <v>8252</v>
      </c>
      <c r="AF208" t="s">
        <v>8253</v>
      </c>
      <c r="AG208" t="s">
        <v>8318</v>
      </c>
      <c r="AH208" t="s">
        <v>8319</v>
      </c>
      <c r="AI208" t="s">
        <v>8520</v>
      </c>
      <c r="AJ208" t="s">
        <v>8320</v>
      </c>
      <c r="AK208" t="s">
        <v>8321</v>
      </c>
      <c r="AL208" t="s">
        <v>8256</v>
      </c>
      <c r="AM208" t="s">
        <v>8257</v>
      </c>
      <c r="AN208" t="s">
        <v>8473</v>
      </c>
      <c r="AO208" t="s">
        <v>8441</v>
      </c>
      <c r="AP208" t="s">
        <v>8258</v>
      </c>
      <c r="AQ208" s="2">
        <v>0.75</v>
      </c>
    </row>
    <row r="209" spans="1:46" x14ac:dyDescent="0.2">
      <c r="A209" t="s">
        <v>8787</v>
      </c>
      <c r="B209" t="s">
        <v>8917</v>
      </c>
      <c r="C209">
        <v>5</v>
      </c>
      <c r="D209">
        <v>-1.6991677220000001</v>
      </c>
      <c r="E209">
        <v>5.63843023</v>
      </c>
      <c r="F209">
        <v>-7.8598341070000002</v>
      </c>
      <c r="G209">
        <v>1.0834460000000001E-3</v>
      </c>
      <c r="H209">
        <v>4.0746579999999998E-2</v>
      </c>
      <c r="I209">
        <v>-0.42405663900000001</v>
      </c>
      <c r="J209" t="s">
        <v>8778</v>
      </c>
      <c r="K209" t="s">
        <v>7816</v>
      </c>
      <c r="N209" t="s">
        <v>7817</v>
      </c>
      <c r="O209" t="s">
        <v>7818</v>
      </c>
      <c r="P209" t="s">
        <v>7819</v>
      </c>
      <c r="Q209" t="s">
        <v>7820</v>
      </c>
      <c r="R209" t="s">
        <v>7782</v>
      </c>
      <c r="T209" t="s">
        <v>7783</v>
      </c>
      <c r="U209" t="s">
        <v>7784</v>
      </c>
      <c r="V209">
        <v>0</v>
      </c>
      <c r="W209">
        <v>0</v>
      </c>
      <c r="X209" t="s">
        <v>7785</v>
      </c>
      <c r="Y209" t="s">
        <v>7747</v>
      </c>
      <c r="Z209" t="s">
        <v>7748</v>
      </c>
      <c r="AC209" t="s">
        <v>7749</v>
      </c>
      <c r="AD209" t="s">
        <v>7786</v>
      </c>
      <c r="AE209" t="s">
        <v>7750</v>
      </c>
      <c r="AF209" t="s">
        <v>7751</v>
      </c>
      <c r="AG209" t="s">
        <v>7752</v>
      </c>
      <c r="AH209" t="s">
        <v>8520</v>
      </c>
      <c r="AI209" t="s">
        <v>8520</v>
      </c>
      <c r="AJ209" t="s">
        <v>7753</v>
      </c>
      <c r="AK209" t="s">
        <v>8520</v>
      </c>
      <c r="AL209" t="s">
        <v>8520</v>
      </c>
      <c r="AM209" t="s">
        <v>7754</v>
      </c>
      <c r="AN209" t="s">
        <v>8473</v>
      </c>
      <c r="AO209" t="s">
        <v>7755</v>
      </c>
      <c r="AP209" t="s">
        <v>7756</v>
      </c>
      <c r="AQ209" s="2">
        <v>0.85</v>
      </c>
      <c r="AR209">
        <v>606420</v>
      </c>
    </row>
    <row r="210" spans="1:46" x14ac:dyDescent="0.2">
      <c r="A210" t="s">
        <v>15070</v>
      </c>
      <c r="B210" t="s">
        <v>15029</v>
      </c>
      <c r="C210">
        <v>5</v>
      </c>
      <c r="D210">
        <v>3.3087126499999999</v>
      </c>
      <c r="E210">
        <v>8.4212889670000006</v>
      </c>
      <c r="F210">
        <v>7.6546089610000001</v>
      </c>
      <c r="G210">
        <v>1.1080949999999999E-3</v>
      </c>
      <c r="H210">
        <v>0.110567823</v>
      </c>
      <c r="I210">
        <v>-9.1402762999999998E-2</v>
      </c>
      <c r="J210" t="s">
        <v>8619</v>
      </c>
      <c r="K210" t="s">
        <v>7390</v>
      </c>
      <c r="N210" t="s">
        <v>7391</v>
      </c>
      <c r="P210" t="s">
        <v>8473</v>
      </c>
      <c r="U210" t="s">
        <v>8473</v>
      </c>
      <c r="Y210" t="s">
        <v>7349</v>
      </c>
      <c r="Z210" t="s">
        <v>7350</v>
      </c>
      <c r="AC210" t="s">
        <v>8473</v>
      </c>
      <c r="AF210" t="s">
        <v>8473</v>
      </c>
      <c r="AG210" t="s">
        <v>7351</v>
      </c>
      <c r="AH210" t="s">
        <v>8520</v>
      </c>
      <c r="AI210" t="s">
        <v>8520</v>
      </c>
      <c r="AJ210" t="s">
        <v>7352</v>
      </c>
      <c r="AK210" t="s">
        <v>8520</v>
      </c>
      <c r="AL210" t="s">
        <v>8520</v>
      </c>
      <c r="AN210" t="s">
        <v>8473</v>
      </c>
      <c r="AO210" t="s">
        <v>8441</v>
      </c>
    </row>
    <row r="211" spans="1:46" x14ac:dyDescent="0.2">
      <c r="A211" t="s">
        <v>8918</v>
      </c>
      <c r="B211" t="s">
        <v>8919</v>
      </c>
      <c r="C211">
        <v>5</v>
      </c>
      <c r="D211">
        <v>-3.3173457439999998</v>
      </c>
      <c r="E211">
        <v>8.1065085069999991</v>
      </c>
      <c r="F211">
        <v>-7.7899175380000001</v>
      </c>
      <c r="G211">
        <v>1.1231660000000001E-3</v>
      </c>
      <c r="H211">
        <v>4.1240433E-2</v>
      </c>
      <c r="I211">
        <v>-0.466190724</v>
      </c>
      <c r="J211" t="s">
        <v>8795</v>
      </c>
      <c r="K211" t="s">
        <v>7500</v>
      </c>
      <c r="N211" t="s">
        <v>7501</v>
      </c>
      <c r="P211" t="s">
        <v>8473</v>
      </c>
      <c r="U211" t="s">
        <v>8473</v>
      </c>
      <c r="Y211" t="s">
        <v>7456</v>
      </c>
      <c r="Z211" t="s">
        <v>8473</v>
      </c>
      <c r="AC211" t="s">
        <v>8473</v>
      </c>
      <c r="AF211" t="s">
        <v>8473</v>
      </c>
      <c r="AG211" t="s">
        <v>8520</v>
      </c>
      <c r="AH211" t="s">
        <v>8520</v>
      </c>
      <c r="AI211" t="s">
        <v>8520</v>
      </c>
      <c r="AJ211" t="s">
        <v>7457</v>
      </c>
      <c r="AK211" t="s">
        <v>8520</v>
      </c>
      <c r="AL211" t="s">
        <v>8520</v>
      </c>
      <c r="AN211" t="s">
        <v>8473</v>
      </c>
      <c r="AO211" t="s">
        <v>8441</v>
      </c>
    </row>
    <row r="212" spans="1:46" x14ac:dyDescent="0.2">
      <c r="A212" t="s">
        <v>8920</v>
      </c>
      <c r="B212" t="s">
        <v>8921</v>
      </c>
      <c r="C212">
        <v>5</v>
      </c>
      <c r="D212">
        <v>-5.055754715</v>
      </c>
      <c r="E212">
        <v>10.36355271</v>
      </c>
      <c r="F212">
        <v>-7.7735701510000004</v>
      </c>
      <c r="G212">
        <v>1.1327080000000001E-3</v>
      </c>
      <c r="H212">
        <v>4.1384499999999998E-2</v>
      </c>
      <c r="I212">
        <v>-0.47609385199999998</v>
      </c>
      <c r="J212" t="s">
        <v>8653</v>
      </c>
      <c r="K212" t="s">
        <v>8653</v>
      </c>
      <c r="L212" t="s">
        <v>8589</v>
      </c>
      <c r="M212" t="s">
        <v>8590</v>
      </c>
      <c r="N212" t="s">
        <v>8472</v>
      </c>
      <c r="P212" t="s">
        <v>8473</v>
      </c>
      <c r="U212" t="s">
        <v>8473</v>
      </c>
      <c r="Y212" t="s">
        <v>8516</v>
      </c>
      <c r="Z212" t="s">
        <v>8653</v>
      </c>
      <c r="AA212" t="s">
        <v>8517</v>
      </c>
      <c r="AB212" t="s">
        <v>8518</v>
      </c>
      <c r="AC212" t="s">
        <v>8473</v>
      </c>
      <c r="AF212" t="s">
        <v>8473</v>
      </c>
      <c r="AG212" t="s">
        <v>8519</v>
      </c>
      <c r="AH212" t="s">
        <v>8520</v>
      </c>
      <c r="AI212" t="s">
        <v>8520</v>
      </c>
      <c r="AJ212" t="s">
        <v>8520</v>
      </c>
      <c r="AK212" t="s">
        <v>8520</v>
      </c>
      <c r="AL212" t="s">
        <v>8520</v>
      </c>
      <c r="AN212" t="s">
        <v>8473</v>
      </c>
      <c r="AO212" t="s">
        <v>8539</v>
      </c>
    </row>
    <row r="213" spans="1:46" x14ac:dyDescent="0.2">
      <c r="A213" t="s">
        <v>8922</v>
      </c>
      <c r="B213" t="s">
        <v>8923</v>
      </c>
      <c r="C213">
        <v>5</v>
      </c>
      <c r="D213">
        <v>-1.711074153</v>
      </c>
      <c r="E213">
        <v>10.121469640000001</v>
      </c>
      <c r="F213">
        <v>-7.7882004589999996</v>
      </c>
      <c r="G213">
        <v>1.144235E-3</v>
      </c>
      <c r="H213">
        <v>3.4476110999999997E-2</v>
      </c>
      <c r="I213">
        <v>-0.49742786999999999</v>
      </c>
      <c r="J213" t="s">
        <v>8562</v>
      </c>
      <c r="K213" t="s">
        <v>8166</v>
      </c>
      <c r="L213" t="s">
        <v>8167</v>
      </c>
      <c r="M213" t="s">
        <v>8168</v>
      </c>
      <c r="N213" t="s">
        <v>8169</v>
      </c>
      <c r="O213" t="s">
        <v>8170</v>
      </c>
      <c r="P213" t="s">
        <v>8171</v>
      </c>
      <c r="Q213" t="s">
        <v>8172</v>
      </c>
      <c r="R213" t="s">
        <v>8173</v>
      </c>
      <c r="T213" t="s">
        <v>8140</v>
      </c>
      <c r="U213" t="s">
        <v>8141</v>
      </c>
      <c r="V213">
        <v>0</v>
      </c>
      <c r="W213">
        <v>0</v>
      </c>
      <c r="X213" t="s">
        <v>8142</v>
      </c>
      <c r="Y213" t="s">
        <v>8143</v>
      </c>
      <c r="Z213" t="s">
        <v>8144</v>
      </c>
      <c r="AA213" t="s">
        <v>8179</v>
      </c>
      <c r="AC213" t="s">
        <v>8180</v>
      </c>
      <c r="AD213" t="s">
        <v>8181</v>
      </c>
      <c r="AE213" t="s">
        <v>8145</v>
      </c>
      <c r="AF213" t="s">
        <v>8146</v>
      </c>
      <c r="AG213" t="s">
        <v>8147</v>
      </c>
      <c r="AH213" t="s">
        <v>8148</v>
      </c>
      <c r="AI213" t="s">
        <v>8149</v>
      </c>
      <c r="AJ213" t="s">
        <v>8150</v>
      </c>
      <c r="AK213" t="s">
        <v>8151</v>
      </c>
      <c r="AL213" t="s">
        <v>8152</v>
      </c>
      <c r="AM213" t="s">
        <v>8153</v>
      </c>
      <c r="AN213" t="s">
        <v>8473</v>
      </c>
      <c r="AO213" t="s">
        <v>8441</v>
      </c>
      <c r="AP213" t="s">
        <v>8154</v>
      </c>
      <c r="AQ213" s="2">
        <v>0.63</v>
      </c>
      <c r="AR213">
        <v>606629</v>
      </c>
    </row>
    <row r="214" spans="1:46" x14ac:dyDescent="0.2">
      <c r="A214" t="s">
        <v>8924</v>
      </c>
      <c r="B214" t="s">
        <v>8925</v>
      </c>
      <c r="C214">
        <v>5</v>
      </c>
      <c r="D214">
        <v>-2.0551847759999999</v>
      </c>
      <c r="E214">
        <v>6.4970930039999999</v>
      </c>
      <c r="F214">
        <v>-7.7070087880000004</v>
      </c>
      <c r="G214">
        <v>1.1778209999999999E-3</v>
      </c>
      <c r="H214">
        <v>5.7807958E-2</v>
      </c>
      <c r="I214">
        <v>-0.355878904</v>
      </c>
      <c r="J214" t="s">
        <v>8491</v>
      </c>
      <c r="K214" t="s">
        <v>7728</v>
      </c>
      <c r="L214" t="s">
        <v>7770</v>
      </c>
      <c r="M214" t="s">
        <v>7771</v>
      </c>
      <c r="N214" t="s">
        <v>7772</v>
      </c>
      <c r="O214" t="s">
        <v>7773</v>
      </c>
      <c r="P214" t="s">
        <v>7774</v>
      </c>
      <c r="Q214" t="s">
        <v>7775</v>
      </c>
      <c r="R214" t="s">
        <v>7776</v>
      </c>
      <c r="T214" t="s">
        <v>7777</v>
      </c>
      <c r="U214" t="s">
        <v>8315</v>
      </c>
      <c r="V214">
        <v>2</v>
      </c>
      <c r="W214">
        <v>0</v>
      </c>
      <c r="X214" t="s">
        <v>7778</v>
      </c>
      <c r="Y214" t="s">
        <v>7779</v>
      </c>
      <c r="Z214" t="s">
        <v>7728</v>
      </c>
      <c r="AA214" t="s">
        <v>7780</v>
      </c>
      <c r="AB214" t="s">
        <v>7781</v>
      </c>
      <c r="AC214" t="s">
        <v>7729</v>
      </c>
      <c r="AD214" t="s">
        <v>7730</v>
      </c>
      <c r="AE214" t="s">
        <v>7731</v>
      </c>
      <c r="AF214" t="s">
        <v>7732</v>
      </c>
      <c r="AG214" t="s">
        <v>7733</v>
      </c>
      <c r="AH214" t="s">
        <v>7734</v>
      </c>
      <c r="AI214" t="s">
        <v>8520</v>
      </c>
      <c r="AJ214" t="s">
        <v>7735</v>
      </c>
      <c r="AK214" t="s">
        <v>7736</v>
      </c>
      <c r="AL214" t="s">
        <v>7737</v>
      </c>
      <c r="AM214" t="s">
        <v>7738</v>
      </c>
      <c r="AN214" t="s">
        <v>8473</v>
      </c>
      <c r="AO214" t="s">
        <v>8441</v>
      </c>
      <c r="AP214" t="s">
        <v>7739</v>
      </c>
      <c r="AQ214" s="2">
        <v>0.62</v>
      </c>
      <c r="AR214">
        <v>605662</v>
      </c>
      <c r="AT214" t="s">
        <v>8369</v>
      </c>
    </row>
    <row r="215" spans="1:46" x14ac:dyDescent="0.2">
      <c r="A215" t="s">
        <v>8926</v>
      </c>
      <c r="B215" t="s">
        <v>8927</v>
      </c>
      <c r="C215">
        <v>5</v>
      </c>
      <c r="D215">
        <v>-2.4809643540000001</v>
      </c>
      <c r="E215">
        <v>7.755247174</v>
      </c>
      <c r="F215">
        <v>-10.64336351</v>
      </c>
      <c r="G215">
        <v>1.1793350000000001E-3</v>
      </c>
      <c r="H215">
        <v>0.33831742799999998</v>
      </c>
      <c r="I215">
        <v>-3.0798872000000001E-2</v>
      </c>
      <c r="J215" t="s">
        <v>8696</v>
      </c>
      <c r="K215" t="s">
        <v>7845</v>
      </c>
      <c r="L215" t="s">
        <v>7846</v>
      </c>
      <c r="M215" t="s">
        <v>7847</v>
      </c>
      <c r="N215" t="s">
        <v>7848</v>
      </c>
      <c r="O215" t="s">
        <v>7849</v>
      </c>
      <c r="P215" t="s">
        <v>7850</v>
      </c>
      <c r="Q215" t="s">
        <v>7851</v>
      </c>
      <c r="R215" t="s">
        <v>7788</v>
      </c>
      <c r="T215" t="s">
        <v>7789</v>
      </c>
      <c r="U215" t="s">
        <v>8473</v>
      </c>
      <c r="V215">
        <v>0</v>
      </c>
      <c r="W215">
        <v>0</v>
      </c>
      <c r="X215" t="s">
        <v>7790</v>
      </c>
      <c r="Y215" t="s">
        <v>7791</v>
      </c>
      <c r="Z215" t="s">
        <v>7845</v>
      </c>
      <c r="AA215" t="s">
        <v>7792</v>
      </c>
      <c r="AB215" t="s">
        <v>7793</v>
      </c>
      <c r="AC215" t="s">
        <v>7794</v>
      </c>
      <c r="AD215" t="s">
        <v>7795</v>
      </c>
      <c r="AE215" t="s">
        <v>7796</v>
      </c>
      <c r="AF215" t="s">
        <v>7797</v>
      </c>
      <c r="AG215" t="s">
        <v>7798</v>
      </c>
      <c r="AH215" t="s">
        <v>8520</v>
      </c>
      <c r="AI215" t="s">
        <v>8520</v>
      </c>
      <c r="AJ215" t="s">
        <v>7799</v>
      </c>
      <c r="AK215" t="s">
        <v>7800</v>
      </c>
      <c r="AL215" t="s">
        <v>8520</v>
      </c>
      <c r="AM215" t="s">
        <v>7801</v>
      </c>
      <c r="AN215" t="s">
        <v>8473</v>
      </c>
      <c r="AO215" t="s">
        <v>7802</v>
      </c>
      <c r="AP215" t="s">
        <v>7803</v>
      </c>
      <c r="AQ215" s="2">
        <v>0.49</v>
      </c>
      <c r="AR215">
        <v>609697</v>
      </c>
    </row>
    <row r="216" spans="1:46" x14ac:dyDescent="0.2">
      <c r="A216" t="s">
        <v>8928</v>
      </c>
      <c r="B216" t="s">
        <v>8929</v>
      </c>
      <c r="C216">
        <v>5</v>
      </c>
      <c r="D216">
        <v>-3.040860747</v>
      </c>
      <c r="E216">
        <v>8.8037536119999995</v>
      </c>
      <c r="F216">
        <v>-7.6913511950000002</v>
      </c>
      <c r="G216">
        <v>1.1874850000000001E-3</v>
      </c>
      <c r="H216">
        <v>5.7904720999999999E-2</v>
      </c>
      <c r="I216">
        <v>-0.365243443</v>
      </c>
      <c r="J216" t="s">
        <v>8752</v>
      </c>
      <c r="K216" t="s">
        <v>8752</v>
      </c>
      <c r="L216" t="s">
        <v>8370</v>
      </c>
      <c r="M216" t="s">
        <v>8371</v>
      </c>
      <c r="N216" t="s">
        <v>8372</v>
      </c>
      <c r="O216" t="s">
        <v>8373</v>
      </c>
      <c r="P216" t="s">
        <v>8374</v>
      </c>
      <c r="Q216" t="s">
        <v>8375</v>
      </c>
      <c r="R216" t="s">
        <v>8314</v>
      </c>
      <c r="U216" t="s">
        <v>8315</v>
      </c>
      <c r="V216">
        <v>0</v>
      </c>
      <c r="W216">
        <v>0</v>
      </c>
      <c r="X216" t="s">
        <v>8316</v>
      </c>
      <c r="Y216" t="s">
        <v>8317</v>
      </c>
      <c r="Z216" t="s">
        <v>8752</v>
      </c>
      <c r="AA216" t="s">
        <v>8322</v>
      </c>
      <c r="AB216" t="s">
        <v>8323</v>
      </c>
      <c r="AC216" t="s">
        <v>8324</v>
      </c>
      <c r="AD216" t="s">
        <v>8325</v>
      </c>
      <c r="AE216" t="s">
        <v>8326</v>
      </c>
      <c r="AF216" t="s">
        <v>8327</v>
      </c>
      <c r="AG216" t="s">
        <v>8328</v>
      </c>
      <c r="AH216" t="s">
        <v>8329</v>
      </c>
      <c r="AI216" t="s">
        <v>8520</v>
      </c>
      <c r="AJ216" t="s">
        <v>8330</v>
      </c>
      <c r="AK216" t="s">
        <v>8331</v>
      </c>
      <c r="AL216" t="s">
        <v>8332</v>
      </c>
      <c r="AM216" t="s">
        <v>8333</v>
      </c>
      <c r="AN216" t="s">
        <v>8473</v>
      </c>
      <c r="AO216" t="s">
        <v>8441</v>
      </c>
      <c r="AP216" t="s">
        <v>8334</v>
      </c>
      <c r="AQ216" s="2">
        <v>0.4</v>
      </c>
    </row>
    <row r="217" spans="1:46" x14ac:dyDescent="0.2">
      <c r="A217" t="s">
        <v>8801</v>
      </c>
      <c r="B217" t="s">
        <v>8802</v>
      </c>
      <c r="C217">
        <v>5</v>
      </c>
      <c r="D217">
        <v>-4.5981027240000003</v>
      </c>
      <c r="E217">
        <v>7.0631832780000003</v>
      </c>
      <c r="F217">
        <v>-7.6732825489999996</v>
      </c>
      <c r="G217">
        <v>1.1934630000000001E-3</v>
      </c>
      <c r="H217">
        <v>4.2274077E-2</v>
      </c>
      <c r="I217">
        <v>-0.53728095499999995</v>
      </c>
      <c r="J217" t="s">
        <v>8862</v>
      </c>
      <c r="K217" t="s">
        <v>7312</v>
      </c>
      <c r="L217" t="s">
        <v>7313</v>
      </c>
      <c r="M217" t="s">
        <v>7314</v>
      </c>
      <c r="N217" t="s">
        <v>7315</v>
      </c>
      <c r="O217" t="s">
        <v>7316</v>
      </c>
      <c r="P217" t="s">
        <v>7317</v>
      </c>
      <c r="Q217" t="s">
        <v>7318</v>
      </c>
      <c r="R217" t="s">
        <v>7299</v>
      </c>
      <c r="T217" t="s">
        <v>7300</v>
      </c>
      <c r="U217" t="s">
        <v>7301</v>
      </c>
      <c r="V217">
        <v>2</v>
      </c>
      <c r="W217">
        <v>0</v>
      </c>
      <c r="X217" t="s">
        <v>7302</v>
      </c>
      <c r="Y217" t="s">
        <v>7303</v>
      </c>
      <c r="Z217" t="s">
        <v>7312</v>
      </c>
      <c r="AA217" t="s">
        <v>7304</v>
      </c>
      <c r="AB217" t="s">
        <v>7305</v>
      </c>
      <c r="AC217" t="s">
        <v>7306</v>
      </c>
      <c r="AD217" t="s">
        <v>7307</v>
      </c>
      <c r="AE217" t="s">
        <v>7278</v>
      </c>
      <c r="AF217" t="s">
        <v>7279</v>
      </c>
      <c r="AG217" t="s">
        <v>7280</v>
      </c>
      <c r="AH217" t="s">
        <v>7281</v>
      </c>
      <c r="AI217" t="s">
        <v>7282</v>
      </c>
      <c r="AJ217" t="s">
        <v>7283</v>
      </c>
      <c r="AK217" t="s">
        <v>7284</v>
      </c>
      <c r="AL217" t="s">
        <v>7285</v>
      </c>
      <c r="AM217" t="s">
        <v>7286</v>
      </c>
      <c r="AN217" t="s">
        <v>8473</v>
      </c>
      <c r="AO217" t="s">
        <v>8441</v>
      </c>
      <c r="AP217" t="s">
        <v>7287</v>
      </c>
      <c r="AQ217" s="2">
        <v>0.48</v>
      </c>
      <c r="AR217">
        <v>131240</v>
      </c>
      <c r="AT217" t="s">
        <v>8369</v>
      </c>
    </row>
    <row r="218" spans="1:46" x14ac:dyDescent="0.2">
      <c r="A218" t="s">
        <v>8803</v>
      </c>
      <c r="B218" t="s">
        <v>8804</v>
      </c>
      <c r="C218">
        <v>5</v>
      </c>
      <c r="D218">
        <v>-2.4981911409999999</v>
      </c>
      <c r="E218">
        <v>8.1620509610000003</v>
      </c>
      <c r="F218">
        <v>-7.6789358249999999</v>
      </c>
      <c r="G218">
        <v>1.2109099999999999E-3</v>
      </c>
      <c r="H218">
        <v>3.5372468999999997E-2</v>
      </c>
      <c r="I218">
        <v>-0.56389980200000001</v>
      </c>
      <c r="J218" t="s">
        <v>8899</v>
      </c>
      <c r="K218" t="s">
        <v>7347</v>
      </c>
      <c r="N218" t="s">
        <v>7348</v>
      </c>
      <c r="P218" t="s">
        <v>8473</v>
      </c>
      <c r="U218" t="s">
        <v>8473</v>
      </c>
      <c r="Y218" t="s">
        <v>7425</v>
      </c>
      <c r="Z218" t="s">
        <v>7426</v>
      </c>
      <c r="AC218" t="s">
        <v>8473</v>
      </c>
      <c r="AF218" t="s">
        <v>7427</v>
      </c>
      <c r="AG218" t="s">
        <v>7357</v>
      </c>
      <c r="AH218" t="s">
        <v>8520</v>
      </c>
      <c r="AI218" t="s">
        <v>8520</v>
      </c>
      <c r="AJ218" t="s">
        <v>7358</v>
      </c>
      <c r="AK218" t="s">
        <v>8520</v>
      </c>
      <c r="AL218" t="s">
        <v>7359</v>
      </c>
      <c r="AN218" t="s">
        <v>8473</v>
      </c>
      <c r="AO218" t="s">
        <v>8441</v>
      </c>
    </row>
    <row r="219" spans="1:46" x14ac:dyDescent="0.2">
      <c r="A219" t="s">
        <v>15071</v>
      </c>
      <c r="B219" t="s">
        <v>15029</v>
      </c>
      <c r="C219">
        <v>5</v>
      </c>
      <c r="D219">
        <v>2.1268100310000002</v>
      </c>
      <c r="E219">
        <v>8.2329602029999993</v>
      </c>
      <c r="F219">
        <v>7.4731489800000004</v>
      </c>
      <c r="G219">
        <v>1.2223449999999999E-3</v>
      </c>
      <c r="H219">
        <v>0.118586607</v>
      </c>
      <c r="I219">
        <v>-0.19599937200000001</v>
      </c>
      <c r="J219" t="s">
        <v>8805</v>
      </c>
      <c r="K219" t="s">
        <v>7271</v>
      </c>
      <c r="L219" t="s">
        <v>7272</v>
      </c>
      <c r="M219" t="s">
        <v>7273</v>
      </c>
      <c r="N219" t="s">
        <v>7274</v>
      </c>
      <c r="P219" t="s">
        <v>8473</v>
      </c>
      <c r="U219" t="s">
        <v>8473</v>
      </c>
      <c r="Y219" t="s">
        <v>7275</v>
      </c>
      <c r="Z219" t="s">
        <v>7276</v>
      </c>
      <c r="AA219" t="s">
        <v>7277</v>
      </c>
      <c r="AC219" t="s">
        <v>8473</v>
      </c>
      <c r="AF219" t="s">
        <v>8473</v>
      </c>
      <c r="AG219" t="s">
        <v>7204</v>
      </c>
      <c r="AH219" t="s">
        <v>8520</v>
      </c>
      <c r="AI219" t="s">
        <v>8520</v>
      </c>
      <c r="AJ219" t="s">
        <v>7205</v>
      </c>
      <c r="AK219" t="s">
        <v>8520</v>
      </c>
      <c r="AL219" t="s">
        <v>8520</v>
      </c>
      <c r="AN219" t="s">
        <v>8473</v>
      </c>
      <c r="AO219" t="s">
        <v>8441</v>
      </c>
    </row>
    <row r="220" spans="1:46" x14ac:dyDescent="0.2">
      <c r="A220" t="s">
        <v>8933</v>
      </c>
      <c r="B220" t="s">
        <v>8934</v>
      </c>
      <c r="C220">
        <v>5</v>
      </c>
      <c r="D220">
        <v>-1.55254852</v>
      </c>
      <c r="E220">
        <v>11.900064710000001</v>
      </c>
      <c r="F220">
        <v>-7.5922323020000002</v>
      </c>
      <c r="G220">
        <v>1.250964E-3</v>
      </c>
      <c r="H220">
        <v>5.9439987999999999E-2</v>
      </c>
      <c r="I220">
        <v>-0.42496111199999997</v>
      </c>
      <c r="J220" t="s">
        <v>8653</v>
      </c>
      <c r="K220" t="s">
        <v>8653</v>
      </c>
      <c r="L220" t="s">
        <v>8589</v>
      </c>
      <c r="M220" t="s">
        <v>8590</v>
      </c>
      <c r="N220" t="s">
        <v>8472</v>
      </c>
      <c r="P220" t="s">
        <v>8473</v>
      </c>
      <c r="U220" t="s">
        <v>8473</v>
      </c>
      <c r="Y220" t="s">
        <v>8516</v>
      </c>
      <c r="Z220" t="s">
        <v>8653</v>
      </c>
      <c r="AA220" t="s">
        <v>8517</v>
      </c>
      <c r="AB220" t="s">
        <v>8518</v>
      </c>
      <c r="AC220" t="s">
        <v>8473</v>
      </c>
      <c r="AF220" t="s">
        <v>8473</v>
      </c>
      <c r="AG220" t="s">
        <v>8519</v>
      </c>
      <c r="AH220" t="s">
        <v>8520</v>
      </c>
      <c r="AI220" t="s">
        <v>8520</v>
      </c>
      <c r="AJ220" t="s">
        <v>8520</v>
      </c>
      <c r="AK220" t="s">
        <v>8520</v>
      </c>
      <c r="AL220" t="s">
        <v>8520</v>
      </c>
      <c r="AN220" t="s">
        <v>8473</v>
      </c>
      <c r="AO220" t="s">
        <v>8539</v>
      </c>
    </row>
    <row r="221" spans="1:46" x14ac:dyDescent="0.2">
      <c r="A221" t="s">
        <v>8935</v>
      </c>
      <c r="B221" t="s">
        <v>8936</v>
      </c>
      <c r="C221">
        <v>5</v>
      </c>
      <c r="D221">
        <v>-3.7590501359999999</v>
      </c>
      <c r="E221">
        <v>10.84564774</v>
      </c>
      <c r="F221">
        <v>-7.6124583650000002</v>
      </c>
      <c r="G221">
        <v>1.253802E-3</v>
      </c>
      <c r="H221">
        <v>3.601037E-2</v>
      </c>
      <c r="I221">
        <v>-0.60477775499999997</v>
      </c>
      <c r="J221" t="s">
        <v>8638</v>
      </c>
      <c r="K221" t="s">
        <v>7458</v>
      </c>
      <c r="N221" t="s">
        <v>7459</v>
      </c>
      <c r="P221" t="s">
        <v>8473</v>
      </c>
      <c r="U221" t="s">
        <v>8473</v>
      </c>
      <c r="Y221" t="s">
        <v>7460</v>
      </c>
      <c r="Z221" t="s">
        <v>7461</v>
      </c>
      <c r="AC221" t="s">
        <v>8473</v>
      </c>
      <c r="AF221" t="s">
        <v>8473</v>
      </c>
      <c r="AG221" t="s">
        <v>7462</v>
      </c>
      <c r="AH221" t="s">
        <v>8520</v>
      </c>
      <c r="AI221" t="s">
        <v>8520</v>
      </c>
      <c r="AJ221" t="s">
        <v>7463</v>
      </c>
      <c r="AK221" t="s">
        <v>8520</v>
      </c>
      <c r="AL221" t="s">
        <v>8520</v>
      </c>
      <c r="AN221" t="s">
        <v>8473</v>
      </c>
      <c r="AO221" t="s">
        <v>8441</v>
      </c>
    </row>
    <row r="222" spans="1:46" x14ac:dyDescent="0.2">
      <c r="A222" t="s">
        <v>8937</v>
      </c>
      <c r="B222" t="s">
        <v>8938</v>
      </c>
      <c r="C222">
        <v>5</v>
      </c>
      <c r="D222">
        <v>-2.930184143</v>
      </c>
      <c r="E222">
        <v>5.9791382779999998</v>
      </c>
      <c r="F222">
        <v>-7.5796724600000003</v>
      </c>
      <c r="G222">
        <v>1.2593000000000001E-3</v>
      </c>
      <c r="H222">
        <v>5.9470583E-2</v>
      </c>
      <c r="I222">
        <v>-0.43258248199999999</v>
      </c>
      <c r="J222" t="s">
        <v>8939</v>
      </c>
      <c r="K222" t="s">
        <v>7690</v>
      </c>
      <c r="N222" t="s">
        <v>7691</v>
      </c>
      <c r="O222" t="s">
        <v>7692</v>
      </c>
      <c r="P222" t="s">
        <v>7693</v>
      </c>
      <c r="Q222" t="s">
        <v>7694</v>
      </c>
      <c r="U222" t="s">
        <v>8473</v>
      </c>
      <c r="V222">
        <v>0</v>
      </c>
      <c r="W222">
        <v>0</v>
      </c>
      <c r="X222" t="s">
        <v>7695</v>
      </c>
      <c r="Y222" t="s">
        <v>7676</v>
      </c>
      <c r="Z222" t="s">
        <v>7631</v>
      </c>
      <c r="AC222" t="s">
        <v>7632</v>
      </c>
      <c r="AD222" t="s">
        <v>7633</v>
      </c>
      <c r="AE222" t="s">
        <v>7634</v>
      </c>
      <c r="AF222" t="s">
        <v>7635</v>
      </c>
      <c r="AG222" t="s">
        <v>7636</v>
      </c>
      <c r="AH222" t="s">
        <v>8520</v>
      </c>
      <c r="AI222" t="s">
        <v>8520</v>
      </c>
      <c r="AJ222" t="s">
        <v>7637</v>
      </c>
      <c r="AK222" t="s">
        <v>7638</v>
      </c>
      <c r="AL222" t="s">
        <v>8520</v>
      </c>
      <c r="AM222" t="s">
        <v>7639</v>
      </c>
      <c r="AN222" t="s">
        <v>8473</v>
      </c>
      <c r="AO222" t="s">
        <v>8441</v>
      </c>
      <c r="AP222" t="s">
        <v>7640</v>
      </c>
      <c r="AQ222" s="2">
        <v>0.49</v>
      </c>
    </row>
    <row r="223" spans="1:46" x14ac:dyDescent="0.2">
      <c r="A223" t="s">
        <v>8940</v>
      </c>
      <c r="B223" t="s">
        <v>8941</v>
      </c>
      <c r="C223">
        <v>5</v>
      </c>
      <c r="D223">
        <v>-2.634297235</v>
      </c>
      <c r="E223">
        <v>7.2768741280000002</v>
      </c>
      <c r="F223">
        <v>-7.5679375179999999</v>
      </c>
      <c r="G223">
        <v>1.2671500000000001E-3</v>
      </c>
      <c r="H223">
        <v>5.9489522000000003E-2</v>
      </c>
      <c r="I223">
        <v>-0.439714414</v>
      </c>
      <c r="J223" t="s">
        <v>8744</v>
      </c>
      <c r="K223" t="s">
        <v>7646</v>
      </c>
      <c r="N223" t="s">
        <v>8473</v>
      </c>
      <c r="O223" t="s">
        <v>7647</v>
      </c>
      <c r="P223" t="s">
        <v>7648</v>
      </c>
      <c r="Q223" t="s">
        <v>7649</v>
      </c>
      <c r="R223" t="s">
        <v>7650</v>
      </c>
      <c r="T223" t="s">
        <v>7651</v>
      </c>
      <c r="U223" t="s">
        <v>7652</v>
      </c>
      <c r="V223">
        <v>0</v>
      </c>
      <c r="W223">
        <v>0</v>
      </c>
      <c r="X223" t="s">
        <v>7701</v>
      </c>
      <c r="Y223" t="s">
        <v>7655</v>
      </c>
      <c r="Z223" t="s">
        <v>7656</v>
      </c>
      <c r="AC223" t="s">
        <v>7657</v>
      </c>
      <c r="AD223" t="s">
        <v>7658</v>
      </c>
      <c r="AE223" t="s">
        <v>7659</v>
      </c>
      <c r="AF223" t="s">
        <v>7660</v>
      </c>
      <c r="AG223" t="s">
        <v>7661</v>
      </c>
      <c r="AH223" t="s">
        <v>8520</v>
      </c>
      <c r="AI223" t="s">
        <v>8520</v>
      </c>
      <c r="AJ223" t="s">
        <v>7662</v>
      </c>
      <c r="AK223" t="s">
        <v>8520</v>
      </c>
      <c r="AL223" t="s">
        <v>8520</v>
      </c>
      <c r="AM223" t="s">
        <v>7663</v>
      </c>
      <c r="AN223" t="s">
        <v>8473</v>
      </c>
      <c r="AO223" t="s">
        <v>8441</v>
      </c>
      <c r="AP223" t="s">
        <v>7664</v>
      </c>
      <c r="AQ223" s="2">
        <v>0.6</v>
      </c>
      <c r="AR223">
        <v>607568</v>
      </c>
    </row>
    <row r="224" spans="1:46" x14ac:dyDescent="0.2">
      <c r="A224" t="s">
        <v>8942</v>
      </c>
      <c r="B224" t="s">
        <v>8943</v>
      </c>
      <c r="C224">
        <v>5</v>
      </c>
      <c r="D224">
        <v>-2.3139386640000001</v>
      </c>
      <c r="E224">
        <v>10.95132033</v>
      </c>
      <c r="F224">
        <v>-7.5018131349999999</v>
      </c>
      <c r="G224">
        <v>1.3068380000000001E-3</v>
      </c>
      <c r="H224">
        <v>4.3983850999999997E-2</v>
      </c>
      <c r="I224">
        <v>-0.64365782000000005</v>
      </c>
      <c r="J224" t="s">
        <v>8809</v>
      </c>
      <c r="K224" t="s">
        <v>7334</v>
      </c>
      <c r="N224" t="s">
        <v>7335</v>
      </c>
      <c r="P224" t="s">
        <v>8473</v>
      </c>
      <c r="U224" t="s">
        <v>8473</v>
      </c>
      <c r="Y224" t="s">
        <v>7308</v>
      </c>
      <c r="Z224" t="s">
        <v>7309</v>
      </c>
      <c r="AC224" t="s">
        <v>8473</v>
      </c>
      <c r="AF224" t="s">
        <v>8473</v>
      </c>
      <c r="AG224" t="s">
        <v>7310</v>
      </c>
      <c r="AH224" t="s">
        <v>8520</v>
      </c>
      <c r="AI224" t="s">
        <v>8520</v>
      </c>
      <c r="AJ224" t="s">
        <v>7311</v>
      </c>
      <c r="AK224" t="s">
        <v>8520</v>
      </c>
      <c r="AL224" t="s">
        <v>8520</v>
      </c>
      <c r="AN224" t="s">
        <v>8473</v>
      </c>
      <c r="AO224" t="s">
        <v>8441</v>
      </c>
    </row>
    <row r="225" spans="1:46" x14ac:dyDescent="0.2">
      <c r="A225" t="s">
        <v>15072</v>
      </c>
      <c r="B225" t="s">
        <v>15029</v>
      </c>
      <c r="C225">
        <v>5</v>
      </c>
      <c r="D225">
        <v>3.9967743539999998</v>
      </c>
      <c r="E225">
        <v>8.5496303910000009</v>
      </c>
      <c r="F225">
        <v>7.2633102870000004</v>
      </c>
      <c r="G225">
        <v>1.3728530000000001E-3</v>
      </c>
      <c r="H225">
        <v>0.12659032100000001</v>
      </c>
      <c r="I225">
        <v>-0.32042399300000002</v>
      </c>
      <c r="J225" t="s">
        <v>8679</v>
      </c>
      <c r="K225" t="s">
        <v>8106</v>
      </c>
      <c r="L225" t="s">
        <v>8107</v>
      </c>
      <c r="M225" t="s">
        <v>8108</v>
      </c>
      <c r="N225" t="s">
        <v>8109</v>
      </c>
      <c r="O225" t="s">
        <v>8110</v>
      </c>
      <c r="P225" t="s">
        <v>8111</v>
      </c>
      <c r="Q225" t="s">
        <v>8112</v>
      </c>
      <c r="T225" t="s">
        <v>8113</v>
      </c>
      <c r="U225" t="s">
        <v>8114</v>
      </c>
      <c r="V225">
        <v>2</v>
      </c>
      <c r="W225">
        <v>0</v>
      </c>
      <c r="X225" t="s">
        <v>8115</v>
      </c>
      <c r="Y225" t="s">
        <v>8116</v>
      </c>
      <c r="Z225" t="s">
        <v>8106</v>
      </c>
      <c r="AA225" t="s">
        <v>8117</v>
      </c>
      <c r="AB225" t="s">
        <v>8118</v>
      </c>
      <c r="AC225" t="s">
        <v>8119</v>
      </c>
      <c r="AD225" t="s">
        <v>8120</v>
      </c>
      <c r="AE225" t="s">
        <v>8121</v>
      </c>
      <c r="AF225" t="s">
        <v>8122</v>
      </c>
      <c r="AG225" t="s">
        <v>8123</v>
      </c>
      <c r="AH225" t="s">
        <v>8124</v>
      </c>
      <c r="AI225" t="s">
        <v>8125</v>
      </c>
      <c r="AJ225" t="s">
        <v>8126</v>
      </c>
      <c r="AK225" t="s">
        <v>8127</v>
      </c>
      <c r="AL225" t="s">
        <v>8520</v>
      </c>
      <c r="AM225" t="s">
        <v>8128</v>
      </c>
      <c r="AN225" t="s">
        <v>8473</v>
      </c>
      <c r="AO225" t="s">
        <v>8441</v>
      </c>
      <c r="AP225" t="s">
        <v>8129</v>
      </c>
      <c r="AQ225" s="2">
        <v>0.39</v>
      </c>
      <c r="AR225">
        <v>610395</v>
      </c>
      <c r="AT225" t="s">
        <v>8369</v>
      </c>
    </row>
    <row r="226" spans="1:46" x14ac:dyDescent="0.2">
      <c r="A226" t="s">
        <v>8944</v>
      </c>
      <c r="B226" t="s">
        <v>8945</v>
      </c>
      <c r="C226">
        <v>5</v>
      </c>
      <c r="D226">
        <v>-2.176307542</v>
      </c>
      <c r="E226">
        <v>8.2416218959999998</v>
      </c>
      <c r="F226">
        <v>-7.3808373139999999</v>
      </c>
      <c r="G226">
        <v>1.400765E-3</v>
      </c>
      <c r="H226">
        <v>6.2407954000000002E-2</v>
      </c>
      <c r="I226">
        <v>-0.55489580999999999</v>
      </c>
      <c r="J226" t="s">
        <v>8951</v>
      </c>
      <c r="K226" t="s">
        <v>7247</v>
      </c>
      <c r="L226" t="s">
        <v>7248</v>
      </c>
      <c r="M226" t="s">
        <v>7249</v>
      </c>
      <c r="N226" t="s">
        <v>7250</v>
      </c>
      <c r="O226" t="s">
        <v>7251</v>
      </c>
      <c r="P226" t="s">
        <v>7252</v>
      </c>
      <c r="Q226" t="s">
        <v>7253</v>
      </c>
      <c r="R226" t="s">
        <v>7254</v>
      </c>
      <c r="U226" t="s">
        <v>7255</v>
      </c>
      <c r="V226">
        <v>0</v>
      </c>
      <c r="W226">
        <v>0</v>
      </c>
      <c r="X226" t="s">
        <v>7256</v>
      </c>
      <c r="Y226" t="s">
        <v>7257</v>
      </c>
      <c r="Z226" t="s">
        <v>7258</v>
      </c>
      <c r="AA226" t="s">
        <v>7259</v>
      </c>
      <c r="AB226" t="s">
        <v>7260</v>
      </c>
      <c r="AC226" t="s">
        <v>7261</v>
      </c>
      <c r="AD226" t="s">
        <v>7262</v>
      </c>
      <c r="AE226" t="s">
        <v>7260</v>
      </c>
      <c r="AF226" t="s">
        <v>7263</v>
      </c>
      <c r="AG226" t="s">
        <v>7264</v>
      </c>
      <c r="AH226" t="s">
        <v>7265</v>
      </c>
      <c r="AI226" t="s">
        <v>8520</v>
      </c>
      <c r="AJ226" t="s">
        <v>7266</v>
      </c>
      <c r="AK226" t="s">
        <v>7267</v>
      </c>
      <c r="AL226" t="s">
        <v>7268</v>
      </c>
      <c r="AM226" t="s">
        <v>7269</v>
      </c>
      <c r="AN226" t="s">
        <v>8473</v>
      </c>
      <c r="AO226" t="s">
        <v>8441</v>
      </c>
      <c r="AP226" t="s">
        <v>7270</v>
      </c>
      <c r="AQ226" s="2">
        <v>0.53</v>
      </c>
    </row>
    <row r="227" spans="1:46" x14ac:dyDescent="0.2">
      <c r="A227" t="s">
        <v>8946</v>
      </c>
      <c r="B227" t="s">
        <v>8947</v>
      </c>
      <c r="C227">
        <v>5</v>
      </c>
      <c r="D227">
        <v>-2.4214694720000001</v>
      </c>
      <c r="E227">
        <v>8.1123684019999995</v>
      </c>
      <c r="F227">
        <v>-7.3574840879999996</v>
      </c>
      <c r="G227">
        <v>1.4125940000000001E-3</v>
      </c>
      <c r="H227">
        <v>4.5566071E-2</v>
      </c>
      <c r="I227">
        <v>-0.73496757300000004</v>
      </c>
      <c r="J227" t="s">
        <v>8948</v>
      </c>
      <c r="K227" t="s">
        <v>7826</v>
      </c>
      <c r="N227" t="s">
        <v>7827</v>
      </c>
      <c r="P227" t="s">
        <v>8473</v>
      </c>
      <c r="U227" t="s">
        <v>8473</v>
      </c>
      <c r="Y227" t="s">
        <v>7828</v>
      </c>
      <c r="Z227" t="s">
        <v>7829</v>
      </c>
      <c r="AC227" t="s">
        <v>8473</v>
      </c>
      <c r="AF227" t="s">
        <v>8473</v>
      </c>
      <c r="AG227" t="s">
        <v>7830</v>
      </c>
      <c r="AH227" t="s">
        <v>8520</v>
      </c>
      <c r="AI227" t="s">
        <v>8520</v>
      </c>
      <c r="AJ227" t="s">
        <v>7831</v>
      </c>
      <c r="AK227" t="s">
        <v>8520</v>
      </c>
      <c r="AL227" t="s">
        <v>8520</v>
      </c>
      <c r="AN227" t="s">
        <v>8473</v>
      </c>
      <c r="AO227" t="s">
        <v>8441</v>
      </c>
    </row>
    <row r="228" spans="1:46" x14ac:dyDescent="0.2">
      <c r="A228" t="s">
        <v>9081</v>
      </c>
      <c r="B228" t="s">
        <v>9082</v>
      </c>
      <c r="C228">
        <v>5</v>
      </c>
      <c r="D228">
        <v>-2.0281995390000001</v>
      </c>
      <c r="E228">
        <v>6.212367145</v>
      </c>
      <c r="F228">
        <v>-7.3501726940000003</v>
      </c>
      <c r="G228">
        <v>1.418224E-3</v>
      </c>
      <c r="H228">
        <v>4.5566071E-2</v>
      </c>
      <c r="I228">
        <v>-0.73963712599999998</v>
      </c>
      <c r="J228" t="s">
        <v>9083</v>
      </c>
      <c r="K228" t="s">
        <v>8236</v>
      </c>
      <c r="L228" t="s">
        <v>8237</v>
      </c>
      <c r="M228" t="s">
        <v>8238</v>
      </c>
      <c r="N228" t="s">
        <v>8239</v>
      </c>
      <c r="O228" t="s">
        <v>8240</v>
      </c>
      <c r="P228" t="s">
        <v>8241</v>
      </c>
      <c r="Q228" t="s">
        <v>8242</v>
      </c>
      <c r="R228" t="s">
        <v>8243</v>
      </c>
      <c r="T228" t="s">
        <v>8244</v>
      </c>
      <c r="U228" t="s">
        <v>8245</v>
      </c>
      <c r="V228">
        <v>0</v>
      </c>
      <c r="W228">
        <v>0</v>
      </c>
      <c r="X228" t="s">
        <v>8246</v>
      </c>
      <c r="Y228" t="s">
        <v>8174</v>
      </c>
      <c r="Z228" t="s">
        <v>8236</v>
      </c>
      <c r="AA228" t="s">
        <v>8175</v>
      </c>
      <c r="AB228" t="s">
        <v>8176</v>
      </c>
      <c r="AC228" t="s">
        <v>8177</v>
      </c>
      <c r="AD228" t="s">
        <v>8178</v>
      </c>
      <c r="AE228" t="s">
        <v>8254</v>
      </c>
      <c r="AF228" t="s">
        <v>8255</v>
      </c>
      <c r="AG228" t="s">
        <v>8182</v>
      </c>
      <c r="AH228" t="s">
        <v>8183</v>
      </c>
      <c r="AI228" t="s">
        <v>8184</v>
      </c>
      <c r="AJ228" t="s">
        <v>8185</v>
      </c>
      <c r="AK228" t="s">
        <v>8186</v>
      </c>
      <c r="AL228" t="s">
        <v>8187</v>
      </c>
      <c r="AM228" t="s">
        <v>8188</v>
      </c>
      <c r="AN228" t="s">
        <v>8473</v>
      </c>
      <c r="AO228" t="s">
        <v>8441</v>
      </c>
      <c r="AP228" t="s">
        <v>8189</v>
      </c>
      <c r="AQ228" s="2">
        <v>0.88</v>
      </c>
      <c r="AR228">
        <v>603380</v>
      </c>
    </row>
    <row r="229" spans="1:46" x14ac:dyDescent="0.2">
      <c r="A229" t="s">
        <v>9084</v>
      </c>
      <c r="B229" t="s">
        <v>9085</v>
      </c>
      <c r="C229">
        <v>5</v>
      </c>
      <c r="D229">
        <v>-3.2355061329999999</v>
      </c>
      <c r="E229">
        <v>8.1910272489999993</v>
      </c>
      <c r="F229">
        <v>-7.3409091750000002</v>
      </c>
      <c r="G229">
        <v>1.425396E-3</v>
      </c>
      <c r="H229">
        <v>4.5579561999999997E-2</v>
      </c>
      <c r="I229">
        <v>-0.74555959800000005</v>
      </c>
      <c r="J229" t="s">
        <v>9016</v>
      </c>
      <c r="K229" t="s">
        <v>8130</v>
      </c>
      <c r="L229" t="s">
        <v>8131</v>
      </c>
      <c r="M229" t="s">
        <v>8132</v>
      </c>
      <c r="N229" t="s">
        <v>8133</v>
      </c>
      <c r="O229" t="s">
        <v>8134</v>
      </c>
      <c r="P229" t="s">
        <v>8135</v>
      </c>
      <c r="Q229" t="s">
        <v>8136</v>
      </c>
      <c r="R229" t="s">
        <v>8137</v>
      </c>
      <c r="U229" t="s">
        <v>8138</v>
      </c>
      <c r="V229">
        <v>2</v>
      </c>
      <c r="W229">
        <v>1</v>
      </c>
      <c r="X229" t="s">
        <v>8139</v>
      </c>
      <c r="Y229" t="s">
        <v>8076</v>
      </c>
      <c r="Z229" t="s">
        <v>8130</v>
      </c>
      <c r="AA229" t="s">
        <v>8077</v>
      </c>
      <c r="AB229" t="s">
        <v>8078</v>
      </c>
      <c r="AC229" t="s">
        <v>8079</v>
      </c>
      <c r="AD229" t="s">
        <v>8080</v>
      </c>
      <c r="AE229" t="s">
        <v>8081</v>
      </c>
      <c r="AF229" t="s">
        <v>8082</v>
      </c>
      <c r="AG229" t="s">
        <v>8083</v>
      </c>
      <c r="AH229" t="s">
        <v>8084</v>
      </c>
      <c r="AI229" t="s">
        <v>8085</v>
      </c>
      <c r="AJ229" t="s">
        <v>8086</v>
      </c>
      <c r="AK229" t="s">
        <v>8087</v>
      </c>
      <c r="AL229" t="s">
        <v>8088</v>
      </c>
      <c r="AM229" t="s">
        <v>8089</v>
      </c>
      <c r="AN229" t="s">
        <v>8473</v>
      </c>
      <c r="AO229" t="s">
        <v>8441</v>
      </c>
      <c r="AP229" t="s">
        <v>8090</v>
      </c>
      <c r="AQ229" s="2">
        <v>0.47</v>
      </c>
      <c r="AS229" t="s">
        <v>8391</v>
      </c>
      <c r="AT229" t="s">
        <v>8369</v>
      </c>
    </row>
    <row r="230" spans="1:46" x14ac:dyDescent="0.2">
      <c r="A230" t="s">
        <v>9086</v>
      </c>
      <c r="B230" t="s">
        <v>9087</v>
      </c>
      <c r="C230">
        <v>5</v>
      </c>
      <c r="D230">
        <v>-4.364935547</v>
      </c>
      <c r="E230">
        <v>9.8815626699999992</v>
      </c>
      <c r="F230">
        <v>-7.321408409</v>
      </c>
      <c r="G230">
        <v>1.446763E-3</v>
      </c>
      <c r="H230">
        <v>6.3922830999999999E-2</v>
      </c>
      <c r="I230">
        <v>-0.59207030699999996</v>
      </c>
      <c r="J230" t="s">
        <v>8508</v>
      </c>
      <c r="K230" t="s">
        <v>7472</v>
      </c>
      <c r="L230" t="s">
        <v>7473</v>
      </c>
      <c r="M230" t="s">
        <v>7474</v>
      </c>
      <c r="N230" t="s">
        <v>7475</v>
      </c>
      <c r="O230" t="s">
        <v>7476</v>
      </c>
      <c r="P230" t="s">
        <v>7477</v>
      </c>
      <c r="Q230" t="s">
        <v>7478</v>
      </c>
      <c r="R230" t="s">
        <v>7455</v>
      </c>
      <c r="S230" t="s">
        <v>7421</v>
      </c>
      <c r="T230" t="s">
        <v>7422</v>
      </c>
      <c r="U230" t="s">
        <v>7423</v>
      </c>
      <c r="V230">
        <v>0</v>
      </c>
      <c r="W230">
        <v>0</v>
      </c>
      <c r="X230" t="s">
        <v>7424</v>
      </c>
      <c r="Y230" t="s">
        <v>7445</v>
      </c>
      <c r="Z230" t="s">
        <v>7446</v>
      </c>
      <c r="AA230" t="s">
        <v>7447</v>
      </c>
      <c r="AB230" t="s">
        <v>7448</v>
      </c>
      <c r="AC230" t="s">
        <v>7449</v>
      </c>
      <c r="AD230" t="s">
        <v>7450</v>
      </c>
      <c r="AE230" t="s">
        <v>7451</v>
      </c>
      <c r="AF230" t="s">
        <v>7452</v>
      </c>
      <c r="AG230" t="s">
        <v>7453</v>
      </c>
      <c r="AH230" t="s">
        <v>7377</v>
      </c>
      <c r="AI230" t="s">
        <v>7378</v>
      </c>
      <c r="AJ230" t="s">
        <v>7379</v>
      </c>
      <c r="AK230" t="s">
        <v>7428</v>
      </c>
      <c r="AL230" t="s">
        <v>7429</v>
      </c>
      <c r="AM230" t="s">
        <v>7430</v>
      </c>
      <c r="AN230" t="s">
        <v>7431</v>
      </c>
      <c r="AO230" t="s">
        <v>8441</v>
      </c>
      <c r="AP230" t="s">
        <v>7432</v>
      </c>
      <c r="AQ230" s="2">
        <v>0.74</v>
      </c>
      <c r="AR230">
        <v>603277</v>
      </c>
    </row>
    <row r="231" spans="1:46" x14ac:dyDescent="0.2">
      <c r="A231" t="s">
        <v>9088</v>
      </c>
      <c r="B231" t="s">
        <v>9089</v>
      </c>
      <c r="C231">
        <v>5</v>
      </c>
      <c r="D231">
        <v>-1.7397769350000001</v>
      </c>
      <c r="E231">
        <v>5.6405252810000004</v>
      </c>
      <c r="F231">
        <v>-7.3135692079999997</v>
      </c>
      <c r="G231">
        <v>1.4529670000000001E-3</v>
      </c>
      <c r="H231">
        <v>6.4042600000000005E-2</v>
      </c>
      <c r="I231">
        <v>-0.59699552300000003</v>
      </c>
      <c r="J231" t="s">
        <v>8726</v>
      </c>
      <c r="K231" t="s">
        <v>7975</v>
      </c>
      <c r="L231" t="s">
        <v>7976</v>
      </c>
      <c r="M231" t="s">
        <v>7946</v>
      </c>
      <c r="N231" t="s">
        <v>7947</v>
      </c>
      <c r="O231" t="s">
        <v>7948</v>
      </c>
      <c r="P231" t="s">
        <v>7949</v>
      </c>
      <c r="Q231" t="s">
        <v>7950</v>
      </c>
      <c r="R231" t="s">
        <v>7951</v>
      </c>
      <c r="T231" t="s">
        <v>7952</v>
      </c>
      <c r="U231" t="s">
        <v>7953</v>
      </c>
      <c r="V231">
        <v>0</v>
      </c>
      <c r="W231">
        <v>0</v>
      </c>
      <c r="X231" t="s">
        <v>7954</v>
      </c>
      <c r="Y231" t="s">
        <v>7908</v>
      </c>
      <c r="Z231" t="s">
        <v>7975</v>
      </c>
      <c r="AA231" t="s">
        <v>7909</v>
      </c>
      <c r="AB231" t="s">
        <v>7956</v>
      </c>
      <c r="AC231" t="s">
        <v>7957</v>
      </c>
      <c r="AD231" t="s">
        <v>7958</v>
      </c>
      <c r="AE231" t="s">
        <v>7959</v>
      </c>
      <c r="AF231" t="s">
        <v>7960</v>
      </c>
      <c r="AG231" t="s">
        <v>7962</v>
      </c>
      <c r="AH231" t="s">
        <v>7963</v>
      </c>
      <c r="AI231" t="s">
        <v>7910</v>
      </c>
      <c r="AJ231" t="s">
        <v>7911</v>
      </c>
      <c r="AK231" t="s">
        <v>7912</v>
      </c>
      <c r="AL231" t="s">
        <v>7913</v>
      </c>
      <c r="AM231" t="s">
        <v>7914</v>
      </c>
      <c r="AN231" t="s">
        <v>8473</v>
      </c>
      <c r="AO231" t="s">
        <v>7915</v>
      </c>
      <c r="AP231" t="s">
        <v>7916</v>
      </c>
      <c r="AQ231" s="2">
        <v>0.71</v>
      </c>
      <c r="AR231">
        <v>107930</v>
      </c>
    </row>
    <row r="232" spans="1:46" x14ac:dyDescent="0.2">
      <c r="A232" t="s">
        <v>9090</v>
      </c>
      <c r="B232" t="s">
        <v>9091</v>
      </c>
      <c r="C232">
        <v>5</v>
      </c>
      <c r="D232">
        <v>-2.3044767720000001</v>
      </c>
      <c r="E232">
        <v>6.1006498279999999</v>
      </c>
      <c r="F232">
        <v>-7.3241865549999998</v>
      </c>
      <c r="G232">
        <v>1.46273E-3</v>
      </c>
      <c r="H232">
        <v>3.9875753999999999E-2</v>
      </c>
      <c r="I232">
        <v>-0.78597569899999997</v>
      </c>
      <c r="J232" t="s">
        <v>9083</v>
      </c>
      <c r="K232" t="s">
        <v>8236</v>
      </c>
      <c r="L232" t="s">
        <v>8237</v>
      </c>
      <c r="M232" t="s">
        <v>8238</v>
      </c>
      <c r="N232" t="s">
        <v>8239</v>
      </c>
      <c r="O232" t="s">
        <v>8240</v>
      </c>
      <c r="P232" t="s">
        <v>8241</v>
      </c>
      <c r="Q232" t="s">
        <v>8242</v>
      </c>
      <c r="R232" t="s">
        <v>8243</v>
      </c>
      <c r="T232" t="s">
        <v>8244</v>
      </c>
      <c r="U232" t="s">
        <v>8245</v>
      </c>
      <c r="V232">
        <v>0</v>
      </c>
      <c r="W232">
        <v>0</v>
      </c>
      <c r="X232" t="s">
        <v>8246</v>
      </c>
      <c r="Y232" t="s">
        <v>8174</v>
      </c>
      <c r="Z232" t="s">
        <v>8236</v>
      </c>
      <c r="AA232" t="s">
        <v>8175</v>
      </c>
      <c r="AB232" t="s">
        <v>8176</v>
      </c>
      <c r="AC232" t="s">
        <v>8177</v>
      </c>
      <c r="AD232" t="s">
        <v>8178</v>
      </c>
      <c r="AE232" t="s">
        <v>8254</v>
      </c>
      <c r="AF232" t="s">
        <v>8255</v>
      </c>
      <c r="AG232" t="s">
        <v>8182</v>
      </c>
      <c r="AH232" t="s">
        <v>8183</v>
      </c>
      <c r="AI232" t="s">
        <v>8184</v>
      </c>
      <c r="AJ232" t="s">
        <v>8185</v>
      </c>
      <c r="AK232" t="s">
        <v>8186</v>
      </c>
      <c r="AL232" t="s">
        <v>8187</v>
      </c>
      <c r="AM232" t="s">
        <v>8188</v>
      </c>
      <c r="AN232" t="s">
        <v>8473</v>
      </c>
      <c r="AO232" t="s">
        <v>8441</v>
      </c>
      <c r="AP232" t="s">
        <v>8189</v>
      </c>
      <c r="AQ232" s="2">
        <v>0.88</v>
      </c>
      <c r="AR232">
        <v>603380</v>
      </c>
    </row>
    <row r="233" spans="1:46" x14ac:dyDescent="0.2">
      <c r="A233" t="s">
        <v>9092</v>
      </c>
      <c r="B233" t="s">
        <v>9093</v>
      </c>
      <c r="C233">
        <v>5</v>
      </c>
      <c r="D233">
        <v>-3.087476406</v>
      </c>
      <c r="E233">
        <v>7.6885677469999996</v>
      </c>
      <c r="F233">
        <v>-7.2805362589999998</v>
      </c>
      <c r="G233">
        <v>1.4732409999999999E-3</v>
      </c>
      <c r="H233">
        <v>4.6449254000000002E-2</v>
      </c>
      <c r="I233">
        <v>-0.784327522</v>
      </c>
      <c r="J233" t="s">
        <v>8744</v>
      </c>
      <c r="K233" t="s">
        <v>7646</v>
      </c>
      <c r="N233" t="s">
        <v>8473</v>
      </c>
      <c r="O233" t="s">
        <v>7647</v>
      </c>
      <c r="P233" t="s">
        <v>7648</v>
      </c>
      <c r="Q233" t="s">
        <v>7649</v>
      </c>
      <c r="R233" t="s">
        <v>7650</v>
      </c>
      <c r="T233" t="s">
        <v>7651</v>
      </c>
      <c r="U233" t="s">
        <v>7652</v>
      </c>
      <c r="V233">
        <v>0</v>
      </c>
      <c r="W233">
        <v>0</v>
      </c>
      <c r="X233" t="s">
        <v>7701</v>
      </c>
      <c r="Y233" t="s">
        <v>7655</v>
      </c>
      <c r="Z233" t="s">
        <v>7656</v>
      </c>
      <c r="AC233" t="s">
        <v>7657</v>
      </c>
      <c r="AD233" t="s">
        <v>7658</v>
      </c>
      <c r="AE233" t="s">
        <v>7659</v>
      </c>
      <c r="AF233" t="s">
        <v>7660</v>
      </c>
      <c r="AG233" t="s">
        <v>7661</v>
      </c>
      <c r="AH233" t="s">
        <v>8520</v>
      </c>
      <c r="AI233" t="s">
        <v>8520</v>
      </c>
      <c r="AJ233" t="s">
        <v>7662</v>
      </c>
      <c r="AK233" t="s">
        <v>8520</v>
      </c>
      <c r="AL233" t="s">
        <v>8520</v>
      </c>
      <c r="AM233" t="s">
        <v>7663</v>
      </c>
      <c r="AN233" t="s">
        <v>8473</v>
      </c>
      <c r="AO233" t="s">
        <v>8441</v>
      </c>
      <c r="AP233" t="s">
        <v>7664</v>
      </c>
      <c r="AQ233" s="2">
        <v>0.6</v>
      </c>
      <c r="AR233">
        <v>607568</v>
      </c>
    </row>
    <row r="234" spans="1:46" x14ac:dyDescent="0.2">
      <c r="A234" t="s">
        <v>9094</v>
      </c>
      <c r="B234" t="s">
        <v>9095</v>
      </c>
      <c r="C234">
        <v>5</v>
      </c>
      <c r="D234">
        <v>-3.171610577</v>
      </c>
      <c r="E234">
        <v>7.3027941810000003</v>
      </c>
      <c r="F234">
        <v>-7.240461475</v>
      </c>
      <c r="G234">
        <v>1.506084E-3</v>
      </c>
      <c r="H234">
        <v>4.7135207999999998E-2</v>
      </c>
      <c r="I234">
        <v>-0.81022471799999995</v>
      </c>
      <c r="J234" t="s">
        <v>8805</v>
      </c>
      <c r="K234" t="s">
        <v>7271</v>
      </c>
      <c r="L234" t="s">
        <v>7272</v>
      </c>
      <c r="M234" t="s">
        <v>7273</v>
      </c>
      <c r="N234" t="s">
        <v>7274</v>
      </c>
      <c r="P234" t="s">
        <v>8473</v>
      </c>
      <c r="U234" t="s">
        <v>8473</v>
      </c>
      <c r="Y234" t="s">
        <v>7275</v>
      </c>
      <c r="Z234" t="s">
        <v>7276</v>
      </c>
      <c r="AA234" t="s">
        <v>7277</v>
      </c>
      <c r="AC234" t="s">
        <v>8473</v>
      </c>
      <c r="AF234" t="s">
        <v>8473</v>
      </c>
      <c r="AG234" t="s">
        <v>7204</v>
      </c>
      <c r="AH234" t="s">
        <v>8520</v>
      </c>
      <c r="AI234" t="s">
        <v>8520</v>
      </c>
      <c r="AJ234" t="s">
        <v>7205</v>
      </c>
      <c r="AK234" t="s">
        <v>8520</v>
      </c>
      <c r="AL234" t="s">
        <v>8520</v>
      </c>
      <c r="AN234" t="s">
        <v>8473</v>
      </c>
      <c r="AO234" t="s">
        <v>8441</v>
      </c>
    </row>
    <row r="235" spans="1:46" x14ac:dyDescent="0.2">
      <c r="A235" t="s">
        <v>8965</v>
      </c>
      <c r="B235" t="s">
        <v>8966</v>
      </c>
      <c r="C235">
        <v>5</v>
      </c>
      <c r="D235">
        <v>-3.7187731519999998</v>
      </c>
      <c r="E235">
        <v>8.2925764700000002</v>
      </c>
      <c r="F235">
        <v>-7.2265382029999996</v>
      </c>
      <c r="G235">
        <v>1.5177019999999999E-3</v>
      </c>
      <c r="H235">
        <v>4.7349513000000003E-2</v>
      </c>
      <c r="I235">
        <v>-0.81925301900000003</v>
      </c>
      <c r="J235" t="s">
        <v>8957</v>
      </c>
      <c r="K235" t="s">
        <v>7341</v>
      </c>
      <c r="N235" t="s">
        <v>7342</v>
      </c>
      <c r="P235" t="s">
        <v>8473</v>
      </c>
      <c r="U235" t="s">
        <v>8473</v>
      </c>
      <c r="Y235" t="s">
        <v>7343</v>
      </c>
      <c r="Z235" t="s">
        <v>7344</v>
      </c>
      <c r="AC235" t="s">
        <v>8473</v>
      </c>
      <c r="AF235" t="s">
        <v>8473</v>
      </c>
      <c r="AG235" t="s">
        <v>7345</v>
      </c>
      <c r="AH235" t="s">
        <v>8520</v>
      </c>
      <c r="AI235" t="s">
        <v>8520</v>
      </c>
      <c r="AJ235" t="s">
        <v>7346</v>
      </c>
      <c r="AK235" t="s">
        <v>8520</v>
      </c>
      <c r="AL235" t="s">
        <v>8520</v>
      </c>
      <c r="AN235" t="s">
        <v>8473</v>
      </c>
      <c r="AO235" t="s">
        <v>8441</v>
      </c>
    </row>
    <row r="236" spans="1:46" x14ac:dyDescent="0.2">
      <c r="A236" t="s">
        <v>8967</v>
      </c>
      <c r="B236" t="s">
        <v>8968</v>
      </c>
      <c r="C236">
        <v>5</v>
      </c>
      <c r="D236">
        <v>-1.2145937179999999</v>
      </c>
      <c r="E236">
        <v>9.5201023330000005</v>
      </c>
      <c r="F236">
        <v>-9.8085682460000001</v>
      </c>
      <c r="G236">
        <v>1.531559E-3</v>
      </c>
      <c r="H236">
        <v>0.38451437799999999</v>
      </c>
      <c r="I236">
        <v>-0.23429820600000001</v>
      </c>
      <c r="J236" t="s">
        <v>8682</v>
      </c>
      <c r="K236" t="s">
        <v>7723</v>
      </c>
      <c r="L236" t="s">
        <v>7724</v>
      </c>
      <c r="M236" t="s">
        <v>7702</v>
      </c>
      <c r="N236" t="s">
        <v>7703</v>
      </c>
      <c r="O236" t="s">
        <v>7704</v>
      </c>
      <c r="P236" t="s">
        <v>7705</v>
      </c>
      <c r="Q236" t="s">
        <v>7706</v>
      </c>
      <c r="R236" t="s">
        <v>7707</v>
      </c>
      <c r="T236" t="s">
        <v>7653</v>
      </c>
      <c r="U236" t="s">
        <v>7654</v>
      </c>
      <c r="V236">
        <v>2</v>
      </c>
      <c r="W236">
        <v>1</v>
      </c>
      <c r="X236" t="s">
        <v>7666</v>
      </c>
      <c r="Y236" t="s">
        <v>7667</v>
      </c>
      <c r="Z236" t="s">
        <v>7723</v>
      </c>
      <c r="AA236" t="s">
        <v>7668</v>
      </c>
      <c r="AB236" t="s">
        <v>7677</v>
      </c>
      <c r="AC236" t="s">
        <v>7678</v>
      </c>
      <c r="AD236" t="s">
        <v>7679</v>
      </c>
      <c r="AE236" t="s">
        <v>7680</v>
      </c>
      <c r="AF236" t="s">
        <v>7681</v>
      </c>
      <c r="AG236" t="s">
        <v>7682</v>
      </c>
      <c r="AH236" t="s">
        <v>7683</v>
      </c>
      <c r="AI236" t="s">
        <v>8520</v>
      </c>
      <c r="AJ236" t="s">
        <v>7684</v>
      </c>
      <c r="AK236" t="s">
        <v>7685</v>
      </c>
      <c r="AL236" t="s">
        <v>7686</v>
      </c>
      <c r="AM236" t="s">
        <v>7687</v>
      </c>
      <c r="AN236" t="s">
        <v>8473</v>
      </c>
      <c r="AO236" t="s">
        <v>7688</v>
      </c>
      <c r="AP236" t="s">
        <v>7689</v>
      </c>
      <c r="AQ236" s="2">
        <v>0.68</v>
      </c>
      <c r="AR236">
        <v>600566</v>
      </c>
      <c r="AS236" t="s">
        <v>8391</v>
      </c>
      <c r="AT236" t="s">
        <v>8369</v>
      </c>
    </row>
    <row r="237" spans="1:46" x14ac:dyDescent="0.2">
      <c r="A237" t="s">
        <v>8969</v>
      </c>
      <c r="B237" t="s">
        <v>8970</v>
      </c>
      <c r="C237">
        <v>5</v>
      </c>
      <c r="D237">
        <v>-2.4182355289999999</v>
      </c>
      <c r="E237">
        <v>6.5169981999999997</v>
      </c>
      <c r="F237">
        <v>-7.2048329649999996</v>
      </c>
      <c r="G237">
        <v>1.5615550000000001E-3</v>
      </c>
      <c r="H237">
        <v>4.1423371E-2</v>
      </c>
      <c r="I237">
        <v>-0.86293010400000003</v>
      </c>
      <c r="J237" t="s">
        <v>9019</v>
      </c>
      <c r="K237" t="s">
        <v>7326</v>
      </c>
      <c r="L237" t="s">
        <v>7327</v>
      </c>
      <c r="M237" t="s">
        <v>7328</v>
      </c>
      <c r="N237" t="s">
        <v>7329</v>
      </c>
      <c r="P237" t="s">
        <v>8473</v>
      </c>
      <c r="U237" t="s">
        <v>8473</v>
      </c>
      <c r="Y237" t="s">
        <v>7440</v>
      </c>
      <c r="Z237" t="s">
        <v>7441</v>
      </c>
      <c r="AA237" t="s">
        <v>7442</v>
      </c>
      <c r="AC237" t="s">
        <v>8473</v>
      </c>
      <c r="AF237" t="s">
        <v>8473</v>
      </c>
      <c r="AG237" t="s">
        <v>7443</v>
      </c>
      <c r="AH237" t="s">
        <v>8520</v>
      </c>
      <c r="AI237" t="s">
        <v>8520</v>
      </c>
      <c r="AJ237" t="s">
        <v>7444</v>
      </c>
      <c r="AK237" t="s">
        <v>8520</v>
      </c>
      <c r="AL237" t="s">
        <v>8520</v>
      </c>
      <c r="AN237" t="s">
        <v>8473</v>
      </c>
      <c r="AO237" t="s">
        <v>7397</v>
      </c>
    </row>
    <row r="238" spans="1:46" x14ac:dyDescent="0.2">
      <c r="A238" t="s">
        <v>8971</v>
      </c>
      <c r="B238" t="s">
        <v>8840</v>
      </c>
      <c r="C238">
        <v>5</v>
      </c>
      <c r="D238">
        <v>-1.4992173339999999</v>
      </c>
      <c r="E238">
        <v>14.92177944</v>
      </c>
      <c r="F238">
        <v>-7.1561477050000004</v>
      </c>
      <c r="G238">
        <v>1.604196E-3</v>
      </c>
      <c r="H238">
        <v>4.1858934E-2</v>
      </c>
      <c r="I238">
        <v>-0.89465554599999997</v>
      </c>
      <c r="J238" t="s">
        <v>8767</v>
      </c>
      <c r="K238" t="s">
        <v>8767</v>
      </c>
      <c r="N238" t="s">
        <v>8405</v>
      </c>
      <c r="P238" t="s">
        <v>8473</v>
      </c>
      <c r="U238" t="s">
        <v>8473</v>
      </c>
      <c r="Y238" t="s">
        <v>8406</v>
      </c>
      <c r="Z238" t="s">
        <v>8767</v>
      </c>
      <c r="AC238" t="s">
        <v>8473</v>
      </c>
      <c r="AF238" t="s">
        <v>8473</v>
      </c>
      <c r="AG238" t="s">
        <v>8407</v>
      </c>
      <c r="AH238" t="s">
        <v>8520</v>
      </c>
      <c r="AI238" t="s">
        <v>8520</v>
      </c>
      <c r="AJ238" t="s">
        <v>8520</v>
      </c>
      <c r="AK238" t="s">
        <v>8520</v>
      </c>
      <c r="AL238" t="s">
        <v>8520</v>
      </c>
      <c r="AN238" t="s">
        <v>8473</v>
      </c>
      <c r="AO238" t="s">
        <v>8408</v>
      </c>
    </row>
    <row r="239" spans="1:46" x14ac:dyDescent="0.2">
      <c r="A239" t="s">
        <v>8841</v>
      </c>
      <c r="B239" t="s">
        <v>8842</v>
      </c>
      <c r="C239">
        <v>5</v>
      </c>
      <c r="D239">
        <v>-2.7671934120000001</v>
      </c>
      <c r="E239">
        <v>6.70054733</v>
      </c>
      <c r="F239">
        <v>-7.1281195139999998</v>
      </c>
      <c r="G239">
        <v>1.629389E-3</v>
      </c>
      <c r="H239">
        <v>4.2206119E-2</v>
      </c>
      <c r="I239">
        <v>-0.91300919999999997</v>
      </c>
      <c r="J239" t="s">
        <v>8939</v>
      </c>
      <c r="K239" t="s">
        <v>7690</v>
      </c>
      <c r="N239" t="s">
        <v>7691</v>
      </c>
      <c r="O239" t="s">
        <v>7692</v>
      </c>
      <c r="P239" t="s">
        <v>7693</v>
      </c>
      <c r="Q239" t="s">
        <v>7694</v>
      </c>
      <c r="U239" t="s">
        <v>8473</v>
      </c>
      <c r="V239">
        <v>0</v>
      </c>
      <c r="W239">
        <v>0</v>
      </c>
      <c r="X239" t="s">
        <v>7695</v>
      </c>
      <c r="Y239" t="s">
        <v>7676</v>
      </c>
      <c r="Z239" t="s">
        <v>7631</v>
      </c>
      <c r="AC239" t="s">
        <v>7632</v>
      </c>
      <c r="AD239" t="s">
        <v>7633</v>
      </c>
      <c r="AE239" t="s">
        <v>7634</v>
      </c>
      <c r="AF239" t="s">
        <v>7635</v>
      </c>
      <c r="AG239" t="s">
        <v>7636</v>
      </c>
      <c r="AH239" t="s">
        <v>8520</v>
      </c>
      <c r="AI239" t="s">
        <v>8520</v>
      </c>
      <c r="AJ239" t="s">
        <v>7637</v>
      </c>
      <c r="AK239" t="s">
        <v>7638</v>
      </c>
      <c r="AL239" t="s">
        <v>8520</v>
      </c>
      <c r="AM239" t="s">
        <v>7639</v>
      </c>
      <c r="AN239" t="s">
        <v>8473</v>
      </c>
      <c r="AO239" t="s">
        <v>8441</v>
      </c>
      <c r="AP239" t="s">
        <v>7640</v>
      </c>
      <c r="AQ239" s="2">
        <v>0.49</v>
      </c>
    </row>
    <row r="240" spans="1:46" x14ac:dyDescent="0.2">
      <c r="A240" t="s">
        <v>8843</v>
      </c>
      <c r="B240" t="s">
        <v>8844</v>
      </c>
      <c r="C240">
        <v>5</v>
      </c>
      <c r="D240">
        <v>-3.06470719</v>
      </c>
      <c r="E240">
        <v>6.3829776779999996</v>
      </c>
      <c r="F240">
        <v>-7.091925324</v>
      </c>
      <c r="G240">
        <v>1.66264E-3</v>
      </c>
      <c r="H240">
        <v>4.2576639999999999E-2</v>
      </c>
      <c r="I240">
        <v>-0.93680743</v>
      </c>
      <c r="J240" t="s">
        <v>8824</v>
      </c>
      <c r="K240" t="s">
        <v>7532</v>
      </c>
      <c r="L240" t="s">
        <v>7533</v>
      </c>
      <c r="M240" t="s">
        <v>7534</v>
      </c>
      <c r="N240" t="s">
        <v>7535</v>
      </c>
      <c r="O240" t="s">
        <v>7536</v>
      </c>
      <c r="P240" t="s">
        <v>7537</v>
      </c>
      <c r="Q240" t="s">
        <v>7538</v>
      </c>
      <c r="R240" t="s">
        <v>7502</v>
      </c>
      <c r="T240" t="s">
        <v>7479</v>
      </c>
      <c r="U240" t="s">
        <v>7480</v>
      </c>
      <c r="V240">
        <v>2</v>
      </c>
      <c r="W240">
        <v>2</v>
      </c>
      <c r="X240" t="s">
        <v>7481</v>
      </c>
      <c r="Y240" t="s">
        <v>7482</v>
      </c>
      <c r="Z240" t="s">
        <v>7483</v>
      </c>
      <c r="AA240" t="s">
        <v>7484</v>
      </c>
      <c r="AB240" t="s">
        <v>7485</v>
      </c>
      <c r="AC240" t="s">
        <v>7486</v>
      </c>
      <c r="AD240" t="s">
        <v>7487</v>
      </c>
      <c r="AE240" t="s">
        <v>7488</v>
      </c>
      <c r="AF240" t="s">
        <v>7489</v>
      </c>
      <c r="AG240" t="s">
        <v>7490</v>
      </c>
      <c r="AH240" t="s">
        <v>7491</v>
      </c>
      <c r="AI240" t="s">
        <v>7492</v>
      </c>
      <c r="AJ240" t="s">
        <v>7493</v>
      </c>
      <c r="AK240" t="s">
        <v>7494</v>
      </c>
      <c r="AL240" t="s">
        <v>7495</v>
      </c>
      <c r="AM240" t="s">
        <v>7496</v>
      </c>
      <c r="AN240" t="s">
        <v>8473</v>
      </c>
      <c r="AO240" t="s">
        <v>8441</v>
      </c>
      <c r="AP240" t="s">
        <v>7497</v>
      </c>
      <c r="AQ240" s="2">
        <v>0.48</v>
      </c>
      <c r="AR240">
        <v>151460</v>
      </c>
      <c r="AS240" t="s">
        <v>8391</v>
      </c>
      <c r="AT240" t="s">
        <v>8369</v>
      </c>
    </row>
    <row r="241" spans="1:46" x14ac:dyDescent="0.2">
      <c r="A241" t="s">
        <v>8845</v>
      </c>
      <c r="B241" t="s">
        <v>8846</v>
      </c>
      <c r="C241">
        <v>5</v>
      </c>
      <c r="D241">
        <v>-3.6389230279999998</v>
      </c>
      <c r="E241">
        <v>9.6358713649999999</v>
      </c>
      <c r="F241">
        <v>-7.0393221580000001</v>
      </c>
      <c r="G241">
        <v>1.691971E-3</v>
      </c>
      <c r="H241">
        <v>6.9099363999999996E-2</v>
      </c>
      <c r="I241">
        <v>-0.77253736900000003</v>
      </c>
      <c r="J241" t="s">
        <v>8729</v>
      </c>
      <c r="K241" t="s">
        <v>7464</v>
      </c>
      <c r="N241" t="s">
        <v>7465</v>
      </c>
      <c r="P241" t="s">
        <v>8473</v>
      </c>
      <c r="U241" t="s">
        <v>8473</v>
      </c>
      <c r="Y241" t="s">
        <v>7466</v>
      </c>
      <c r="Z241" t="s">
        <v>7467</v>
      </c>
      <c r="AC241" t="s">
        <v>8473</v>
      </c>
      <c r="AF241" t="s">
        <v>7468</v>
      </c>
      <c r="AG241" t="s">
        <v>7469</v>
      </c>
      <c r="AH241" t="s">
        <v>8520</v>
      </c>
      <c r="AI241" t="s">
        <v>8520</v>
      </c>
      <c r="AJ241" t="s">
        <v>7470</v>
      </c>
      <c r="AK241" t="s">
        <v>8520</v>
      </c>
      <c r="AL241" t="s">
        <v>7471</v>
      </c>
      <c r="AN241" t="s">
        <v>8473</v>
      </c>
      <c r="AO241" t="s">
        <v>8441</v>
      </c>
    </row>
    <row r="242" spans="1:46" x14ac:dyDescent="0.2">
      <c r="A242" t="s">
        <v>8847</v>
      </c>
      <c r="B242" t="s">
        <v>8848</v>
      </c>
      <c r="C242">
        <v>5</v>
      </c>
      <c r="D242">
        <v>-2.590672836</v>
      </c>
      <c r="E242">
        <v>7.0755994250000001</v>
      </c>
      <c r="F242">
        <v>-7.0085977550000003</v>
      </c>
      <c r="G242">
        <v>1.714644E-3</v>
      </c>
      <c r="H242">
        <v>5.0166165999999998E-2</v>
      </c>
      <c r="I242">
        <v>-0.96268020600000004</v>
      </c>
      <c r="J242" t="s">
        <v>8696</v>
      </c>
      <c r="K242" t="s">
        <v>7845</v>
      </c>
      <c r="L242" t="s">
        <v>7846</v>
      </c>
      <c r="M242" t="s">
        <v>7847</v>
      </c>
      <c r="N242" t="s">
        <v>7848</v>
      </c>
      <c r="O242" t="s">
        <v>7849</v>
      </c>
      <c r="P242" t="s">
        <v>7850</v>
      </c>
      <c r="Q242" t="s">
        <v>7851</v>
      </c>
      <c r="R242" t="s">
        <v>7788</v>
      </c>
      <c r="T242" t="s">
        <v>7789</v>
      </c>
      <c r="U242" t="s">
        <v>8473</v>
      </c>
      <c r="V242">
        <v>0</v>
      </c>
      <c r="W242">
        <v>0</v>
      </c>
      <c r="X242" t="s">
        <v>7790</v>
      </c>
      <c r="Y242" t="s">
        <v>7791</v>
      </c>
      <c r="Z242" t="s">
        <v>7845</v>
      </c>
      <c r="AA242" t="s">
        <v>7792</v>
      </c>
      <c r="AB242" t="s">
        <v>7793</v>
      </c>
      <c r="AC242" t="s">
        <v>7794</v>
      </c>
      <c r="AD242" t="s">
        <v>7795</v>
      </c>
      <c r="AE242" t="s">
        <v>7796</v>
      </c>
      <c r="AF242" t="s">
        <v>7797</v>
      </c>
      <c r="AG242" t="s">
        <v>7798</v>
      </c>
      <c r="AH242" t="s">
        <v>8520</v>
      </c>
      <c r="AI242" t="s">
        <v>8520</v>
      </c>
      <c r="AJ242" t="s">
        <v>7799</v>
      </c>
      <c r="AK242" t="s">
        <v>7800</v>
      </c>
      <c r="AL242" t="s">
        <v>8520</v>
      </c>
      <c r="AM242" t="s">
        <v>7801</v>
      </c>
      <c r="AN242" t="s">
        <v>8473</v>
      </c>
      <c r="AO242" t="s">
        <v>7802</v>
      </c>
      <c r="AP242" t="s">
        <v>7803</v>
      </c>
      <c r="AQ242" s="2">
        <v>0.49</v>
      </c>
      <c r="AR242">
        <v>609697</v>
      </c>
    </row>
    <row r="243" spans="1:46" x14ac:dyDescent="0.2">
      <c r="A243" t="s">
        <v>15073</v>
      </c>
      <c r="B243" t="s">
        <v>15029</v>
      </c>
      <c r="C243">
        <v>5</v>
      </c>
      <c r="D243">
        <v>2.5575080369999998</v>
      </c>
      <c r="E243">
        <v>8.1378412000000004</v>
      </c>
      <c r="F243">
        <v>6.8719171159999997</v>
      </c>
      <c r="G243">
        <v>1.7186E-3</v>
      </c>
      <c r="H243">
        <v>0.135949026</v>
      </c>
      <c r="I243">
        <v>-0.56297385200000005</v>
      </c>
      <c r="J243" t="s">
        <v>8948</v>
      </c>
      <c r="K243" t="s">
        <v>7826</v>
      </c>
      <c r="N243" t="s">
        <v>7827</v>
      </c>
      <c r="P243" t="s">
        <v>8473</v>
      </c>
      <c r="U243" t="s">
        <v>8473</v>
      </c>
      <c r="Y243" t="s">
        <v>7828</v>
      </c>
      <c r="Z243" t="s">
        <v>7829</v>
      </c>
      <c r="AC243" t="s">
        <v>8473</v>
      </c>
      <c r="AF243" t="s">
        <v>8473</v>
      </c>
      <c r="AG243" t="s">
        <v>7830</v>
      </c>
      <c r="AH243" t="s">
        <v>8520</v>
      </c>
      <c r="AI243" t="s">
        <v>8520</v>
      </c>
      <c r="AJ243" t="s">
        <v>7831</v>
      </c>
      <c r="AK243" t="s">
        <v>8520</v>
      </c>
      <c r="AL243" t="s">
        <v>8520</v>
      </c>
      <c r="AN243" t="s">
        <v>8473</v>
      </c>
      <c r="AO243" t="s">
        <v>8441</v>
      </c>
    </row>
    <row r="244" spans="1:46" x14ac:dyDescent="0.2">
      <c r="A244" t="s">
        <v>8849</v>
      </c>
      <c r="B244" t="s">
        <v>8850</v>
      </c>
      <c r="C244">
        <v>5</v>
      </c>
      <c r="D244">
        <v>-1.931920283</v>
      </c>
      <c r="E244">
        <v>9.4089177619999997</v>
      </c>
      <c r="F244">
        <v>-6.9866435090000003</v>
      </c>
      <c r="G244">
        <v>1.764173E-3</v>
      </c>
      <c r="H244">
        <v>4.3960806999999998E-2</v>
      </c>
      <c r="I244">
        <v>-1.006662248</v>
      </c>
      <c r="J244" t="s">
        <v>8948</v>
      </c>
      <c r="K244" t="s">
        <v>7826</v>
      </c>
      <c r="N244" t="s">
        <v>7827</v>
      </c>
      <c r="P244" t="s">
        <v>8473</v>
      </c>
      <c r="U244" t="s">
        <v>8473</v>
      </c>
      <c r="Y244" t="s">
        <v>7828</v>
      </c>
      <c r="Z244" t="s">
        <v>7829</v>
      </c>
      <c r="AC244" t="s">
        <v>8473</v>
      </c>
      <c r="AF244" t="s">
        <v>8473</v>
      </c>
      <c r="AG244" t="s">
        <v>7830</v>
      </c>
      <c r="AH244" t="s">
        <v>8520</v>
      </c>
      <c r="AI244" t="s">
        <v>8520</v>
      </c>
      <c r="AJ244" t="s">
        <v>7831</v>
      </c>
      <c r="AK244" t="s">
        <v>8520</v>
      </c>
      <c r="AL244" t="s">
        <v>8520</v>
      </c>
      <c r="AN244" t="s">
        <v>8473</v>
      </c>
      <c r="AO244" t="s">
        <v>8441</v>
      </c>
    </row>
    <row r="245" spans="1:46" x14ac:dyDescent="0.2">
      <c r="A245" t="s">
        <v>8851</v>
      </c>
      <c r="B245" t="s">
        <v>8852</v>
      </c>
      <c r="C245">
        <v>5</v>
      </c>
      <c r="D245">
        <v>-4.7415527590000002</v>
      </c>
      <c r="E245">
        <v>7.789885258</v>
      </c>
      <c r="F245">
        <v>-6.9524871739999998</v>
      </c>
      <c r="G245">
        <v>1.7703020000000001E-3</v>
      </c>
      <c r="H245">
        <v>5.0711605E-2</v>
      </c>
      <c r="I245">
        <v>-1.000260795</v>
      </c>
      <c r="J245" t="s">
        <v>8734</v>
      </c>
      <c r="K245" t="s">
        <v>7898</v>
      </c>
      <c r="L245" t="s">
        <v>7899</v>
      </c>
      <c r="M245" t="s">
        <v>7900</v>
      </c>
      <c r="N245" t="s">
        <v>7901</v>
      </c>
      <c r="O245" t="s">
        <v>7902</v>
      </c>
      <c r="P245" t="s">
        <v>7903</v>
      </c>
      <c r="Q245" t="s">
        <v>7904</v>
      </c>
      <c r="R245" t="s">
        <v>7905</v>
      </c>
      <c r="T245" t="s">
        <v>7906</v>
      </c>
      <c r="U245" t="s">
        <v>8473</v>
      </c>
      <c r="V245">
        <v>0</v>
      </c>
      <c r="W245">
        <v>0</v>
      </c>
      <c r="X245" t="s">
        <v>7907</v>
      </c>
      <c r="Y245" t="s">
        <v>7852</v>
      </c>
      <c r="Z245" t="s">
        <v>7898</v>
      </c>
      <c r="AA245" t="s">
        <v>7853</v>
      </c>
      <c r="AB245" t="s">
        <v>7854</v>
      </c>
      <c r="AC245" t="s">
        <v>7855</v>
      </c>
      <c r="AD245" t="s">
        <v>7856</v>
      </c>
      <c r="AE245" t="s">
        <v>7857</v>
      </c>
      <c r="AF245" t="s">
        <v>7858</v>
      </c>
      <c r="AG245" t="s">
        <v>8520</v>
      </c>
      <c r="AH245" t="s">
        <v>7859</v>
      </c>
      <c r="AI245" t="s">
        <v>7860</v>
      </c>
      <c r="AJ245" t="s">
        <v>7861</v>
      </c>
      <c r="AK245" t="s">
        <v>7862</v>
      </c>
      <c r="AL245" t="s">
        <v>8520</v>
      </c>
      <c r="AM245" t="s">
        <v>7863</v>
      </c>
      <c r="AN245" t="s">
        <v>8473</v>
      </c>
      <c r="AO245" t="s">
        <v>8441</v>
      </c>
      <c r="AP245" t="s">
        <v>7864</v>
      </c>
      <c r="AQ245" s="2">
        <v>0.76</v>
      </c>
      <c r="AR245">
        <v>609098</v>
      </c>
    </row>
    <row r="246" spans="1:46" x14ac:dyDescent="0.2">
      <c r="A246" t="s">
        <v>8853</v>
      </c>
      <c r="B246" t="s">
        <v>8854</v>
      </c>
      <c r="C246">
        <v>5</v>
      </c>
      <c r="D246">
        <v>-1.452776616</v>
      </c>
      <c r="E246">
        <v>7.6660247869999996</v>
      </c>
      <c r="F246">
        <v>-6.8981470309999997</v>
      </c>
      <c r="G246">
        <v>1.8263159999999999E-3</v>
      </c>
      <c r="H246">
        <v>5.1604873000000002E-2</v>
      </c>
      <c r="I246">
        <v>-1.036916706</v>
      </c>
      <c r="J246" t="s">
        <v>8964</v>
      </c>
      <c r="K246" t="s">
        <v>7360</v>
      </c>
      <c r="N246" t="s">
        <v>7361</v>
      </c>
      <c r="O246" t="s">
        <v>7362</v>
      </c>
      <c r="P246" t="s">
        <v>7363</v>
      </c>
      <c r="Q246" t="s">
        <v>7364</v>
      </c>
      <c r="R246" t="s">
        <v>7365</v>
      </c>
      <c r="U246" t="s">
        <v>7366</v>
      </c>
      <c r="V246">
        <v>0</v>
      </c>
      <c r="W246">
        <v>0</v>
      </c>
      <c r="X246" t="s">
        <v>7367</v>
      </c>
      <c r="Y246" t="s">
        <v>7368</v>
      </c>
      <c r="Z246" t="s">
        <v>7369</v>
      </c>
      <c r="AC246" t="s">
        <v>7370</v>
      </c>
      <c r="AD246" t="s">
        <v>7371</v>
      </c>
      <c r="AE246" t="s">
        <v>8473</v>
      </c>
      <c r="AF246" t="s">
        <v>7372</v>
      </c>
      <c r="AG246" t="s">
        <v>7373</v>
      </c>
      <c r="AH246" t="s">
        <v>8520</v>
      </c>
      <c r="AI246" t="s">
        <v>8520</v>
      </c>
      <c r="AJ246" t="s">
        <v>7374</v>
      </c>
      <c r="AK246" t="s">
        <v>7375</v>
      </c>
      <c r="AL246" t="s">
        <v>7376</v>
      </c>
      <c r="AM246" t="s">
        <v>7324</v>
      </c>
      <c r="AN246" t="s">
        <v>8473</v>
      </c>
      <c r="AO246" t="s">
        <v>8441</v>
      </c>
      <c r="AP246" t="s">
        <v>7325</v>
      </c>
      <c r="AQ246" s="2">
        <v>0.43</v>
      </c>
    </row>
    <row r="247" spans="1:46" x14ac:dyDescent="0.2">
      <c r="A247" t="s">
        <v>8855</v>
      </c>
      <c r="B247" t="s">
        <v>8856</v>
      </c>
      <c r="C247">
        <v>5</v>
      </c>
      <c r="D247">
        <v>-4.7893509600000002</v>
      </c>
      <c r="E247">
        <v>7.4041585259999998</v>
      </c>
      <c r="F247">
        <v>-6.870929319</v>
      </c>
      <c r="G247">
        <v>1.862603E-3</v>
      </c>
      <c r="H247">
        <v>7.2469897000000005E-2</v>
      </c>
      <c r="I247">
        <v>-0.88353945599999995</v>
      </c>
      <c r="J247" t="s">
        <v>8734</v>
      </c>
      <c r="K247" t="s">
        <v>7898</v>
      </c>
      <c r="L247" t="s">
        <v>7899</v>
      </c>
      <c r="M247" t="s">
        <v>7900</v>
      </c>
      <c r="N247" t="s">
        <v>7901</v>
      </c>
      <c r="O247" t="s">
        <v>7902</v>
      </c>
      <c r="P247" t="s">
        <v>7903</v>
      </c>
      <c r="Q247" t="s">
        <v>7904</v>
      </c>
      <c r="R247" t="s">
        <v>7905</v>
      </c>
      <c r="T247" t="s">
        <v>7906</v>
      </c>
      <c r="U247" t="s">
        <v>8473</v>
      </c>
      <c r="V247">
        <v>0</v>
      </c>
      <c r="W247">
        <v>0</v>
      </c>
      <c r="X247" t="s">
        <v>7907</v>
      </c>
      <c r="Y247" t="s">
        <v>7852</v>
      </c>
      <c r="Z247" t="s">
        <v>7898</v>
      </c>
      <c r="AA247" t="s">
        <v>7853</v>
      </c>
      <c r="AB247" t="s">
        <v>7854</v>
      </c>
      <c r="AC247" t="s">
        <v>7855</v>
      </c>
      <c r="AD247" t="s">
        <v>7856</v>
      </c>
      <c r="AE247" t="s">
        <v>7857</v>
      </c>
      <c r="AF247" t="s">
        <v>7858</v>
      </c>
      <c r="AG247" t="s">
        <v>8520</v>
      </c>
      <c r="AH247" t="s">
        <v>7859</v>
      </c>
      <c r="AI247" t="s">
        <v>7860</v>
      </c>
      <c r="AJ247" t="s">
        <v>7861</v>
      </c>
      <c r="AK247" t="s">
        <v>7862</v>
      </c>
      <c r="AL247" t="s">
        <v>8520</v>
      </c>
      <c r="AM247" t="s">
        <v>7863</v>
      </c>
      <c r="AN247" t="s">
        <v>8473</v>
      </c>
      <c r="AO247" t="s">
        <v>8441</v>
      </c>
      <c r="AP247" t="s">
        <v>7864</v>
      </c>
      <c r="AQ247" s="2">
        <v>0.76</v>
      </c>
      <c r="AR247">
        <v>609098</v>
      </c>
    </row>
    <row r="248" spans="1:46" x14ac:dyDescent="0.2">
      <c r="A248" t="s">
        <v>8988</v>
      </c>
      <c r="B248" t="s">
        <v>8989</v>
      </c>
      <c r="C248">
        <v>5</v>
      </c>
      <c r="D248">
        <v>-2.586864936</v>
      </c>
      <c r="E248">
        <v>6.1541760190000003</v>
      </c>
      <c r="F248">
        <v>-6.8493577209999996</v>
      </c>
      <c r="G248">
        <v>1.878455E-3</v>
      </c>
      <c r="H248">
        <v>5.2440088000000003E-2</v>
      </c>
      <c r="I248">
        <v>-1.070049518</v>
      </c>
      <c r="J248" t="s">
        <v>8630</v>
      </c>
      <c r="K248" t="s">
        <v>7917</v>
      </c>
      <c r="L248" t="s">
        <v>7918</v>
      </c>
      <c r="M248" t="s">
        <v>7919</v>
      </c>
      <c r="N248" t="s">
        <v>7920</v>
      </c>
      <c r="O248" t="s">
        <v>7921</v>
      </c>
      <c r="P248" t="s">
        <v>7922</v>
      </c>
      <c r="Q248" t="s">
        <v>7923</v>
      </c>
      <c r="R248" t="s">
        <v>7924</v>
      </c>
      <c r="T248" t="s">
        <v>7930</v>
      </c>
      <c r="U248" t="s">
        <v>7931</v>
      </c>
      <c r="V248">
        <v>0</v>
      </c>
      <c r="W248">
        <v>0</v>
      </c>
      <c r="X248" t="s">
        <v>7932</v>
      </c>
      <c r="Y248" t="s">
        <v>7939</v>
      </c>
      <c r="Z248" t="s">
        <v>7917</v>
      </c>
      <c r="AA248" t="s">
        <v>7940</v>
      </c>
      <c r="AB248" t="s">
        <v>7941</v>
      </c>
      <c r="AC248" t="s">
        <v>7942</v>
      </c>
      <c r="AD248" t="s">
        <v>7943</v>
      </c>
      <c r="AE248" t="s">
        <v>7944</v>
      </c>
      <c r="AF248" t="s">
        <v>7945</v>
      </c>
      <c r="AG248" t="s">
        <v>7889</v>
      </c>
      <c r="AH248" t="s">
        <v>7890</v>
      </c>
      <c r="AI248" t="s">
        <v>7891</v>
      </c>
      <c r="AJ248" t="s">
        <v>7892</v>
      </c>
      <c r="AK248" t="s">
        <v>7893</v>
      </c>
      <c r="AL248" t="s">
        <v>7894</v>
      </c>
      <c r="AM248" t="s">
        <v>7895</v>
      </c>
      <c r="AN248" t="s">
        <v>8473</v>
      </c>
      <c r="AO248" t="s">
        <v>7896</v>
      </c>
      <c r="AP248" t="s">
        <v>7897</v>
      </c>
      <c r="AQ248" s="2">
        <v>0.6</v>
      </c>
      <c r="AR248">
        <v>603942</v>
      </c>
    </row>
    <row r="249" spans="1:46" x14ac:dyDescent="0.2">
      <c r="A249" t="s">
        <v>15074</v>
      </c>
      <c r="B249" t="s">
        <v>15029</v>
      </c>
      <c r="C249">
        <v>5</v>
      </c>
      <c r="D249">
        <v>4.0233564719999997</v>
      </c>
      <c r="E249">
        <v>10.187351939999999</v>
      </c>
      <c r="F249">
        <v>6.718423466</v>
      </c>
      <c r="G249">
        <v>1.8825339999999999E-3</v>
      </c>
      <c r="H249">
        <v>0.14046045600000001</v>
      </c>
      <c r="I249">
        <v>-0.66200842100000001</v>
      </c>
      <c r="J249" t="s">
        <v>8638</v>
      </c>
      <c r="K249" t="s">
        <v>7458</v>
      </c>
      <c r="N249" t="s">
        <v>7459</v>
      </c>
      <c r="P249" t="s">
        <v>8473</v>
      </c>
      <c r="U249" t="s">
        <v>8473</v>
      </c>
      <c r="Y249" t="s">
        <v>7460</v>
      </c>
      <c r="Z249" t="s">
        <v>7461</v>
      </c>
      <c r="AC249" t="s">
        <v>8473</v>
      </c>
      <c r="AF249" t="s">
        <v>8473</v>
      </c>
      <c r="AG249" t="s">
        <v>7462</v>
      </c>
      <c r="AH249" t="s">
        <v>8520</v>
      </c>
      <c r="AI249" t="s">
        <v>8520</v>
      </c>
      <c r="AJ249" t="s">
        <v>7463</v>
      </c>
      <c r="AK249" t="s">
        <v>8520</v>
      </c>
      <c r="AL249" t="s">
        <v>8520</v>
      </c>
      <c r="AN249" t="s">
        <v>8473</v>
      </c>
      <c r="AO249" t="s">
        <v>8441</v>
      </c>
    </row>
    <row r="250" spans="1:46" x14ac:dyDescent="0.2">
      <c r="A250" t="s">
        <v>8990</v>
      </c>
      <c r="B250" t="s">
        <v>8991</v>
      </c>
      <c r="C250">
        <v>5</v>
      </c>
      <c r="D250">
        <v>-1.3920540189999999</v>
      </c>
      <c r="E250">
        <v>5.3426395610000004</v>
      </c>
      <c r="F250">
        <v>-6.7983550570000002</v>
      </c>
      <c r="G250">
        <v>1.9425709999999999E-3</v>
      </c>
      <c r="H250">
        <v>7.3874160999999994E-2</v>
      </c>
      <c r="I250">
        <v>-0.93216068100000005</v>
      </c>
      <c r="J250" t="s">
        <v>8645</v>
      </c>
      <c r="K250" t="s">
        <v>7674</v>
      </c>
      <c r="N250" t="s">
        <v>7675</v>
      </c>
      <c r="P250" t="s">
        <v>8473</v>
      </c>
      <c r="U250" t="s">
        <v>8473</v>
      </c>
      <c r="Y250" t="s">
        <v>7599</v>
      </c>
      <c r="Z250" t="s">
        <v>7600</v>
      </c>
      <c r="AC250" t="s">
        <v>8473</v>
      </c>
      <c r="AF250" t="s">
        <v>8473</v>
      </c>
      <c r="AG250" t="s">
        <v>7601</v>
      </c>
      <c r="AH250" t="s">
        <v>8520</v>
      </c>
      <c r="AI250" t="s">
        <v>8520</v>
      </c>
      <c r="AJ250" t="s">
        <v>7602</v>
      </c>
      <c r="AK250" t="s">
        <v>8520</v>
      </c>
      <c r="AL250" t="s">
        <v>8520</v>
      </c>
      <c r="AN250" t="s">
        <v>8473</v>
      </c>
      <c r="AO250" t="s">
        <v>8441</v>
      </c>
    </row>
    <row r="251" spans="1:46" x14ac:dyDescent="0.2">
      <c r="A251" t="s">
        <v>15075</v>
      </c>
      <c r="B251" t="s">
        <v>15029</v>
      </c>
      <c r="C251">
        <v>5</v>
      </c>
      <c r="D251">
        <v>3.3741041279999999</v>
      </c>
      <c r="E251">
        <v>10.253981100000001</v>
      </c>
      <c r="F251">
        <v>6.6560575000000002</v>
      </c>
      <c r="G251">
        <v>1.9545220000000002E-3</v>
      </c>
      <c r="H251">
        <v>0.141781936</v>
      </c>
      <c r="I251">
        <v>-0.70290302199999999</v>
      </c>
      <c r="J251" t="s">
        <v>8809</v>
      </c>
      <c r="K251" t="s">
        <v>7334</v>
      </c>
      <c r="N251" t="s">
        <v>7335</v>
      </c>
      <c r="P251" t="s">
        <v>8473</v>
      </c>
      <c r="U251" t="s">
        <v>8473</v>
      </c>
      <c r="Y251" t="s">
        <v>7308</v>
      </c>
      <c r="Z251" t="s">
        <v>7309</v>
      </c>
      <c r="AC251" t="s">
        <v>8473</v>
      </c>
      <c r="AF251" t="s">
        <v>8473</v>
      </c>
      <c r="AG251" t="s">
        <v>7310</v>
      </c>
      <c r="AH251" t="s">
        <v>8520</v>
      </c>
      <c r="AI251" t="s">
        <v>8520</v>
      </c>
      <c r="AJ251" t="s">
        <v>7311</v>
      </c>
      <c r="AK251" t="s">
        <v>8520</v>
      </c>
      <c r="AL251" t="s">
        <v>8520</v>
      </c>
      <c r="AN251" t="s">
        <v>8473</v>
      </c>
      <c r="AO251" t="s">
        <v>8441</v>
      </c>
    </row>
    <row r="252" spans="1:46" x14ac:dyDescent="0.2">
      <c r="A252" t="s">
        <v>15076</v>
      </c>
      <c r="B252" t="s">
        <v>15029</v>
      </c>
      <c r="C252">
        <v>5</v>
      </c>
      <c r="D252">
        <v>3.3816957439999999</v>
      </c>
      <c r="E252">
        <v>7.2108577540000001</v>
      </c>
      <c r="F252">
        <v>6.5544795100000002</v>
      </c>
      <c r="G252">
        <v>2.0790520000000001E-3</v>
      </c>
      <c r="H252">
        <v>0.14575724800000001</v>
      </c>
      <c r="I252">
        <v>-0.77033861699999995</v>
      </c>
      <c r="J252" t="s">
        <v>8819</v>
      </c>
      <c r="K252" t="s">
        <v>7353</v>
      </c>
      <c r="N252" t="s">
        <v>7354</v>
      </c>
      <c r="P252" t="s">
        <v>8473</v>
      </c>
      <c r="U252" t="s">
        <v>8473</v>
      </c>
      <c r="Y252" t="s">
        <v>7330</v>
      </c>
      <c r="Z252" t="s">
        <v>7331</v>
      </c>
      <c r="AC252" t="s">
        <v>8473</v>
      </c>
      <c r="AF252" t="s">
        <v>8473</v>
      </c>
      <c r="AG252" t="s">
        <v>7332</v>
      </c>
      <c r="AH252" t="s">
        <v>8520</v>
      </c>
      <c r="AI252" t="s">
        <v>8520</v>
      </c>
      <c r="AJ252" t="s">
        <v>7333</v>
      </c>
      <c r="AK252" t="s">
        <v>8520</v>
      </c>
      <c r="AL252" t="s">
        <v>8520</v>
      </c>
      <c r="AN252" t="s">
        <v>8473</v>
      </c>
      <c r="AO252" t="s">
        <v>8441</v>
      </c>
    </row>
    <row r="253" spans="1:46" x14ac:dyDescent="0.2">
      <c r="A253" t="s">
        <v>8992</v>
      </c>
      <c r="B253" t="s">
        <v>8993</v>
      </c>
      <c r="C253">
        <v>5</v>
      </c>
      <c r="D253">
        <v>-1.6162536460000001</v>
      </c>
      <c r="E253">
        <v>9.6972229720000005</v>
      </c>
      <c r="F253">
        <v>-6.6541508309999999</v>
      </c>
      <c r="G253">
        <v>2.106077E-3</v>
      </c>
      <c r="H253">
        <v>5.5461135000000002E-2</v>
      </c>
      <c r="I253">
        <v>-1.204753075</v>
      </c>
      <c r="J253" t="s">
        <v>8562</v>
      </c>
      <c r="K253" t="s">
        <v>8166</v>
      </c>
      <c r="L253" t="s">
        <v>8167</v>
      </c>
      <c r="M253" t="s">
        <v>8168</v>
      </c>
      <c r="N253" t="s">
        <v>8169</v>
      </c>
      <c r="O253" t="s">
        <v>8170</v>
      </c>
      <c r="P253" t="s">
        <v>8171</v>
      </c>
      <c r="Q253" t="s">
        <v>8172</v>
      </c>
      <c r="R253" t="s">
        <v>8173</v>
      </c>
      <c r="T253" t="s">
        <v>8140</v>
      </c>
      <c r="U253" t="s">
        <v>8141</v>
      </c>
      <c r="V253">
        <v>0</v>
      </c>
      <c r="W253">
        <v>0</v>
      </c>
      <c r="X253" t="s">
        <v>8142</v>
      </c>
      <c r="Y253" t="s">
        <v>8143</v>
      </c>
      <c r="Z253" t="s">
        <v>8144</v>
      </c>
      <c r="AA253" t="s">
        <v>8179</v>
      </c>
      <c r="AC253" t="s">
        <v>8180</v>
      </c>
      <c r="AD253" t="s">
        <v>8181</v>
      </c>
      <c r="AE253" t="s">
        <v>8145</v>
      </c>
      <c r="AF253" t="s">
        <v>8146</v>
      </c>
      <c r="AG253" t="s">
        <v>8147</v>
      </c>
      <c r="AH253" t="s">
        <v>8148</v>
      </c>
      <c r="AI253" t="s">
        <v>8149</v>
      </c>
      <c r="AJ253" t="s">
        <v>8150</v>
      </c>
      <c r="AK253" t="s">
        <v>8151</v>
      </c>
      <c r="AL253" t="s">
        <v>8152</v>
      </c>
      <c r="AM253" t="s">
        <v>8153</v>
      </c>
      <c r="AN253" t="s">
        <v>8473</v>
      </c>
      <c r="AO253" t="s">
        <v>8441</v>
      </c>
      <c r="AP253" t="s">
        <v>8154</v>
      </c>
      <c r="AQ253" s="2">
        <v>0.63</v>
      </c>
      <c r="AR253">
        <v>606629</v>
      </c>
    </row>
    <row r="254" spans="1:46" x14ac:dyDescent="0.2">
      <c r="A254" t="s">
        <v>8994</v>
      </c>
      <c r="B254" t="s">
        <v>8995</v>
      </c>
      <c r="C254">
        <v>5</v>
      </c>
      <c r="D254">
        <v>-2.4573513490000001</v>
      </c>
      <c r="E254">
        <v>6.0387096490000003</v>
      </c>
      <c r="F254">
        <v>-6.6483922780000002</v>
      </c>
      <c r="G254">
        <v>2.1214710000000002E-3</v>
      </c>
      <c r="H254">
        <v>7.7130630000000006E-2</v>
      </c>
      <c r="I254">
        <v>-1.0341598999999999</v>
      </c>
      <c r="J254" t="s">
        <v>8824</v>
      </c>
      <c r="K254" t="s">
        <v>7532</v>
      </c>
      <c r="L254" t="s">
        <v>7533</v>
      </c>
      <c r="M254" t="s">
        <v>7534</v>
      </c>
      <c r="N254" t="s">
        <v>7535</v>
      </c>
      <c r="O254" t="s">
        <v>7536</v>
      </c>
      <c r="P254" t="s">
        <v>7537</v>
      </c>
      <c r="Q254" t="s">
        <v>7538</v>
      </c>
      <c r="R254" t="s">
        <v>7502</v>
      </c>
      <c r="T254" t="s">
        <v>7479</v>
      </c>
      <c r="U254" t="s">
        <v>7480</v>
      </c>
      <c r="V254">
        <v>2</v>
      </c>
      <c r="W254">
        <v>2</v>
      </c>
      <c r="X254" t="s">
        <v>7481</v>
      </c>
      <c r="Y254" t="s">
        <v>7482</v>
      </c>
      <c r="Z254" t="s">
        <v>7483</v>
      </c>
      <c r="AA254" t="s">
        <v>7484</v>
      </c>
      <c r="AB254" t="s">
        <v>7485</v>
      </c>
      <c r="AC254" t="s">
        <v>7486</v>
      </c>
      <c r="AD254" t="s">
        <v>7487</v>
      </c>
      <c r="AE254" t="s">
        <v>7488</v>
      </c>
      <c r="AF254" t="s">
        <v>7489</v>
      </c>
      <c r="AG254" t="s">
        <v>7490</v>
      </c>
      <c r="AH254" t="s">
        <v>7491</v>
      </c>
      <c r="AI254" t="s">
        <v>7492</v>
      </c>
      <c r="AJ254" t="s">
        <v>7493</v>
      </c>
      <c r="AK254" t="s">
        <v>7494</v>
      </c>
      <c r="AL254" t="s">
        <v>7495</v>
      </c>
      <c r="AM254" t="s">
        <v>7496</v>
      </c>
      <c r="AN254" t="s">
        <v>8473</v>
      </c>
      <c r="AO254" t="s">
        <v>8441</v>
      </c>
      <c r="AP254" t="s">
        <v>7497</v>
      </c>
      <c r="AQ254" s="2">
        <v>0.48</v>
      </c>
      <c r="AR254">
        <v>151460</v>
      </c>
      <c r="AS254" t="s">
        <v>8391</v>
      </c>
      <c r="AT254" t="s">
        <v>8369</v>
      </c>
    </row>
    <row r="255" spans="1:46" x14ac:dyDescent="0.2">
      <c r="A255" t="s">
        <v>8996</v>
      </c>
      <c r="B255" t="s">
        <v>8997</v>
      </c>
      <c r="C255">
        <v>5</v>
      </c>
      <c r="D255">
        <v>-2.7532307359999999</v>
      </c>
      <c r="E255">
        <v>8.6047296889999991</v>
      </c>
      <c r="F255">
        <v>-6.6651547100000004</v>
      </c>
      <c r="G255">
        <v>2.1246110000000002E-3</v>
      </c>
      <c r="H255">
        <v>4.9186404000000003E-2</v>
      </c>
      <c r="I255">
        <v>-1.225967365</v>
      </c>
      <c r="J255" t="s">
        <v>8805</v>
      </c>
      <c r="K255" t="s">
        <v>7271</v>
      </c>
      <c r="L255" t="s">
        <v>7272</v>
      </c>
      <c r="M255" t="s">
        <v>7273</v>
      </c>
      <c r="N255" t="s">
        <v>7274</v>
      </c>
      <c r="P255" t="s">
        <v>8473</v>
      </c>
      <c r="U255" t="s">
        <v>8473</v>
      </c>
      <c r="Y255" t="s">
        <v>7275</v>
      </c>
      <c r="Z255" t="s">
        <v>7276</v>
      </c>
      <c r="AA255" t="s">
        <v>7277</v>
      </c>
      <c r="AC255" t="s">
        <v>8473</v>
      </c>
      <c r="AF255" t="s">
        <v>8473</v>
      </c>
      <c r="AG255" t="s">
        <v>7204</v>
      </c>
      <c r="AH255" t="s">
        <v>8520</v>
      </c>
      <c r="AI255" t="s">
        <v>8520</v>
      </c>
      <c r="AJ255" t="s">
        <v>7205</v>
      </c>
      <c r="AK255" t="s">
        <v>8520</v>
      </c>
      <c r="AL255" t="s">
        <v>8520</v>
      </c>
      <c r="AN255" t="s">
        <v>8473</v>
      </c>
      <c r="AO255" t="s">
        <v>8441</v>
      </c>
    </row>
    <row r="256" spans="1:46" x14ac:dyDescent="0.2">
      <c r="A256" t="s">
        <v>15077</v>
      </c>
      <c r="B256" t="s">
        <v>15029</v>
      </c>
      <c r="C256">
        <v>5</v>
      </c>
      <c r="D256">
        <v>3.903050221</v>
      </c>
      <c r="E256">
        <v>8.6279671009999994</v>
      </c>
      <c r="F256">
        <v>6.5146787750000001</v>
      </c>
      <c r="G256">
        <v>2.1304539999999999E-3</v>
      </c>
      <c r="H256">
        <v>0.146594948</v>
      </c>
      <c r="I256">
        <v>-0.79704549000000002</v>
      </c>
      <c r="J256" t="s">
        <v>8957</v>
      </c>
      <c r="K256" t="s">
        <v>7341</v>
      </c>
      <c r="N256" t="s">
        <v>7342</v>
      </c>
      <c r="P256" t="s">
        <v>8473</v>
      </c>
      <c r="U256" t="s">
        <v>8473</v>
      </c>
      <c r="Y256" t="s">
        <v>7343</v>
      </c>
      <c r="Z256" t="s">
        <v>7344</v>
      </c>
      <c r="AC256" t="s">
        <v>8473</v>
      </c>
      <c r="AF256" t="s">
        <v>8473</v>
      </c>
      <c r="AG256" t="s">
        <v>7345</v>
      </c>
      <c r="AH256" t="s">
        <v>8520</v>
      </c>
      <c r="AI256" t="s">
        <v>8520</v>
      </c>
      <c r="AJ256" t="s">
        <v>7346</v>
      </c>
      <c r="AK256" t="s">
        <v>8520</v>
      </c>
      <c r="AL256" t="s">
        <v>8520</v>
      </c>
      <c r="AN256" t="s">
        <v>8473</v>
      </c>
      <c r="AO256" t="s">
        <v>8441</v>
      </c>
    </row>
    <row r="257" spans="1:46" x14ac:dyDescent="0.2">
      <c r="A257" t="s">
        <v>15078</v>
      </c>
      <c r="B257" t="s">
        <v>15029</v>
      </c>
      <c r="C257">
        <v>5</v>
      </c>
      <c r="D257">
        <v>2.5081978710000001</v>
      </c>
      <c r="E257">
        <v>6.8396713360000003</v>
      </c>
      <c r="F257">
        <v>6.4644062619999998</v>
      </c>
      <c r="G257">
        <v>2.1975969999999999E-3</v>
      </c>
      <c r="H257">
        <v>0.148310093</v>
      </c>
      <c r="I257">
        <v>-0.83101057700000003</v>
      </c>
      <c r="J257" t="s">
        <v>8696</v>
      </c>
      <c r="K257" t="s">
        <v>7845</v>
      </c>
      <c r="L257" t="s">
        <v>7846</v>
      </c>
      <c r="M257" t="s">
        <v>7847</v>
      </c>
      <c r="N257" t="s">
        <v>7848</v>
      </c>
      <c r="O257" t="s">
        <v>7849</v>
      </c>
      <c r="P257" t="s">
        <v>7850</v>
      </c>
      <c r="Q257" t="s">
        <v>7851</v>
      </c>
      <c r="R257" t="s">
        <v>7788</v>
      </c>
      <c r="T257" t="s">
        <v>7789</v>
      </c>
      <c r="U257" t="s">
        <v>8473</v>
      </c>
      <c r="V257">
        <v>0</v>
      </c>
      <c r="W257">
        <v>0</v>
      </c>
      <c r="X257" t="s">
        <v>7790</v>
      </c>
      <c r="Y257" t="s">
        <v>7791</v>
      </c>
      <c r="Z257" t="s">
        <v>7845</v>
      </c>
      <c r="AA257" t="s">
        <v>7792</v>
      </c>
      <c r="AB257" t="s">
        <v>7793</v>
      </c>
      <c r="AC257" t="s">
        <v>7794</v>
      </c>
      <c r="AD257" t="s">
        <v>7795</v>
      </c>
      <c r="AE257" t="s">
        <v>7796</v>
      </c>
      <c r="AF257" t="s">
        <v>7797</v>
      </c>
      <c r="AG257" t="s">
        <v>7798</v>
      </c>
      <c r="AH257" t="s">
        <v>8520</v>
      </c>
      <c r="AI257" t="s">
        <v>8520</v>
      </c>
      <c r="AJ257" t="s">
        <v>7799</v>
      </c>
      <c r="AK257" t="s">
        <v>7800</v>
      </c>
      <c r="AL257" t="s">
        <v>8520</v>
      </c>
      <c r="AM257" t="s">
        <v>7801</v>
      </c>
      <c r="AN257" t="s">
        <v>8473</v>
      </c>
      <c r="AO257" t="s">
        <v>7802</v>
      </c>
      <c r="AP257" t="s">
        <v>7803</v>
      </c>
      <c r="AQ257" s="2">
        <v>0.49</v>
      </c>
      <c r="AR257">
        <v>609697</v>
      </c>
    </row>
    <row r="258" spans="1:46" x14ac:dyDescent="0.2">
      <c r="A258" t="s">
        <v>8869</v>
      </c>
      <c r="B258" t="s">
        <v>8870</v>
      </c>
      <c r="C258">
        <v>5</v>
      </c>
      <c r="D258">
        <v>-3.7663606810000001</v>
      </c>
      <c r="E258">
        <v>10.749130020000001</v>
      </c>
      <c r="F258">
        <v>-6.5561042670000003</v>
      </c>
      <c r="G258">
        <v>2.2415619999999999E-3</v>
      </c>
      <c r="H258">
        <v>7.9172732999999995E-2</v>
      </c>
      <c r="I258">
        <v>-1.0979792799999999</v>
      </c>
      <c r="J258" t="s">
        <v>8749</v>
      </c>
      <c r="K258" t="s">
        <v>8540</v>
      </c>
      <c r="L258" t="s">
        <v>8541</v>
      </c>
      <c r="M258" t="s">
        <v>8542</v>
      </c>
      <c r="N258" t="s">
        <v>8543</v>
      </c>
      <c r="O258" t="s">
        <v>8544</v>
      </c>
      <c r="P258" t="s">
        <v>8545</v>
      </c>
      <c r="Q258" t="s">
        <v>8546</v>
      </c>
      <c r="R258" t="s">
        <v>8547</v>
      </c>
      <c r="U258" t="s">
        <v>8473</v>
      </c>
      <c r="V258">
        <v>0</v>
      </c>
      <c r="W258">
        <v>0</v>
      </c>
      <c r="X258" t="s">
        <v>8548</v>
      </c>
      <c r="Y258" t="s">
        <v>8433</v>
      </c>
      <c r="Z258" t="s">
        <v>8540</v>
      </c>
      <c r="AA258" t="s">
        <v>8434</v>
      </c>
      <c r="AC258" t="s">
        <v>8435</v>
      </c>
      <c r="AD258" t="s">
        <v>8436</v>
      </c>
      <c r="AE258" t="s">
        <v>8473</v>
      </c>
      <c r="AF258" t="s">
        <v>8437</v>
      </c>
      <c r="AG258" t="s">
        <v>8438</v>
      </c>
      <c r="AH258" t="s">
        <v>8520</v>
      </c>
      <c r="AI258" t="s">
        <v>8520</v>
      </c>
      <c r="AJ258" t="s">
        <v>8520</v>
      </c>
      <c r="AK258" t="s">
        <v>8439</v>
      </c>
      <c r="AL258" t="s">
        <v>8520</v>
      </c>
      <c r="AM258" t="s">
        <v>8440</v>
      </c>
      <c r="AN258" t="s">
        <v>8473</v>
      </c>
      <c r="AO258" t="s">
        <v>8441</v>
      </c>
      <c r="AP258" t="s">
        <v>8442</v>
      </c>
      <c r="AQ258" s="2">
        <v>0.82</v>
      </c>
    </row>
    <row r="259" spans="1:46" x14ac:dyDescent="0.2">
      <c r="A259" t="s">
        <v>15079</v>
      </c>
      <c r="B259" t="s">
        <v>15029</v>
      </c>
      <c r="C259">
        <v>5</v>
      </c>
      <c r="D259">
        <v>2.5154828899999999</v>
      </c>
      <c r="E259">
        <v>6.0564216899999996</v>
      </c>
      <c r="F259">
        <v>6.3957321049999996</v>
      </c>
      <c r="G259">
        <v>2.2935070000000002E-3</v>
      </c>
      <c r="H259">
        <v>0.15130201099999999</v>
      </c>
      <c r="I259">
        <v>-0.87783029899999998</v>
      </c>
      <c r="J259" t="s">
        <v>8573</v>
      </c>
      <c r="K259" t="s">
        <v>7553</v>
      </c>
      <c r="N259" t="s">
        <v>7554</v>
      </c>
      <c r="P259" t="s">
        <v>8473</v>
      </c>
      <c r="U259" t="s">
        <v>8473</v>
      </c>
      <c r="Y259" t="s">
        <v>7555</v>
      </c>
      <c r="Z259" t="s">
        <v>8473</v>
      </c>
      <c r="AC259" t="s">
        <v>8473</v>
      </c>
      <c r="AF259" t="s">
        <v>8473</v>
      </c>
      <c r="AG259" t="s">
        <v>8520</v>
      </c>
      <c r="AH259" t="s">
        <v>8520</v>
      </c>
      <c r="AI259" t="s">
        <v>8520</v>
      </c>
      <c r="AJ259" t="s">
        <v>7556</v>
      </c>
      <c r="AK259" t="s">
        <v>8520</v>
      </c>
      <c r="AL259" t="s">
        <v>8520</v>
      </c>
      <c r="AN259" t="s">
        <v>8473</v>
      </c>
      <c r="AO259" t="s">
        <v>8441</v>
      </c>
    </row>
    <row r="260" spans="1:46" x14ac:dyDescent="0.2">
      <c r="A260" t="s">
        <v>15080</v>
      </c>
      <c r="B260" t="s">
        <v>15029</v>
      </c>
      <c r="C260">
        <v>5</v>
      </c>
      <c r="D260">
        <v>2.2183525930000001</v>
      </c>
      <c r="E260">
        <v>6.181564582</v>
      </c>
      <c r="F260">
        <v>6.3662845969999999</v>
      </c>
      <c r="G260">
        <v>2.3361800000000002E-3</v>
      </c>
      <c r="H260">
        <v>0.15227988100000001</v>
      </c>
      <c r="I260">
        <v>-0.89805744700000001</v>
      </c>
      <c r="J260" t="s">
        <v>8497</v>
      </c>
      <c r="K260" t="s">
        <v>8091</v>
      </c>
      <c r="L260" t="s">
        <v>8092</v>
      </c>
      <c r="M260" t="s">
        <v>8093</v>
      </c>
      <c r="N260" t="s">
        <v>8094</v>
      </c>
      <c r="O260" t="s">
        <v>8095</v>
      </c>
      <c r="P260" t="s">
        <v>8096</v>
      </c>
      <c r="Q260" t="s">
        <v>8097</v>
      </c>
      <c r="R260" t="s">
        <v>8098</v>
      </c>
      <c r="T260" t="s">
        <v>8053</v>
      </c>
      <c r="U260" t="s">
        <v>8095</v>
      </c>
      <c r="V260">
        <v>2</v>
      </c>
      <c r="W260">
        <v>1</v>
      </c>
      <c r="X260" t="s">
        <v>8054</v>
      </c>
      <c r="Y260" t="s">
        <v>8055</v>
      </c>
      <c r="Z260" t="s">
        <v>8091</v>
      </c>
      <c r="AA260" t="s">
        <v>8056</v>
      </c>
      <c r="AB260" t="s">
        <v>8057</v>
      </c>
      <c r="AC260" t="s">
        <v>8058</v>
      </c>
      <c r="AD260" t="s">
        <v>8059</v>
      </c>
      <c r="AE260" t="s">
        <v>8060</v>
      </c>
      <c r="AF260" t="s">
        <v>8061</v>
      </c>
      <c r="AG260" t="s">
        <v>8062</v>
      </c>
      <c r="AH260" t="s">
        <v>8063</v>
      </c>
      <c r="AI260" t="s">
        <v>8064</v>
      </c>
      <c r="AJ260" t="s">
        <v>8065</v>
      </c>
      <c r="AK260" t="s">
        <v>8066</v>
      </c>
      <c r="AL260" t="s">
        <v>8520</v>
      </c>
      <c r="AM260" t="s">
        <v>8067</v>
      </c>
      <c r="AN260" t="s">
        <v>8473</v>
      </c>
      <c r="AO260" t="s">
        <v>8441</v>
      </c>
      <c r="AP260" t="s">
        <v>8068</v>
      </c>
      <c r="AQ260" s="2">
        <v>0.56999999999999995</v>
      </c>
      <c r="AR260">
        <v>604671</v>
      </c>
      <c r="AS260" t="s">
        <v>8391</v>
      </c>
      <c r="AT260" t="s">
        <v>8369</v>
      </c>
    </row>
    <row r="261" spans="1:46" x14ac:dyDescent="0.2">
      <c r="A261" t="s">
        <v>9001</v>
      </c>
      <c r="B261" t="s">
        <v>9002</v>
      </c>
      <c r="C261">
        <v>5</v>
      </c>
      <c r="D261">
        <v>-2.000411723</v>
      </c>
      <c r="E261">
        <v>9.1459005199999996</v>
      </c>
      <c r="F261">
        <v>-6.4772127409999998</v>
      </c>
      <c r="G261">
        <v>2.37704E-3</v>
      </c>
      <c r="H261">
        <v>5.2658493000000001E-2</v>
      </c>
      <c r="I261">
        <v>-1.3585400249999999</v>
      </c>
      <c r="J261" t="s">
        <v>8876</v>
      </c>
      <c r="K261" t="s">
        <v>7433</v>
      </c>
      <c r="L261" t="s">
        <v>7434</v>
      </c>
      <c r="M261" t="s">
        <v>7435</v>
      </c>
      <c r="N261" t="s">
        <v>7436</v>
      </c>
      <c r="O261" t="s">
        <v>7437</v>
      </c>
      <c r="P261" t="s">
        <v>7438</v>
      </c>
      <c r="Q261" t="s">
        <v>7439</v>
      </c>
      <c r="R261" t="s">
        <v>7400</v>
      </c>
      <c r="S261" t="s">
        <v>7421</v>
      </c>
      <c r="U261" t="s">
        <v>7401</v>
      </c>
      <c r="V261">
        <v>0</v>
      </c>
      <c r="W261">
        <v>0</v>
      </c>
      <c r="X261" t="s">
        <v>7402</v>
      </c>
      <c r="Y261" t="s">
        <v>7403</v>
      </c>
      <c r="Z261" t="s">
        <v>7433</v>
      </c>
      <c r="AA261" t="s">
        <v>7404</v>
      </c>
      <c r="AB261" t="s">
        <v>7405</v>
      </c>
      <c r="AC261" t="s">
        <v>7406</v>
      </c>
      <c r="AD261" t="s">
        <v>7407</v>
      </c>
      <c r="AE261" t="s">
        <v>7408</v>
      </c>
      <c r="AF261" t="s">
        <v>7409</v>
      </c>
      <c r="AG261" t="s">
        <v>7454</v>
      </c>
      <c r="AH261" t="s">
        <v>7412</v>
      </c>
      <c r="AI261" t="s">
        <v>8520</v>
      </c>
      <c r="AJ261" t="s">
        <v>7413</v>
      </c>
      <c r="AK261" t="s">
        <v>7414</v>
      </c>
      <c r="AL261" t="s">
        <v>8520</v>
      </c>
      <c r="AM261" t="s">
        <v>7415</v>
      </c>
      <c r="AN261" t="s">
        <v>7416</v>
      </c>
      <c r="AO261" t="s">
        <v>8441</v>
      </c>
      <c r="AP261" t="s">
        <v>7417</v>
      </c>
      <c r="AQ261" s="2">
        <v>0.56000000000000005</v>
      </c>
    </row>
    <row r="262" spans="1:46" x14ac:dyDescent="0.2">
      <c r="A262" t="s">
        <v>9003</v>
      </c>
      <c r="B262" t="s">
        <v>9004</v>
      </c>
      <c r="C262">
        <v>5</v>
      </c>
      <c r="D262">
        <v>-4.5052838599999996</v>
      </c>
      <c r="E262">
        <v>8.7857509460000003</v>
      </c>
      <c r="F262">
        <v>-8.5184535500000003</v>
      </c>
      <c r="G262">
        <v>2.3981549999999999E-3</v>
      </c>
      <c r="H262">
        <v>0.45562710299999998</v>
      </c>
      <c r="I262">
        <v>-0.61206877800000004</v>
      </c>
      <c r="J262" t="s">
        <v>8734</v>
      </c>
      <c r="K262" t="s">
        <v>7898</v>
      </c>
      <c r="L262" t="s">
        <v>7899</v>
      </c>
      <c r="M262" t="s">
        <v>7900</v>
      </c>
      <c r="N262" t="s">
        <v>7901</v>
      </c>
      <c r="O262" t="s">
        <v>7902</v>
      </c>
      <c r="P262" t="s">
        <v>7903</v>
      </c>
      <c r="Q262" t="s">
        <v>7904</v>
      </c>
      <c r="R262" t="s">
        <v>7905</v>
      </c>
      <c r="T262" t="s">
        <v>7906</v>
      </c>
      <c r="U262" t="s">
        <v>8473</v>
      </c>
      <c r="V262">
        <v>0</v>
      </c>
      <c r="W262">
        <v>0</v>
      </c>
      <c r="X262" t="s">
        <v>7907</v>
      </c>
      <c r="Y262" t="s">
        <v>7852</v>
      </c>
      <c r="Z262" t="s">
        <v>7898</v>
      </c>
      <c r="AA262" t="s">
        <v>7853</v>
      </c>
      <c r="AB262" t="s">
        <v>7854</v>
      </c>
      <c r="AC262" t="s">
        <v>7855</v>
      </c>
      <c r="AD262" t="s">
        <v>7856</v>
      </c>
      <c r="AE262" t="s">
        <v>7857</v>
      </c>
      <c r="AF262" t="s">
        <v>7858</v>
      </c>
      <c r="AG262" t="s">
        <v>8520</v>
      </c>
      <c r="AH262" t="s">
        <v>7859</v>
      </c>
      <c r="AI262" t="s">
        <v>7860</v>
      </c>
      <c r="AJ262" t="s">
        <v>7861</v>
      </c>
      <c r="AK262" t="s">
        <v>7862</v>
      </c>
      <c r="AL262" t="s">
        <v>8520</v>
      </c>
      <c r="AM262" t="s">
        <v>7863</v>
      </c>
      <c r="AN262" t="s">
        <v>8473</v>
      </c>
      <c r="AO262" t="s">
        <v>8441</v>
      </c>
      <c r="AP262" t="s">
        <v>7864</v>
      </c>
      <c r="AQ262" s="2">
        <v>0.76</v>
      </c>
      <c r="AR262">
        <v>609098</v>
      </c>
    </row>
    <row r="263" spans="1:46" x14ac:dyDescent="0.2">
      <c r="A263" t="s">
        <v>15081</v>
      </c>
      <c r="B263" t="s">
        <v>15029</v>
      </c>
      <c r="C263">
        <v>5</v>
      </c>
      <c r="D263">
        <v>3.0902671129999999</v>
      </c>
      <c r="E263">
        <v>8.772025975</v>
      </c>
      <c r="F263">
        <v>6.2993214679999996</v>
      </c>
      <c r="G263">
        <v>2.43685E-3</v>
      </c>
      <c r="H263">
        <v>0.15474230999999999</v>
      </c>
      <c r="I263">
        <v>-0.944394442</v>
      </c>
      <c r="J263" t="s">
        <v>8562</v>
      </c>
      <c r="K263" t="s">
        <v>8166</v>
      </c>
      <c r="L263" t="s">
        <v>8167</v>
      </c>
      <c r="M263" t="s">
        <v>8168</v>
      </c>
      <c r="N263" t="s">
        <v>8169</v>
      </c>
      <c r="O263" t="s">
        <v>8170</v>
      </c>
      <c r="P263" t="s">
        <v>8171</v>
      </c>
      <c r="Q263" t="s">
        <v>8172</v>
      </c>
      <c r="R263" t="s">
        <v>8173</v>
      </c>
      <c r="T263" t="s">
        <v>8140</v>
      </c>
      <c r="U263" t="s">
        <v>8141</v>
      </c>
      <c r="V263">
        <v>0</v>
      </c>
      <c r="W263">
        <v>0</v>
      </c>
      <c r="X263" t="s">
        <v>8142</v>
      </c>
      <c r="Y263" t="s">
        <v>8143</v>
      </c>
      <c r="Z263" t="s">
        <v>8144</v>
      </c>
      <c r="AA263" t="s">
        <v>8179</v>
      </c>
      <c r="AC263" t="s">
        <v>8180</v>
      </c>
      <c r="AD263" t="s">
        <v>8181</v>
      </c>
      <c r="AE263" t="s">
        <v>8145</v>
      </c>
      <c r="AF263" t="s">
        <v>8146</v>
      </c>
      <c r="AG263" t="s">
        <v>8147</v>
      </c>
      <c r="AH263" t="s">
        <v>8148</v>
      </c>
      <c r="AI263" t="s">
        <v>8149</v>
      </c>
      <c r="AJ263" t="s">
        <v>8150</v>
      </c>
      <c r="AK263" t="s">
        <v>8151</v>
      </c>
      <c r="AL263" t="s">
        <v>8152</v>
      </c>
      <c r="AM263" t="s">
        <v>8153</v>
      </c>
      <c r="AN263" t="s">
        <v>8473</v>
      </c>
      <c r="AO263" t="s">
        <v>8441</v>
      </c>
      <c r="AP263" t="s">
        <v>8154</v>
      </c>
      <c r="AQ263" s="2">
        <v>0.63</v>
      </c>
      <c r="AR263">
        <v>606629</v>
      </c>
    </row>
    <row r="264" spans="1:46" x14ac:dyDescent="0.2">
      <c r="A264" t="s">
        <v>9005</v>
      </c>
      <c r="B264" t="s">
        <v>9006</v>
      </c>
      <c r="C264">
        <v>5</v>
      </c>
      <c r="D264">
        <v>-3.3615652819999999</v>
      </c>
      <c r="E264">
        <v>11.30595121</v>
      </c>
      <c r="F264">
        <v>-6.403301474</v>
      </c>
      <c r="G264">
        <v>2.4591249999999999E-3</v>
      </c>
      <c r="H264">
        <v>8.3142574999999996E-2</v>
      </c>
      <c r="I264">
        <v>-1.2054509959999999</v>
      </c>
      <c r="J264" t="s">
        <v>8606</v>
      </c>
      <c r="K264" t="s">
        <v>8190</v>
      </c>
      <c r="N264" t="s">
        <v>8191</v>
      </c>
      <c r="O264" t="s">
        <v>8192</v>
      </c>
      <c r="P264" t="s">
        <v>8193</v>
      </c>
      <c r="Q264" t="s">
        <v>8194</v>
      </c>
      <c r="R264" t="s">
        <v>8195</v>
      </c>
      <c r="S264" t="s">
        <v>8196</v>
      </c>
      <c r="T264" t="s">
        <v>8197</v>
      </c>
      <c r="U264" t="s">
        <v>8198</v>
      </c>
      <c r="V264">
        <v>0</v>
      </c>
      <c r="W264">
        <v>0</v>
      </c>
      <c r="X264" t="s">
        <v>8199</v>
      </c>
      <c r="Y264" t="s">
        <v>8200</v>
      </c>
      <c r="Z264" t="s">
        <v>8190</v>
      </c>
      <c r="AC264" t="s">
        <v>8201</v>
      </c>
      <c r="AD264" t="s">
        <v>8202</v>
      </c>
      <c r="AE264" t="s">
        <v>8161</v>
      </c>
      <c r="AF264" t="s">
        <v>8162</v>
      </c>
      <c r="AG264" t="s">
        <v>8163</v>
      </c>
      <c r="AH264" t="s">
        <v>8214</v>
      </c>
      <c r="AI264" t="s">
        <v>8215</v>
      </c>
      <c r="AJ264" t="s">
        <v>8216</v>
      </c>
      <c r="AK264" t="s">
        <v>8217</v>
      </c>
      <c r="AL264" t="s">
        <v>8218</v>
      </c>
      <c r="AM264" t="s">
        <v>8219</v>
      </c>
      <c r="AN264" t="s">
        <v>8164</v>
      </c>
      <c r="AO264" t="s">
        <v>8441</v>
      </c>
      <c r="AP264" t="s">
        <v>8165</v>
      </c>
      <c r="AQ264" s="2">
        <v>0.69</v>
      </c>
      <c r="AR264">
        <v>606066</v>
      </c>
    </row>
    <row r="265" spans="1:46" x14ac:dyDescent="0.2">
      <c r="A265" t="s">
        <v>9007</v>
      </c>
      <c r="B265" t="s">
        <v>9008</v>
      </c>
      <c r="C265">
        <v>5</v>
      </c>
      <c r="D265">
        <v>-1.787202229</v>
      </c>
      <c r="E265">
        <v>7.7905693339999997</v>
      </c>
      <c r="F265">
        <v>-6.3906270110000003</v>
      </c>
      <c r="G265">
        <v>2.4782990000000002E-3</v>
      </c>
      <c r="H265">
        <v>8.3562766999999996E-2</v>
      </c>
      <c r="I265">
        <v>-1.2144683039999999</v>
      </c>
      <c r="J265" t="s">
        <v>8500</v>
      </c>
      <c r="K265" t="s">
        <v>7288</v>
      </c>
      <c r="L265" t="s">
        <v>7289</v>
      </c>
      <c r="M265" t="s">
        <v>7290</v>
      </c>
      <c r="N265" t="s">
        <v>7291</v>
      </c>
      <c r="O265" t="s">
        <v>7292</v>
      </c>
      <c r="P265" t="s">
        <v>7293</v>
      </c>
      <c r="Q265" t="s">
        <v>7294</v>
      </c>
      <c r="R265" t="s">
        <v>7295</v>
      </c>
      <c r="U265" t="s">
        <v>8315</v>
      </c>
      <c r="V265">
        <v>0</v>
      </c>
      <c r="W265">
        <v>0</v>
      </c>
      <c r="X265" t="s">
        <v>7296</v>
      </c>
      <c r="Y265" t="s">
        <v>7297</v>
      </c>
      <c r="Z265" t="s">
        <v>7288</v>
      </c>
      <c r="AA265" t="s">
        <v>7298</v>
      </c>
      <c r="AB265" t="s">
        <v>7236</v>
      </c>
      <c r="AC265" t="s">
        <v>7237</v>
      </c>
      <c r="AD265" t="s">
        <v>7238</v>
      </c>
      <c r="AE265" t="s">
        <v>8225</v>
      </c>
      <c r="AF265" t="s">
        <v>7239</v>
      </c>
      <c r="AG265" t="s">
        <v>7240</v>
      </c>
      <c r="AH265" t="s">
        <v>8520</v>
      </c>
      <c r="AI265" t="s">
        <v>8520</v>
      </c>
      <c r="AJ265" t="s">
        <v>7241</v>
      </c>
      <c r="AK265" t="s">
        <v>7242</v>
      </c>
      <c r="AL265" t="s">
        <v>7243</v>
      </c>
      <c r="AM265" t="s">
        <v>7244</v>
      </c>
      <c r="AN265" t="s">
        <v>8473</v>
      </c>
      <c r="AO265" t="s">
        <v>7245</v>
      </c>
      <c r="AP265" t="s">
        <v>7246</v>
      </c>
      <c r="AQ265" s="2">
        <v>0.82</v>
      </c>
    </row>
    <row r="266" spans="1:46" x14ac:dyDescent="0.2">
      <c r="A266" t="s">
        <v>15082</v>
      </c>
      <c r="B266" t="s">
        <v>15029</v>
      </c>
      <c r="C266">
        <v>5</v>
      </c>
      <c r="D266">
        <v>4.3639114919999997</v>
      </c>
      <c r="E266">
        <v>8.8595832619999992</v>
      </c>
      <c r="F266">
        <v>6.2103537419999997</v>
      </c>
      <c r="G266">
        <v>2.5788460000000001E-3</v>
      </c>
      <c r="H266">
        <v>0.158122396</v>
      </c>
      <c r="I266">
        <v>-1.006699776</v>
      </c>
      <c r="J266" t="s">
        <v>9016</v>
      </c>
      <c r="K266" t="s">
        <v>8130</v>
      </c>
      <c r="L266" t="s">
        <v>8131</v>
      </c>
      <c r="M266" t="s">
        <v>8132</v>
      </c>
      <c r="N266" t="s">
        <v>8133</v>
      </c>
      <c r="O266" t="s">
        <v>8134</v>
      </c>
      <c r="P266" t="s">
        <v>8135</v>
      </c>
      <c r="Q266" t="s">
        <v>8136</v>
      </c>
      <c r="R266" t="s">
        <v>8137</v>
      </c>
      <c r="U266" t="s">
        <v>8138</v>
      </c>
      <c r="V266">
        <v>2</v>
      </c>
      <c r="W266">
        <v>1</v>
      </c>
      <c r="X266" t="s">
        <v>8139</v>
      </c>
      <c r="Y266" t="s">
        <v>8076</v>
      </c>
      <c r="Z266" t="s">
        <v>8130</v>
      </c>
      <c r="AA266" t="s">
        <v>8077</v>
      </c>
      <c r="AB266" t="s">
        <v>8078</v>
      </c>
      <c r="AC266" t="s">
        <v>8079</v>
      </c>
      <c r="AD266" t="s">
        <v>8080</v>
      </c>
      <c r="AE266" t="s">
        <v>8081</v>
      </c>
      <c r="AF266" t="s">
        <v>8082</v>
      </c>
      <c r="AG266" t="s">
        <v>8083</v>
      </c>
      <c r="AH266" t="s">
        <v>8084</v>
      </c>
      <c r="AI266" t="s">
        <v>8085</v>
      </c>
      <c r="AJ266" t="s">
        <v>8086</v>
      </c>
      <c r="AK266" t="s">
        <v>8087</v>
      </c>
      <c r="AL266" t="s">
        <v>8088</v>
      </c>
      <c r="AM266" t="s">
        <v>8089</v>
      </c>
      <c r="AN266" t="s">
        <v>8473</v>
      </c>
      <c r="AO266" t="s">
        <v>8441</v>
      </c>
      <c r="AP266" t="s">
        <v>8090</v>
      </c>
      <c r="AQ266" s="2">
        <v>0.47</v>
      </c>
      <c r="AS266" t="s">
        <v>8391</v>
      </c>
      <c r="AT266" t="s">
        <v>8369</v>
      </c>
    </row>
    <row r="267" spans="1:46" x14ac:dyDescent="0.2">
      <c r="A267" t="s">
        <v>9009</v>
      </c>
      <c r="B267" t="s">
        <v>9010</v>
      </c>
      <c r="C267">
        <v>5</v>
      </c>
      <c r="D267">
        <v>-3.4375276829999999</v>
      </c>
      <c r="E267">
        <v>9.4324777179999995</v>
      </c>
      <c r="F267">
        <v>-6.3227874350000004</v>
      </c>
      <c r="G267">
        <v>2.6121849999999999E-3</v>
      </c>
      <c r="H267">
        <v>5.5910685000000002E-2</v>
      </c>
      <c r="I267">
        <v>-1.4699962630000001</v>
      </c>
      <c r="J267" t="s">
        <v>9016</v>
      </c>
      <c r="K267" t="s">
        <v>8130</v>
      </c>
      <c r="L267" t="s">
        <v>8131</v>
      </c>
      <c r="M267" t="s">
        <v>8132</v>
      </c>
      <c r="N267" t="s">
        <v>8133</v>
      </c>
      <c r="O267" t="s">
        <v>8134</v>
      </c>
      <c r="P267" t="s">
        <v>8135</v>
      </c>
      <c r="Q267" t="s">
        <v>8136</v>
      </c>
      <c r="R267" t="s">
        <v>8137</v>
      </c>
      <c r="U267" t="s">
        <v>8138</v>
      </c>
      <c r="V267">
        <v>2</v>
      </c>
      <c r="W267">
        <v>1</v>
      </c>
      <c r="X267" t="s">
        <v>8139</v>
      </c>
      <c r="Y267" t="s">
        <v>8076</v>
      </c>
      <c r="Z267" t="s">
        <v>8130</v>
      </c>
      <c r="AA267" t="s">
        <v>8077</v>
      </c>
      <c r="AB267" t="s">
        <v>8078</v>
      </c>
      <c r="AC267" t="s">
        <v>8079</v>
      </c>
      <c r="AD267" t="s">
        <v>8080</v>
      </c>
      <c r="AE267" t="s">
        <v>8081</v>
      </c>
      <c r="AF267" t="s">
        <v>8082</v>
      </c>
      <c r="AG267" t="s">
        <v>8083</v>
      </c>
      <c r="AH267" t="s">
        <v>8084</v>
      </c>
      <c r="AI267" t="s">
        <v>8085</v>
      </c>
      <c r="AJ267" t="s">
        <v>8086</v>
      </c>
      <c r="AK267" t="s">
        <v>8087</v>
      </c>
      <c r="AL267" t="s">
        <v>8088</v>
      </c>
      <c r="AM267" t="s">
        <v>8089</v>
      </c>
      <c r="AN267" t="s">
        <v>8473</v>
      </c>
      <c r="AO267" t="s">
        <v>8441</v>
      </c>
      <c r="AP267" t="s">
        <v>8090</v>
      </c>
      <c r="AQ267" s="2">
        <v>0.47</v>
      </c>
      <c r="AS267" t="s">
        <v>8391</v>
      </c>
      <c r="AT267" t="s">
        <v>8369</v>
      </c>
    </row>
    <row r="268" spans="1:46" x14ac:dyDescent="0.2">
      <c r="A268" t="s">
        <v>9011</v>
      </c>
      <c r="B268" t="s">
        <v>9012</v>
      </c>
      <c r="C268">
        <v>5</v>
      </c>
      <c r="D268">
        <v>-2.5350436919999999</v>
      </c>
      <c r="E268">
        <v>6.2609152479999999</v>
      </c>
      <c r="F268">
        <v>-6.2806006290000003</v>
      </c>
      <c r="G268">
        <v>2.642962E-3</v>
      </c>
      <c r="H268">
        <v>6.2966518999999999E-2</v>
      </c>
      <c r="I268">
        <v>-1.472484736</v>
      </c>
      <c r="J268" t="s">
        <v>8824</v>
      </c>
      <c r="K268" t="s">
        <v>7532</v>
      </c>
      <c r="L268" t="s">
        <v>7533</v>
      </c>
      <c r="M268" t="s">
        <v>7534</v>
      </c>
      <c r="N268" t="s">
        <v>7535</v>
      </c>
      <c r="O268" t="s">
        <v>7536</v>
      </c>
      <c r="P268" t="s">
        <v>7537</v>
      </c>
      <c r="Q268" t="s">
        <v>7538</v>
      </c>
      <c r="R268" t="s">
        <v>7502</v>
      </c>
      <c r="T268" t="s">
        <v>7479</v>
      </c>
      <c r="U268" t="s">
        <v>7480</v>
      </c>
      <c r="V268">
        <v>2</v>
      </c>
      <c r="W268">
        <v>2</v>
      </c>
      <c r="X268" t="s">
        <v>7481</v>
      </c>
      <c r="Y268" t="s">
        <v>7482</v>
      </c>
      <c r="Z268" t="s">
        <v>7483</v>
      </c>
      <c r="AA268" t="s">
        <v>7484</v>
      </c>
      <c r="AB268" t="s">
        <v>7485</v>
      </c>
      <c r="AC268" t="s">
        <v>7486</v>
      </c>
      <c r="AD268" t="s">
        <v>7487</v>
      </c>
      <c r="AE268" t="s">
        <v>7488</v>
      </c>
      <c r="AF268" t="s">
        <v>7489</v>
      </c>
      <c r="AG268" t="s">
        <v>7490</v>
      </c>
      <c r="AH268" t="s">
        <v>7491</v>
      </c>
      <c r="AI268" t="s">
        <v>7492</v>
      </c>
      <c r="AJ268" t="s">
        <v>7493</v>
      </c>
      <c r="AK268" t="s">
        <v>7494</v>
      </c>
      <c r="AL268" t="s">
        <v>7495</v>
      </c>
      <c r="AM268" t="s">
        <v>7496</v>
      </c>
      <c r="AN268" t="s">
        <v>8473</v>
      </c>
      <c r="AO268" t="s">
        <v>8441</v>
      </c>
      <c r="AP268" t="s">
        <v>7497</v>
      </c>
      <c r="AQ268" s="2">
        <v>0.48</v>
      </c>
      <c r="AR268">
        <v>151460</v>
      </c>
      <c r="AS268" t="s">
        <v>8391</v>
      </c>
      <c r="AT268" t="s">
        <v>8369</v>
      </c>
    </row>
    <row r="269" spans="1:46" x14ac:dyDescent="0.2">
      <c r="A269" t="s">
        <v>9013</v>
      </c>
      <c r="B269" t="s">
        <v>9147</v>
      </c>
      <c r="C269">
        <v>5</v>
      </c>
      <c r="D269">
        <v>-2.7997374100000001</v>
      </c>
      <c r="E269">
        <v>12.3982004</v>
      </c>
      <c r="F269">
        <v>-6.2992862369999996</v>
      </c>
      <c r="G269">
        <v>2.6504050000000002E-3</v>
      </c>
      <c r="H269">
        <v>5.6373659999999999E-2</v>
      </c>
      <c r="I269">
        <v>-1.487163193</v>
      </c>
      <c r="J269" t="s">
        <v>8861</v>
      </c>
      <c r="K269" t="s">
        <v>7588</v>
      </c>
      <c r="L269" t="s">
        <v>7589</v>
      </c>
      <c r="M269" t="s">
        <v>7590</v>
      </c>
      <c r="N269" t="s">
        <v>7591</v>
      </c>
      <c r="O269" t="s">
        <v>7592</v>
      </c>
      <c r="P269" t="s">
        <v>8473</v>
      </c>
      <c r="R269" t="s">
        <v>7593</v>
      </c>
      <c r="U269" t="s">
        <v>8473</v>
      </c>
      <c r="X269" t="s">
        <v>7594</v>
      </c>
      <c r="Y269" t="s">
        <v>7595</v>
      </c>
      <c r="Z269" t="s">
        <v>7588</v>
      </c>
      <c r="AA269" t="s">
        <v>7596</v>
      </c>
      <c r="AB269" t="s">
        <v>7597</v>
      </c>
      <c r="AC269" t="s">
        <v>8473</v>
      </c>
      <c r="AF269" t="s">
        <v>7598</v>
      </c>
      <c r="AG269" t="s">
        <v>7574</v>
      </c>
      <c r="AH269" t="s">
        <v>7539</v>
      </c>
      <c r="AI269" t="s">
        <v>8520</v>
      </c>
      <c r="AJ269" t="s">
        <v>7540</v>
      </c>
      <c r="AK269" t="s">
        <v>7541</v>
      </c>
      <c r="AL269" t="s">
        <v>7542</v>
      </c>
      <c r="AM269" t="s">
        <v>7543</v>
      </c>
      <c r="AN269" t="s">
        <v>8473</v>
      </c>
      <c r="AO269" t="s">
        <v>8441</v>
      </c>
    </row>
    <row r="270" spans="1:46" x14ac:dyDescent="0.2">
      <c r="A270" t="s">
        <v>9148</v>
      </c>
      <c r="B270" t="s">
        <v>9149</v>
      </c>
      <c r="C270">
        <v>5</v>
      </c>
      <c r="D270">
        <v>-1.1550933139999999</v>
      </c>
      <c r="E270">
        <v>8.7143348920000001</v>
      </c>
      <c r="F270">
        <v>-6.2521057390000001</v>
      </c>
      <c r="G270">
        <v>2.700175E-3</v>
      </c>
      <c r="H270">
        <v>8.7535578000000003E-2</v>
      </c>
      <c r="I270">
        <v>-1.3140694719999999</v>
      </c>
      <c r="J270" t="s">
        <v>8876</v>
      </c>
      <c r="K270" t="s">
        <v>7433</v>
      </c>
      <c r="L270" t="s">
        <v>7434</v>
      </c>
      <c r="M270" t="s">
        <v>7435</v>
      </c>
      <c r="N270" t="s">
        <v>7436</v>
      </c>
      <c r="O270" t="s">
        <v>7437</v>
      </c>
      <c r="P270" t="s">
        <v>7438</v>
      </c>
      <c r="Q270" t="s">
        <v>7439</v>
      </c>
      <c r="R270" t="s">
        <v>7400</v>
      </c>
      <c r="S270" t="s">
        <v>7421</v>
      </c>
      <c r="U270" t="s">
        <v>7401</v>
      </c>
      <c r="V270">
        <v>0</v>
      </c>
      <c r="W270">
        <v>0</v>
      </c>
      <c r="X270" t="s">
        <v>7402</v>
      </c>
      <c r="Y270" t="s">
        <v>7403</v>
      </c>
      <c r="Z270" t="s">
        <v>7433</v>
      </c>
      <c r="AA270" t="s">
        <v>7404</v>
      </c>
      <c r="AB270" t="s">
        <v>7405</v>
      </c>
      <c r="AC270" t="s">
        <v>7406</v>
      </c>
      <c r="AD270" t="s">
        <v>7407</v>
      </c>
      <c r="AE270" t="s">
        <v>7408</v>
      </c>
      <c r="AF270" t="s">
        <v>7409</v>
      </c>
      <c r="AG270" t="s">
        <v>7454</v>
      </c>
      <c r="AH270" t="s">
        <v>7412</v>
      </c>
      <c r="AI270" t="s">
        <v>8520</v>
      </c>
      <c r="AJ270" t="s">
        <v>7413</v>
      </c>
      <c r="AK270" t="s">
        <v>7414</v>
      </c>
      <c r="AL270" t="s">
        <v>8520</v>
      </c>
      <c r="AM270" t="s">
        <v>7415</v>
      </c>
      <c r="AN270" t="s">
        <v>7416</v>
      </c>
      <c r="AO270" t="s">
        <v>8441</v>
      </c>
      <c r="AP270" t="s">
        <v>7417</v>
      </c>
      <c r="AQ270" s="2">
        <v>0.56000000000000005</v>
      </c>
    </row>
    <row r="271" spans="1:46" x14ac:dyDescent="0.2">
      <c r="A271" t="s">
        <v>9150</v>
      </c>
      <c r="B271" t="s">
        <v>9151</v>
      </c>
      <c r="C271">
        <v>5</v>
      </c>
      <c r="D271">
        <v>-5.7583522130000002</v>
      </c>
      <c r="E271">
        <v>10.685788000000001</v>
      </c>
      <c r="F271">
        <v>-6.2348043229999996</v>
      </c>
      <c r="G271">
        <v>2.729553E-3</v>
      </c>
      <c r="H271">
        <v>8.7963562999999995E-2</v>
      </c>
      <c r="I271">
        <v>-1.326646432</v>
      </c>
      <c r="J271" t="s">
        <v>8537</v>
      </c>
      <c r="K271" t="s">
        <v>7865</v>
      </c>
      <c r="L271" t="s">
        <v>7866</v>
      </c>
      <c r="M271" t="s">
        <v>7867</v>
      </c>
      <c r="N271" t="s">
        <v>8418</v>
      </c>
      <c r="O271" t="s">
        <v>7868</v>
      </c>
      <c r="P271" t="s">
        <v>7869</v>
      </c>
      <c r="Q271" t="s">
        <v>7870</v>
      </c>
      <c r="U271" t="s">
        <v>7871</v>
      </c>
      <c r="V271">
        <v>2</v>
      </c>
      <c r="W271">
        <v>0</v>
      </c>
      <c r="X271" t="s">
        <v>7872</v>
      </c>
      <c r="Y271" t="s">
        <v>7821</v>
      </c>
      <c r="Z271" t="s">
        <v>7865</v>
      </c>
      <c r="AA271" t="s">
        <v>7874</v>
      </c>
      <c r="AB271" t="s">
        <v>7875</v>
      </c>
      <c r="AC271" t="s">
        <v>7876</v>
      </c>
      <c r="AD271" t="s">
        <v>7877</v>
      </c>
      <c r="AE271" t="s">
        <v>7878</v>
      </c>
      <c r="AF271" t="s">
        <v>7879</v>
      </c>
      <c r="AG271" t="s">
        <v>7822</v>
      </c>
      <c r="AH271" t="s">
        <v>7881</v>
      </c>
      <c r="AI271" t="s">
        <v>7823</v>
      </c>
      <c r="AJ271" t="s">
        <v>7824</v>
      </c>
      <c r="AK271" t="s">
        <v>7884</v>
      </c>
      <c r="AL271" t="s">
        <v>7825</v>
      </c>
      <c r="AM271" t="s">
        <v>7886</v>
      </c>
      <c r="AN271" t="s">
        <v>8473</v>
      </c>
      <c r="AO271" t="s">
        <v>7887</v>
      </c>
      <c r="AP271" t="s">
        <v>7888</v>
      </c>
      <c r="AQ271" s="2">
        <v>0.7</v>
      </c>
      <c r="AT271" t="s">
        <v>8369</v>
      </c>
    </row>
    <row r="272" spans="1:46" x14ac:dyDescent="0.2">
      <c r="A272" t="s">
        <v>9152</v>
      </c>
      <c r="B272" t="s">
        <v>9153</v>
      </c>
      <c r="C272">
        <v>5</v>
      </c>
      <c r="D272">
        <v>-2.3196952</v>
      </c>
      <c r="E272">
        <v>9.1657732139999997</v>
      </c>
      <c r="F272">
        <v>-6.0886150309999998</v>
      </c>
      <c r="G272">
        <v>2.993922E-3</v>
      </c>
      <c r="H272">
        <v>9.2627103000000002E-2</v>
      </c>
      <c r="I272">
        <v>-1.4341538659999999</v>
      </c>
      <c r="J272" t="s">
        <v>8554</v>
      </c>
      <c r="K272" t="s">
        <v>7804</v>
      </c>
      <c r="N272" t="s">
        <v>7805</v>
      </c>
      <c r="P272" t="s">
        <v>8473</v>
      </c>
      <c r="U272" t="s">
        <v>8473</v>
      </c>
      <c r="Y272" t="s">
        <v>7806</v>
      </c>
      <c r="Z272" t="s">
        <v>7807</v>
      </c>
      <c r="AC272" t="s">
        <v>8473</v>
      </c>
      <c r="AF272" t="s">
        <v>8473</v>
      </c>
      <c r="AG272" t="s">
        <v>7808</v>
      </c>
      <c r="AH272" t="s">
        <v>8520</v>
      </c>
      <c r="AI272" t="s">
        <v>8520</v>
      </c>
      <c r="AJ272" t="s">
        <v>7809</v>
      </c>
      <c r="AK272" t="s">
        <v>8520</v>
      </c>
      <c r="AL272" t="s">
        <v>8520</v>
      </c>
      <c r="AN272" t="s">
        <v>8473</v>
      </c>
      <c r="AO272" t="s">
        <v>8441</v>
      </c>
    </row>
    <row r="273" spans="1:46" x14ac:dyDescent="0.2">
      <c r="A273" t="s">
        <v>9154</v>
      </c>
      <c r="B273" t="s">
        <v>9155</v>
      </c>
      <c r="C273">
        <v>5</v>
      </c>
      <c r="D273">
        <v>-2.8595916269999999</v>
      </c>
      <c r="E273">
        <v>6.3510126390000003</v>
      </c>
      <c r="F273">
        <v>-6.0067509389999998</v>
      </c>
      <c r="G273">
        <v>3.144572E-3</v>
      </c>
      <c r="H273">
        <v>7.0260291000000002E-2</v>
      </c>
      <c r="I273">
        <v>-1.6775784170000001</v>
      </c>
      <c r="J273" t="s">
        <v>8939</v>
      </c>
      <c r="K273" t="s">
        <v>7690</v>
      </c>
      <c r="N273" t="s">
        <v>7691</v>
      </c>
      <c r="O273" t="s">
        <v>7692</v>
      </c>
      <c r="P273" t="s">
        <v>7693</v>
      </c>
      <c r="Q273" t="s">
        <v>7694</v>
      </c>
      <c r="U273" t="s">
        <v>8473</v>
      </c>
      <c r="V273">
        <v>0</v>
      </c>
      <c r="W273">
        <v>0</v>
      </c>
      <c r="X273" t="s">
        <v>7695</v>
      </c>
      <c r="Y273" t="s">
        <v>7676</v>
      </c>
      <c r="Z273" t="s">
        <v>7631</v>
      </c>
      <c r="AC273" t="s">
        <v>7632</v>
      </c>
      <c r="AD273" t="s">
        <v>7633</v>
      </c>
      <c r="AE273" t="s">
        <v>7634</v>
      </c>
      <c r="AF273" t="s">
        <v>7635</v>
      </c>
      <c r="AG273" t="s">
        <v>7636</v>
      </c>
      <c r="AH273" t="s">
        <v>8520</v>
      </c>
      <c r="AI273" t="s">
        <v>8520</v>
      </c>
      <c r="AJ273" t="s">
        <v>7637</v>
      </c>
      <c r="AK273" t="s">
        <v>7638</v>
      </c>
      <c r="AL273" t="s">
        <v>8520</v>
      </c>
      <c r="AM273" t="s">
        <v>7639</v>
      </c>
      <c r="AN273" t="s">
        <v>8473</v>
      </c>
      <c r="AO273" t="s">
        <v>8441</v>
      </c>
      <c r="AP273" t="s">
        <v>7640</v>
      </c>
      <c r="AQ273" s="2">
        <v>0.49</v>
      </c>
    </row>
    <row r="274" spans="1:46" x14ac:dyDescent="0.2">
      <c r="A274" t="s">
        <v>9156</v>
      </c>
      <c r="B274" t="s">
        <v>9157</v>
      </c>
      <c r="C274">
        <v>5</v>
      </c>
      <c r="D274">
        <v>-2.1953810439999999</v>
      </c>
      <c r="E274">
        <v>7.5433314119999997</v>
      </c>
      <c r="F274">
        <v>-5.9698433250000003</v>
      </c>
      <c r="G274">
        <v>3.2318569999999999E-3</v>
      </c>
      <c r="H274">
        <v>9.6532233999999995E-2</v>
      </c>
      <c r="I274">
        <v>-1.5231606600000001</v>
      </c>
      <c r="J274" t="s">
        <v>8829</v>
      </c>
      <c r="K274" t="s">
        <v>8038</v>
      </c>
      <c r="L274" t="s">
        <v>8039</v>
      </c>
      <c r="M274" t="s">
        <v>8040</v>
      </c>
      <c r="N274" t="s">
        <v>8041</v>
      </c>
      <c r="O274" t="s">
        <v>8042</v>
      </c>
      <c r="P274" t="s">
        <v>8043</v>
      </c>
      <c r="Q274" t="s">
        <v>8044</v>
      </c>
      <c r="R274" t="s">
        <v>8045</v>
      </c>
      <c r="T274" t="s">
        <v>8046</v>
      </c>
      <c r="U274" t="s">
        <v>8047</v>
      </c>
      <c r="V274">
        <v>0</v>
      </c>
      <c r="W274">
        <v>1</v>
      </c>
      <c r="X274" t="s">
        <v>8048</v>
      </c>
      <c r="Y274" t="s">
        <v>8049</v>
      </c>
      <c r="Z274" t="s">
        <v>8038</v>
      </c>
      <c r="AA274" t="s">
        <v>8050</v>
      </c>
      <c r="AB274" t="s">
        <v>8051</v>
      </c>
      <c r="AC274" t="s">
        <v>7972</v>
      </c>
      <c r="AD274" t="s">
        <v>8018</v>
      </c>
      <c r="AE274" t="s">
        <v>7977</v>
      </c>
      <c r="AF274" t="s">
        <v>7978</v>
      </c>
      <c r="AG274" t="s">
        <v>7979</v>
      </c>
      <c r="AH274" t="s">
        <v>7980</v>
      </c>
      <c r="AI274" t="s">
        <v>7981</v>
      </c>
      <c r="AJ274" t="s">
        <v>7982</v>
      </c>
      <c r="AK274" t="s">
        <v>7983</v>
      </c>
      <c r="AL274" t="s">
        <v>7984</v>
      </c>
      <c r="AM274" t="s">
        <v>7985</v>
      </c>
      <c r="AN274" t="s">
        <v>8473</v>
      </c>
      <c r="AO274" t="s">
        <v>7986</v>
      </c>
      <c r="AP274" t="s">
        <v>7987</v>
      </c>
      <c r="AQ274" s="2">
        <v>0.53</v>
      </c>
      <c r="AR274">
        <v>602148</v>
      </c>
      <c r="AS274" t="s">
        <v>8391</v>
      </c>
    </row>
    <row r="275" spans="1:46" x14ac:dyDescent="0.2">
      <c r="A275" t="s">
        <v>9158</v>
      </c>
      <c r="B275" t="s">
        <v>9159</v>
      </c>
      <c r="C275">
        <v>5</v>
      </c>
      <c r="D275">
        <v>-4.2826803089999999</v>
      </c>
      <c r="E275">
        <v>6.7248842609999997</v>
      </c>
      <c r="F275">
        <v>-5.963103211</v>
      </c>
      <c r="G275">
        <v>3.2460340000000001E-3</v>
      </c>
      <c r="H275">
        <v>9.6791682000000004E-2</v>
      </c>
      <c r="I275">
        <v>-1.5282572000000001</v>
      </c>
      <c r="J275" t="s">
        <v>8862</v>
      </c>
      <c r="K275" t="s">
        <v>7312</v>
      </c>
      <c r="L275" t="s">
        <v>7313</v>
      </c>
      <c r="M275" t="s">
        <v>7314</v>
      </c>
      <c r="N275" t="s">
        <v>7315</v>
      </c>
      <c r="O275" t="s">
        <v>7316</v>
      </c>
      <c r="P275" t="s">
        <v>7317</v>
      </c>
      <c r="Q275" t="s">
        <v>7318</v>
      </c>
      <c r="R275" t="s">
        <v>7299</v>
      </c>
      <c r="T275" t="s">
        <v>7300</v>
      </c>
      <c r="U275" t="s">
        <v>7301</v>
      </c>
      <c r="V275">
        <v>2</v>
      </c>
      <c r="W275">
        <v>0</v>
      </c>
      <c r="X275" t="s">
        <v>7302</v>
      </c>
      <c r="Y275" t="s">
        <v>7303</v>
      </c>
      <c r="Z275" t="s">
        <v>7312</v>
      </c>
      <c r="AA275" t="s">
        <v>7304</v>
      </c>
      <c r="AB275" t="s">
        <v>7305</v>
      </c>
      <c r="AC275" t="s">
        <v>7306</v>
      </c>
      <c r="AD275" t="s">
        <v>7307</v>
      </c>
      <c r="AE275" t="s">
        <v>7278</v>
      </c>
      <c r="AF275" t="s">
        <v>7279</v>
      </c>
      <c r="AG275" t="s">
        <v>7280</v>
      </c>
      <c r="AH275" t="s">
        <v>7281</v>
      </c>
      <c r="AI275" t="s">
        <v>7282</v>
      </c>
      <c r="AJ275" t="s">
        <v>7283</v>
      </c>
      <c r="AK275" t="s">
        <v>7284</v>
      </c>
      <c r="AL275" t="s">
        <v>7285</v>
      </c>
      <c r="AM275" t="s">
        <v>7286</v>
      </c>
      <c r="AN275" t="s">
        <v>8473</v>
      </c>
      <c r="AO275" t="s">
        <v>8441</v>
      </c>
      <c r="AP275" t="s">
        <v>7287</v>
      </c>
      <c r="AQ275" s="2">
        <v>0.48</v>
      </c>
      <c r="AR275">
        <v>131240</v>
      </c>
      <c r="AT275" t="s">
        <v>8369</v>
      </c>
    </row>
    <row r="276" spans="1:46" x14ac:dyDescent="0.2">
      <c r="A276" t="s">
        <v>9160</v>
      </c>
      <c r="B276" t="s">
        <v>9161</v>
      </c>
      <c r="C276">
        <v>5</v>
      </c>
      <c r="D276">
        <v>-2.156344389</v>
      </c>
      <c r="E276">
        <v>8.3316238679999994</v>
      </c>
      <c r="F276">
        <v>-5.9265309220000004</v>
      </c>
      <c r="G276">
        <v>3.3128989999999998E-3</v>
      </c>
      <c r="H276">
        <v>7.2604133000000001E-2</v>
      </c>
      <c r="I276">
        <v>-1.7391444279999999</v>
      </c>
      <c r="J276" t="s">
        <v>8876</v>
      </c>
      <c r="K276" t="s">
        <v>7433</v>
      </c>
      <c r="L276" t="s">
        <v>7434</v>
      </c>
      <c r="M276" t="s">
        <v>7435</v>
      </c>
      <c r="N276" t="s">
        <v>7436</v>
      </c>
      <c r="O276" t="s">
        <v>7437</v>
      </c>
      <c r="P276" t="s">
        <v>7438</v>
      </c>
      <c r="Q276" t="s">
        <v>7439</v>
      </c>
      <c r="R276" t="s">
        <v>7400</v>
      </c>
      <c r="S276" t="s">
        <v>7421</v>
      </c>
      <c r="U276" t="s">
        <v>7401</v>
      </c>
      <c r="V276">
        <v>0</v>
      </c>
      <c r="W276">
        <v>0</v>
      </c>
      <c r="X276" t="s">
        <v>7402</v>
      </c>
      <c r="Y276" t="s">
        <v>7403</v>
      </c>
      <c r="Z276" t="s">
        <v>7433</v>
      </c>
      <c r="AA276" t="s">
        <v>7404</v>
      </c>
      <c r="AB276" t="s">
        <v>7405</v>
      </c>
      <c r="AC276" t="s">
        <v>7406</v>
      </c>
      <c r="AD276" t="s">
        <v>7407</v>
      </c>
      <c r="AE276" t="s">
        <v>7408</v>
      </c>
      <c r="AF276" t="s">
        <v>7409</v>
      </c>
      <c r="AG276" t="s">
        <v>7454</v>
      </c>
      <c r="AH276" t="s">
        <v>7412</v>
      </c>
      <c r="AI276" t="s">
        <v>8520</v>
      </c>
      <c r="AJ276" t="s">
        <v>7413</v>
      </c>
      <c r="AK276" t="s">
        <v>7414</v>
      </c>
      <c r="AL276" t="s">
        <v>8520</v>
      </c>
      <c r="AM276" t="s">
        <v>7415</v>
      </c>
      <c r="AN276" t="s">
        <v>7416</v>
      </c>
      <c r="AO276" t="s">
        <v>8441</v>
      </c>
      <c r="AP276" t="s">
        <v>7417</v>
      </c>
      <c r="AQ276" s="2">
        <v>0.56000000000000005</v>
      </c>
    </row>
    <row r="277" spans="1:46" x14ac:dyDescent="0.2">
      <c r="A277" t="s">
        <v>9162</v>
      </c>
      <c r="B277" t="s">
        <v>9028</v>
      </c>
      <c r="C277">
        <v>5</v>
      </c>
      <c r="D277">
        <v>-4.0123325799999998</v>
      </c>
      <c r="E277">
        <v>12.99136655</v>
      </c>
      <c r="F277">
        <v>-7.676314294</v>
      </c>
      <c r="G277">
        <v>3.3298529999999998E-3</v>
      </c>
      <c r="H277">
        <v>0.491930961</v>
      </c>
      <c r="I277">
        <v>-0.909839485</v>
      </c>
      <c r="J277" t="s">
        <v>8609</v>
      </c>
      <c r="K277" t="s">
        <v>8609</v>
      </c>
      <c r="L277" t="s">
        <v>8259</v>
      </c>
      <c r="M277" t="s">
        <v>8260</v>
      </c>
      <c r="N277" t="s">
        <v>8261</v>
      </c>
      <c r="O277" t="s">
        <v>8262</v>
      </c>
      <c r="P277" t="s">
        <v>8263</v>
      </c>
      <c r="Q277" t="s">
        <v>8264</v>
      </c>
      <c r="R277" t="s">
        <v>8265</v>
      </c>
      <c r="T277" t="s">
        <v>8266</v>
      </c>
      <c r="U277" t="s">
        <v>8267</v>
      </c>
      <c r="V277">
        <v>2</v>
      </c>
      <c r="W277">
        <v>1</v>
      </c>
      <c r="X277" t="s">
        <v>8268</v>
      </c>
      <c r="Y277" t="s">
        <v>8269</v>
      </c>
      <c r="Z277" t="s">
        <v>8609</v>
      </c>
      <c r="AA277" t="s">
        <v>8270</v>
      </c>
      <c r="AB277" t="s">
        <v>8271</v>
      </c>
      <c r="AC277" t="s">
        <v>8272</v>
      </c>
      <c r="AD277" t="s">
        <v>8273</v>
      </c>
      <c r="AE277" t="s">
        <v>8274</v>
      </c>
      <c r="AF277" t="s">
        <v>8275</v>
      </c>
      <c r="AG277" t="s">
        <v>8276</v>
      </c>
      <c r="AH277" t="s">
        <v>8277</v>
      </c>
      <c r="AI277" t="s">
        <v>8520</v>
      </c>
      <c r="AJ277" t="s">
        <v>8278</v>
      </c>
      <c r="AK277" t="s">
        <v>8279</v>
      </c>
      <c r="AL277" t="s">
        <v>8203</v>
      </c>
      <c r="AM277" t="s">
        <v>8204</v>
      </c>
      <c r="AN277" t="s">
        <v>8473</v>
      </c>
      <c r="AO277" t="s">
        <v>8441</v>
      </c>
      <c r="AP277" t="s">
        <v>8205</v>
      </c>
      <c r="AQ277" s="2">
        <v>0.43</v>
      </c>
      <c r="AR277">
        <v>602358</v>
      </c>
      <c r="AS277" t="s">
        <v>8391</v>
      </c>
      <c r="AT277" t="s">
        <v>8369</v>
      </c>
    </row>
    <row r="278" spans="1:46" x14ac:dyDescent="0.2">
      <c r="A278" t="s">
        <v>9029</v>
      </c>
      <c r="B278" t="s">
        <v>9030</v>
      </c>
      <c r="C278">
        <v>5</v>
      </c>
      <c r="D278">
        <v>-1.38556232</v>
      </c>
      <c r="E278">
        <v>14.999089270000001</v>
      </c>
      <c r="F278">
        <v>-5.8823482470000004</v>
      </c>
      <c r="G278">
        <v>3.41027E-3</v>
      </c>
      <c r="H278">
        <v>7.3415654999999996E-2</v>
      </c>
      <c r="I278">
        <v>-1.773348994</v>
      </c>
      <c r="J278" t="s">
        <v>8767</v>
      </c>
      <c r="K278" t="s">
        <v>8767</v>
      </c>
      <c r="N278" t="s">
        <v>8405</v>
      </c>
      <c r="P278" t="s">
        <v>8473</v>
      </c>
      <c r="U278" t="s">
        <v>8473</v>
      </c>
      <c r="Y278" t="s">
        <v>8406</v>
      </c>
      <c r="Z278" t="s">
        <v>8767</v>
      </c>
      <c r="AC278" t="s">
        <v>8473</v>
      </c>
      <c r="AF278" t="s">
        <v>8473</v>
      </c>
      <c r="AG278" t="s">
        <v>8407</v>
      </c>
      <c r="AH278" t="s">
        <v>8520</v>
      </c>
      <c r="AI278" t="s">
        <v>8520</v>
      </c>
      <c r="AJ278" t="s">
        <v>8520</v>
      </c>
      <c r="AK278" t="s">
        <v>8520</v>
      </c>
      <c r="AL278" t="s">
        <v>8520</v>
      </c>
      <c r="AN278" t="s">
        <v>8473</v>
      </c>
      <c r="AO278" t="s">
        <v>8408</v>
      </c>
    </row>
    <row r="279" spans="1:46" x14ac:dyDescent="0.2">
      <c r="A279" t="s">
        <v>9031</v>
      </c>
      <c r="B279" t="s">
        <v>9032</v>
      </c>
      <c r="C279">
        <v>5</v>
      </c>
      <c r="D279">
        <v>-1.2138776769999999</v>
      </c>
      <c r="E279">
        <v>5.4610605630000002</v>
      </c>
      <c r="F279">
        <v>-5.8722791619999999</v>
      </c>
      <c r="G279">
        <v>3.4446310000000001E-3</v>
      </c>
      <c r="H279">
        <v>0.100307328</v>
      </c>
      <c r="I279">
        <v>-1.597418107</v>
      </c>
      <c r="J279" t="s">
        <v>9033</v>
      </c>
      <c r="K279" t="s">
        <v>7810</v>
      </c>
      <c r="N279" t="s">
        <v>7811</v>
      </c>
      <c r="P279" t="s">
        <v>8473</v>
      </c>
      <c r="U279" t="s">
        <v>8473</v>
      </c>
      <c r="Y279" t="s">
        <v>7812</v>
      </c>
      <c r="Z279" t="s">
        <v>7813</v>
      </c>
      <c r="AC279" t="s">
        <v>8473</v>
      </c>
      <c r="AF279" t="s">
        <v>8473</v>
      </c>
      <c r="AG279" t="s">
        <v>7814</v>
      </c>
      <c r="AH279" t="s">
        <v>8520</v>
      </c>
      <c r="AI279" t="s">
        <v>8520</v>
      </c>
      <c r="AJ279" t="s">
        <v>7815</v>
      </c>
      <c r="AK279" t="s">
        <v>8520</v>
      </c>
      <c r="AL279" t="s">
        <v>8520</v>
      </c>
      <c r="AN279" t="s">
        <v>8473</v>
      </c>
      <c r="AO279" t="s">
        <v>8441</v>
      </c>
    </row>
    <row r="280" spans="1:46" x14ac:dyDescent="0.2">
      <c r="A280" t="s">
        <v>9034</v>
      </c>
      <c r="B280" t="s">
        <v>9035</v>
      </c>
      <c r="C280">
        <v>5</v>
      </c>
      <c r="D280">
        <v>-2.2834098329999999</v>
      </c>
      <c r="E280">
        <v>7.8499594689999999</v>
      </c>
      <c r="F280">
        <v>-5.8521600139999999</v>
      </c>
      <c r="G280">
        <v>3.4905969999999998E-3</v>
      </c>
      <c r="H280">
        <v>0.100906228</v>
      </c>
      <c r="I280">
        <v>-1.6128614779999999</v>
      </c>
      <c r="J280" t="s">
        <v>8948</v>
      </c>
      <c r="K280" t="s">
        <v>7826</v>
      </c>
      <c r="N280" t="s">
        <v>7827</v>
      </c>
      <c r="P280" t="s">
        <v>8473</v>
      </c>
      <c r="U280" t="s">
        <v>8473</v>
      </c>
      <c r="Y280" t="s">
        <v>7828</v>
      </c>
      <c r="Z280" t="s">
        <v>7829</v>
      </c>
      <c r="AC280" t="s">
        <v>8473</v>
      </c>
      <c r="AF280" t="s">
        <v>8473</v>
      </c>
      <c r="AG280" t="s">
        <v>7830</v>
      </c>
      <c r="AH280" t="s">
        <v>8520</v>
      </c>
      <c r="AI280" t="s">
        <v>8520</v>
      </c>
      <c r="AJ280" t="s">
        <v>7831</v>
      </c>
      <c r="AK280" t="s">
        <v>8520</v>
      </c>
      <c r="AL280" t="s">
        <v>8520</v>
      </c>
      <c r="AN280" t="s">
        <v>8473</v>
      </c>
      <c r="AO280" t="s">
        <v>8441</v>
      </c>
    </row>
    <row r="281" spans="1:46" x14ac:dyDescent="0.2">
      <c r="A281" t="s">
        <v>9036</v>
      </c>
      <c r="B281" t="s">
        <v>8904</v>
      </c>
      <c r="C281">
        <v>5</v>
      </c>
      <c r="D281">
        <v>-2.6622850320000002</v>
      </c>
      <c r="E281">
        <v>8.0509991010000004</v>
      </c>
      <c r="F281">
        <v>-7.5604779500000001</v>
      </c>
      <c r="G281">
        <v>3.4925849999999999E-3</v>
      </c>
      <c r="H281">
        <v>0.491930961</v>
      </c>
      <c r="I281">
        <v>-0.95451318799999996</v>
      </c>
      <c r="J281" t="s">
        <v>8819</v>
      </c>
      <c r="K281" t="s">
        <v>7353</v>
      </c>
      <c r="N281" t="s">
        <v>7354</v>
      </c>
      <c r="P281" t="s">
        <v>8473</v>
      </c>
      <c r="U281" t="s">
        <v>8473</v>
      </c>
      <c r="Y281" t="s">
        <v>7330</v>
      </c>
      <c r="Z281" t="s">
        <v>7331</v>
      </c>
      <c r="AC281" t="s">
        <v>8473</v>
      </c>
      <c r="AF281" t="s">
        <v>8473</v>
      </c>
      <c r="AG281" t="s">
        <v>7332</v>
      </c>
      <c r="AH281" t="s">
        <v>8520</v>
      </c>
      <c r="AI281" t="s">
        <v>8520</v>
      </c>
      <c r="AJ281" t="s">
        <v>7333</v>
      </c>
      <c r="AK281" t="s">
        <v>8520</v>
      </c>
      <c r="AL281" t="s">
        <v>8520</v>
      </c>
      <c r="AN281" t="s">
        <v>8473</v>
      </c>
      <c r="AO281" t="s">
        <v>8441</v>
      </c>
    </row>
    <row r="282" spans="1:46" x14ac:dyDescent="0.2">
      <c r="A282" t="s">
        <v>15083</v>
      </c>
      <c r="B282" t="s">
        <v>15029</v>
      </c>
      <c r="C282">
        <v>5</v>
      </c>
      <c r="D282">
        <v>3.3464440930000001</v>
      </c>
      <c r="E282">
        <v>6.5439801580000001</v>
      </c>
      <c r="F282">
        <v>5.7157495540000003</v>
      </c>
      <c r="G282">
        <v>3.5786009999999998E-3</v>
      </c>
      <c r="H282">
        <v>0.174239906</v>
      </c>
      <c r="I282">
        <v>-1.3692128779999999</v>
      </c>
      <c r="J282" t="s">
        <v>8939</v>
      </c>
      <c r="K282" t="s">
        <v>7690</v>
      </c>
      <c r="N282" t="s">
        <v>7691</v>
      </c>
      <c r="O282" t="s">
        <v>7692</v>
      </c>
      <c r="P282" t="s">
        <v>7693</v>
      </c>
      <c r="Q282" t="s">
        <v>7694</v>
      </c>
      <c r="U282" t="s">
        <v>8473</v>
      </c>
      <c r="V282">
        <v>0</v>
      </c>
      <c r="W282">
        <v>0</v>
      </c>
      <c r="X282" t="s">
        <v>7695</v>
      </c>
      <c r="Y282" t="s">
        <v>7676</v>
      </c>
      <c r="Z282" t="s">
        <v>7631</v>
      </c>
      <c r="AC282" t="s">
        <v>7632</v>
      </c>
      <c r="AD282" t="s">
        <v>7633</v>
      </c>
      <c r="AE282" t="s">
        <v>7634</v>
      </c>
      <c r="AF282" t="s">
        <v>7635</v>
      </c>
      <c r="AG282" t="s">
        <v>7636</v>
      </c>
      <c r="AH282" t="s">
        <v>8520</v>
      </c>
      <c r="AI282" t="s">
        <v>8520</v>
      </c>
      <c r="AJ282" t="s">
        <v>7637</v>
      </c>
      <c r="AK282" t="s">
        <v>7638</v>
      </c>
      <c r="AL282" t="s">
        <v>8520</v>
      </c>
      <c r="AM282" t="s">
        <v>7639</v>
      </c>
      <c r="AN282" t="s">
        <v>8473</v>
      </c>
      <c r="AO282" t="s">
        <v>8441</v>
      </c>
      <c r="AP282" t="s">
        <v>7640</v>
      </c>
      <c r="AQ282" s="2">
        <v>0.49</v>
      </c>
    </row>
    <row r="283" spans="1:46" x14ac:dyDescent="0.2">
      <c r="A283" t="s">
        <v>8905</v>
      </c>
      <c r="B283" t="s">
        <v>8906</v>
      </c>
      <c r="C283">
        <v>5</v>
      </c>
      <c r="D283">
        <v>-2.045298281</v>
      </c>
      <c r="E283">
        <v>8.6291758049999991</v>
      </c>
      <c r="F283">
        <v>-5.6781799929999996</v>
      </c>
      <c r="G283">
        <v>3.9078999999999997E-3</v>
      </c>
      <c r="H283">
        <v>7.9260837000000001E-2</v>
      </c>
      <c r="I283">
        <v>-1.934202599</v>
      </c>
      <c r="J283" t="s">
        <v>8951</v>
      </c>
      <c r="K283" t="s">
        <v>7247</v>
      </c>
      <c r="L283" t="s">
        <v>7248</v>
      </c>
      <c r="M283" t="s">
        <v>7249</v>
      </c>
      <c r="N283" t="s">
        <v>7250</v>
      </c>
      <c r="O283" t="s">
        <v>7251</v>
      </c>
      <c r="P283" t="s">
        <v>7252</v>
      </c>
      <c r="Q283" t="s">
        <v>7253</v>
      </c>
      <c r="R283" t="s">
        <v>7254</v>
      </c>
      <c r="U283" t="s">
        <v>7255</v>
      </c>
      <c r="V283">
        <v>0</v>
      </c>
      <c r="W283">
        <v>0</v>
      </c>
      <c r="X283" t="s">
        <v>7256</v>
      </c>
      <c r="Y283" t="s">
        <v>7257</v>
      </c>
      <c r="Z283" t="s">
        <v>7258</v>
      </c>
      <c r="AA283" t="s">
        <v>7259</v>
      </c>
      <c r="AB283" t="s">
        <v>7260</v>
      </c>
      <c r="AC283" t="s">
        <v>7261</v>
      </c>
      <c r="AD283" t="s">
        <v>7262</v>
      </c>
      <c r="AE283" t="s">
        <v>7260</v>
      </c>
      <c r="AF283" t="s">
        <v>7263</v>
      </c>
      <c r="AG283" t="s">
        <v>7264</v>
      </c>
      <c r="AH283" t="s">
        <v>7265</v>
      </c>
      <c r="AI283" t="s">
        <v>8520</v>
      </c>
      <c r="AJ283" t="s">
        <v>7266</v>
      </c>
      <c r="AK283" t="s">
        <v>7267</v>
      </c>
      <c r="AL283" t="s">
        <v>7268</v>
      </c>
      <c r="AM283" t="s">
        <v>7269</v>
      </c>
      <c r="AN283" t="s">
        <v>8473</v>
      </c>
      <c r="AO283" t="s">
        <v>8441</v>
      </c>
      <c r="AP283" t="s">
        <v>7270</v>
      </c>
      <c r="AQ283" s="2">
        <v>0.53</v>
      </c>
    </row>
    <row r="284" spans="1:46" x14ac:dyDescent="0.2">
      <c r="A284" t="s">
        <v>8907</v>
      </c>
      <c r="B284" t="s">
        <v>8908</v>
      </c>
      <c r="C284">
        <v>5</v>
      </c>
      <c r="D284">
        <v>-3.270776948</v>
      </c>
      <c r="E284">
        <v>9.0244709420000007</v>
      </c>
      <c r="F284">
        <v>-5.6782966760000004</v>
      </c>
      <c r="G284">
        <v>3.9204130000000002E-3</v>
      </c>
      <c r="H284">
        <v>0.10689175300000001</v>
      </c>
      <c r="I284">
        <v>-1.748214062</v>
      </c>
      <c r="J284" t="s">
        <v>8688</v>
      </c>
      <c r="K284" t="s">
        <v>7418</v>
      </c>
      <c r="N284" t="s">
        <v>7419</v>
      </c>
      <c r="P284" t="s">
        <v>8473</v>
      </c>
      <c r="U284" t="s">
        <v>8473</v>
      </c>
      <c r="X284" t="s">
        <v>7420</v>
      </c>
      <c r="Y284" t="s">
        <v>7336</v>
      </c>
      <c r="Z284" t="s">
        <v>7337</v>
      </c>
      <c r="AC284" t="s">
        <v>8473</v>
      </c>
      <c r="AF284" t="s">
        <v>8473</v>
      </c>
      <c r="AG284" t="s">
        <v>7338</v>
      </c>
      <c r="AH284" t="s">
        <v>8520</v>
      </c>
      <c r="AI284" t="s">
        <v>8520</v>
      </c>
      <c r="AJ284" t="s">
        <v>7339</v>
      </c>
      <c r="AK284" t="s">
        <v>8520</v>
      </c>
      <c r="AL284" t="s">
        <v>8520</v>
      </c>
      <c r="AM284" t="s">
        <v>7340</v>
      </c>
      <c r="AN284" t="s">
        <v>8473</v>
      </c>
      <c r="AO284" t="s">
        <v>8441</v>
      </c>
    </row>
    <row r="285" spans="1:46" x14ac:dyDescent="0.2">
      <c r="A285" t="s">
        <v>15084</v>
      </c>
      <c r="B285" t="s">
        <v>15029</v>
      </c>
      <c r="C285">
        <v>5</v>
      </c>
      <c r="D285">
        <v>2.7360212289999999</v>
      </c>
      <c r="E285">
        <v>7.5490726989999999</v>
      </c>
      <c r="F285">
        <v>5.4902486750000001</v>
      </c>
      <c r="G285">
        <v>4.1871139999999996E-3</v>
      </c>
      <c r="H285">
        <v>0.186771415</v>
      </c>
      <c r="I285">
        <v>-1.5440820150000001</v>
      </c>
      <c r="J285" t="s">
        <v>8899</v>
      </c>
      <c r="K285" t="s">
        <v>7347</v>
      </c>
      <c r="N285" t="s">
        <v>7348</v>
      </c>
      <c r="P285" t="s">
        <v>8473</v>
      </c>
      <c r="U285" t="s">
        <v>8473</v>
      </c>
      <c r="Y285" t="s">
        <v>7425</v>
      </c>
      <c r="Z285" t="s">
        <v>7426</v>
      </c>
      <c r="AC285" t="s">
        <v>8473</v>
      </c>
      <c r="AF285" t="s">
        <v>7427</v>
      </c>
      <c r="AG285" t="s">
        <v>7357</v>
      </c>
      <c r="AH285" t="s">
        <v>8520</v>
      </c>
      <c r="AI285" t="s">
        <v>8520</v>
      </c>
      <c r="AJ285" t="s">
        <v>7358</v>
      </c>
      <c r="AK285" t="s">
        <v>8520</v>
      </c>
      <c r="AL285" t="s">
        <v>7359</v>
      </c>
      <c r="AN285" t="s">
        <v>8473</v>
      </c>
      <c r="AO285" t="s">
        <v>8441</v>
      </c>
    </row>
    <row r="286" spans="1:46" x14ac:dyDescent="0.2">
      <c r="A286" t="s">
        <v>8909</v>
      </c>
      <c r="B286" t="s">
        <v>8910</v>
      </c>
      <c r="C286">
        <v>5</v>
      </c>
      <c r="D286">
        <v>-1.5365281500000001</v>
      </c>
      <c r="E286">
        <v>11.91091106</v>
      </c>
      <c r="F286">
        <v>-6.9928660970000003</v>
      </c>
      <c r="G286">
        <v>4.4571419999999999E-3</v>
      </c>
      <c r="H286">
        <v>0.54464707199999995</v>
      </c>
      <c r="I286">
        <v>-1.1879806909999999</v>
      </c>
      <c r="J286" t="s">
        <v>8809</v>
      </c>
      <c r="K286" t="s">
        <v>7334</v>
      </c>
      <c r="N286" t="s">
        <v>7335</v>
      </c>
      <c r="P286" t="s">
        <v>8473</v>
      </c>
      <c r="U286" t="s">
        <v>8473</v>
      </c>
      <c r="Y286" t="s">
        <v>7308</v>
      </c>
      <c r="Z286" t="s">
        <v>7309</v>
      </c>
      <c r="AC286" t="s">
        <v>8473</v>
      </c>
      <c r="AF286" t="s">
        <v>8473</v>
      </c>
      <c r="AG286" t="s">
        <v>7310</v>
      </c>
      <c r="AH286" t="s">
        <v>8520</v>
      </c>
      <c r="AI286" t="s">
        <v>8520</v>
      </c>
      <c r="AJ286" t="s">
        <v>7311</v>
      </c>
      <c r="AK286" t="s">
        <v>8520</v>
      </c>
      <c r="AL286" t="s">
        <v>8520</v>
      </c>
      <c r="AN286" t="s">
        <v>8473</v>
      </c>
      <c r="AO286" t="s">
        <v>8441</v>
      </c>
    </row>
    <row r="287" spans="1:46" x14ac:dyDescent="0.2">
      <c r="A287" t="s">
        <v>15085</v>
      </c>
      <c r="B287" t="s">
        <v>15029</v>
      </c>
      <c r="C287">
        <v>5</v>
      </c>
      <c r="D287">
        <v>2.2192786450000002</v>
      </c>
      <c r="E287">
        <v>6.7714323189999996</v>
      </c>
      <c r="F287">
        <v>5.3724903480000004</v>
      </c>
      <c r="G287">
        <v>4.5542430000000004E-3</v>
      </c>
      <c r="H287">
        <v>0.19585878700000001</v>
      </c>
      <c r="I287">
        <v>-1.6379255239999999</v>
      </c>
      <c r="J287" t="s">
        <v>8491</v>
      </c>
      <c r="K287" t="s">
        <v>7728</v>
      </c>
      <c r="L287" t="s">
        <v>7770</v>
      </c>
      <c r="M287" t="s">
        <v>7771</v>
      </c>
      <c r="N287" t="s">
        <v>7772</v>
      </c>
      <c r="O287" t="s">
        <v>7773</v>
      </c>
      <c r="P287" t="s">
        <v>7774</v>
      </c>
      <c r="Q287" t="s">
        <v>7775</v>
      </c>
      <c r="R287" t="s">
        <v>7776</v>
      </c>
      <c r="T287" t="s">
        <v>7777</v>
      </c>
      <c r="U287" t="s">
        <v>8315</v>
      </c>
      <c r="V287">
        <v>2</v>
      </c>
      <c r="W287">
        <v>0</v>
      </c>
      <c r="X287" t="s">
        <v>7778</v>
      </c>
      <c r="Y287" t="s">
        <v>7779</v>
      </c>
      <c r="Z287" t="s">
        <v>7728</v>
      </c>
      <c r="AA287" t="s">
        <v>7780</v>
      </c>
      <c r="AB287" t="s">
        <v>7781</v>
      </c>
      <c r="AC287" t="s">
        <v>7729</v>
      </c>
      <c r="AD287" t="s">
        <v>7730</v>
      </c>
      <c r="AE287" t="s">
        <v>7731</v>
      </c>
      <c r="AF287" t="s">
        <v>7732</v>
      </c>
      <c r="AG287" t="s">
        <v>7733</v>
      </c>
      <c r="AH287" t="s">
        <v>7734</v>
      </c>
      <c r="AI287" t="s">
        <v>8520</v>
      </c>
      <c r="AJ287" t="s">
        <v>7735</v>
      </c>
      <c r="AK287" t="s">
        <v>7736</v>
      </c>
      <c r="AL287" t="s">
        <v>7737</v>
      </c>
      <c r="AM287" t="s">
        <v>7738</v>
      </c>
      <c r="AN287" t="s">
        <v>8473</v>
      </c>
      <c r="AO287" t="s">
        <v>8441</v>
      </c>
      <c r="AP287" t="s">
        <v>7739</v>
      </c>
      <c r="AQ287" s="2">
        <v>0.62</v>
      </c>
      <c r="AR287">
        <v>605662</v>
      </c>
      <c r="AT287" t="s">
        <v>8369</v>
      </c>
    </row>
    <row r="288" spans="1:46" x14ac:dyDescent="0.2">
      <c r="A288" t="s">
        <v>8911</v>
      </c>
      <c r="B288" t="s">
        <v>8912</v>
      </c>
      <c r="C288">
        <v>5</v>
      </c>
      <c r="D288">
        <v>-2.5192561690000002</v>
      </c>
      <c r="E288">
        <v>9.2495067530000004</v>
      </c>
      <c r="F288">
        <v>-6.8012933120000003</v>
      </c>
      <c r="G288">
        <v>4.8591090000000003E-3</v>
      </c>
      <c r="H288">
        <v>0.56698771999999997</v>
      </c>
      <c r="I288">
        <v>-1.272615697</v>
      </c>
      <c r="J288" t="s">
        <v>8596</v>
      </c>
      <c r="K288" t="s">
        <v>7623</v>
      </c>
      <c r="N288" t="s">
        <v>7624</v>
      </c>
      <c r="O288" t="s">
        <v>7625</v>
      </c>
      <c r="P288" t="s">
        <v>7626</v>
      </c>
      <c r="Q288" t="s">
        <v>7627</v>
      </c>
      <c r="R288" t="s">
        <v>7628</v>
      </c>
      <c r="U288" t="s">
        <v>8473</v>
      </c>
      <c r="V288">
        <v>2</v>
      </c>
      <c r="W288">
        <v>2</v>
      </c>
      <c r="X288" t="s">
        <v>7629</v>
      </c>
      <c r="Y288" t="s">
        <v>7575</v>
      </c>
      <c r="Z288" t="s">
        <v>7576</v>
      </c>
      <c r="AC288" t="s">
        <v>7577</v>
      </c>
      <c r="AD288" t="s">
        <v>7578</v>
      </c>
      <c r="AE288" t="s">
        <v>7579</v>
      </c>
      <c r="AF288" t="s">
        <v>7580</v>
      </c>
      <c r="AG288" t="s">
        <v>7581</v>
      </c>
      <c r="AH288" t="s">
        <v>8520</v>
      </c>
      <c r="AI288" t="s">
        <v>8520</v>
      </c>
      <c r="AJ288" t="s">
        <v>7582</v>
      </c>
      <c r="AK288" t="s">
        <v>7583</v>
      </c>
      <c r="AL288" t="s">
        <v>7584</v>
      </c>
      <c r="AM288" t="s">
        <v>7585</v>
      </c>
      <c r="AN288" t="s">
        <v>8473</v>
      </c>
      <c r="AO288" t="s">
        <v>7586</v>
      </c>
      <c r="AP288" t="s">
        <v>7587</v>
      </c>
      <c r="AQ288" s="2">
        <v>0.39</v>
      </c>
      <c r="AS288" t="s">
        <v>8391</v>
      </c>
      <c r="AT288" t="s">
        <v>8369</v>
      </c>
    </row>
    <row r="289" spans="1:46" x14ac:dyDescent="0.2">
      <c r="A289" t="s">
        <v>15086</v>
      </c>
      <c r="B289" t="s">
        <v>15029</v>
      </c>
      <c r="C289">
        <v>5</v>
      </c>
      <c r="D289">
        <v>6.8232774479999998</v>
      </c>
      <c r="E289">
        <v>10.05609477</v>
      </c>
      <c r="F289">
        <v>5.2373511879999999</v>
      </c>
      <c r="G289">
        <v>5.0243939999999997E-3</v>
      </c>
      <c r="H289">
        <v>0.204374362</v>
      </c>
      <c r="I289">
        <v>-1.747824281</v>
      </c>
      <c r="J289" t="s">
        <v>8537</v>
      </c>
      <c r="K289" t="s">
        <v>7865</v>
      </c>
      <c r="L289" t="s">
        <v>7866</v>
      </c>
      <c r="M289" t="s">
        <v>7867</v>
      </c>
      <c r="N289" t="s">
        <v>8418</v>
      </c>
      <c r="O289" t="s">
        <v>7868</v>
      </c>
      <c r="P289" t="s">
        <v>7869</v>
      </c>
      <c r="Q289" t="s">
        <v>7870</v>
      </c>
      <c r="U289" t="s">
        <v>7871</v>
      </c>
      <c r="V289">
        <v>2</v>
      </c>
      <c r="W289">
        <v>0</v>
      </c>
      <c r="X289" t="s">
        <v>7872</v>
      </c>
      <c r="Y289" t="s">
        <v>7821</v>
      </c>
      <c r="Z289" t="s">
        <v>7865</v>
      </c>
      <c r="AA289" t="s">
        <v>7874</v>
      </c>
      <c r="AB289" t="s">
        <v>7875</v>
      </c>
      <c r="AC289" t="s">
        <v>7876</v>
      </c>
      <c r="AD289" t="s">
        <v>7877</v>
      </c>
      <c r="AE289" t="s">
        <v>7878</v>
      </c>
      <c r="AF289" t="s">
        <v>7879</v>
      </c>
      <c r="AG289" t="s">
        <v>7822</v>
      </c>
      <c r="AH289" t="s">
        <v>7881</v>
      </c>
      <c r="AI289" t="s">
        <v>7823</v>
      </c>
      <c r="AJ289" t="s">
        <v>7824</v>
      </c>
      <c r="AK289" t="s">
        <v>7884</v>
      </c>
      <c r="AL289" t="s">
        <v>7825</v>
      </c>
      <c r="AM289" t="s">
        <v>7886</v>
      </c>
      <c r="AN289" t="s">
        <v>8473</v>
      </c>
      <c r="AO289" t="s">
        <v>7887</v>
      </c>
      <c r="AP289" t="s">
        <v>7888</v>
      </c>
      <c r="AQ289" s="2">
        <v>0.7</v>
      </c>
      <c r="AT289" t="s">
        <v>8369</v>
      </c>
    </row>
    <row r="290" spans="1:46" x14ac:dyDescent="0.2">
      <c r="A290" t="s">
        <v>15087</v>
      </c>
      <c r="B290" t="s">
        <v>15029</v>
      </c>
      <c r="C290">
        <v>5</v>
      </c>
      <c r="D290">
        <v>2.589247581</v>
      </c>
      <c r="E290">
        <v>7.841814469</v>
      </c>
      <c r="F290">
        <v>5.233234006</v>
      </c>
      <c r="G290">
        <v>5.0396099999999999E-3</v>
      </c>
      <c r="H290">
        <v>0.204374362</v>
      </c>
      <c r="I290">
        <v>-1.751210089</v>
      </c>
      <c r="J290" t="s">
        <v>8500</v>
      </c>
      <c r="K290" t="s">
        <v>7288</v>
      </c>
      <c r="L290" t="s">
        <v>7289</v>
      </c>
      <c r="M290" t="s">
        <v>7290</v>
      </c>
      <c r="N290" t="s">
        <v>7291</v>
      </c>
      <c r="O290" t="s">
        <v>7292</v>
      </c>
      <c r="P290" t="s">
        <v>7293</v>
      </c>
      <c r="Q290" t="s">
        <v>7294</v>
      </c>
      <c r="R290" t="s">
        <v>7295</v>
      </c>
      <c r="U290" t="s">
        <v>8315</v>
      </c>
      <c r="V290">
        <v>0</v>
      </c>
      <c r="W290">
        <v>0</v>
      </c>
      <c r="X290" t="s">
        <v>7296</v>
      </c>
      <c r="Y290" t="s">
        <v>7297</v>
      </c>
      <c r="Z290" t="s">
        <v>7288</v>
      </c>
      <c r="AA290" t="s">
        <v>7298</v>
      </c>
      <c r="AB290" t="s">
        <v>7236</v>
      </c>
      <c r="AC290" t="s">
        <v>7237</v>
      </c>
      <c r="AD290" t="s">
        <v>7238</v>
      </c>
      <c r="AE290" t="s">
        <v>8225</v>
      </c>
      <c r="AF290" t="s">
        <v>7239</v>
      </c>
      <c r="AG290" t="s">
        <v>7240</v>
      </c>
      <c r="AH290" t="s">
        <v>8520</v>
      </c>
      <c r="AI290" t="s">
        <v>8520</v>
      </c>
      <c r="AJ290" t="s">
        <v>7241</v>
      </c>
      <c r="AK290" t="s">
        <v>7242</v>
      </c>
      <c r="AL290" t="s">
        <v>7243</v>
      </c>
      <c r="AM290" t="s">
        <v>7244</v>
      </c>
      <c r="AN290" t="s">
        <v>8473</v>
      </c>
      <c r="AO290" t="s">
        <v>7245</v>
      </c>
      <c r="AP290" t="s">
        <v>7246</v>
      </c>
      <c r="AQ290" s="2">
        <v>0.82</v>
      </c>
    </row>
    <row r="291" spans="1:46" x14ac:dyDescent="0.2">
      <c r="A291" t="s">
        <v>8913</v>
      </c>
      <c r="B291" t="s">
        <v>8914</v>
      </c>
      <c r="C291">
        <v>5</v>
      </c>
      <c r="D291">
        <v>-2.1480240359999998</v>
      </c>
      <c r="E291">
        <v>7.248640354</v>
      </c>
      <c r="F291">
        <v>-6.5799309409999998</v>
      </c>
      <c r="G291">
        <v>5.3837010000000003E-3</v>
      </c>
      <c r="H291">
        <v>0.57881829600000001</v>
      </c>
      <c r="I291">
        <v>-1.374368351</v>
      </c>
      <c r="J291" t="s">
        <v>8939</v>
      </c>
      <c r="K291" t="s">
        <v>7690</v>
      </c>
      <c r="N291" t="s">
        <v>7691</v>
      </c>
      <c r="O291" t="s">
        <v>7692</v>
      </c>
      <c r="P291" t="s">
        <v>7693</v>
      </c>
      <c r="Q291" t="s">
        <v>7694</v>
      </c>
      <c r="U291" t="s">
        <v>8473</v>
      </c>
      <c r="V291">
        <v>0</v>
      </c>
      <c r="W291">
        <v>0</v>
      </c>
      <c r="X291" t="s">
        <v>7695</v>
      </c>
      <c r="Y291" t="s">
        <v>7676</v>
      </c>
      <c r="Z291" t="s">
        <v>7631</v>
      </c>
      <c r="AC291" t="s">
        <v>7632</v>
      </c>
      <c r="AD291" t="s">
        <v>7633</v>
      </c>
      <c r="AE291" t="s">
        <v>7634</v>
      </c>
      <c r="AF291" t="s">
        <v>7635</v>
      </c>
      <c r="AG291" t="s">
        <v>7636</v>
      </c>
      <c r="AH291" t="s">
        <v>8520</v>
      </c>
      <c r="AI291" t="s">
        <v>8520</v>
      </c>
      <c r="AJ291" t="s">
        <v>7637</v>
      </c>
      <c r="AK291" t="s">
        <v>7638</v>
      </c>
      <c r="AL291" t="s">
        <v>8520</v>
      </c>
      <c r="AM291" t="s">
        <v>7639</v>
      </c>
      <c r="AN291" t="s">
        <v>8473</v>
      </c>
      <c r="AO291" t="s">
        <v>8441</v>
      </c>
      <c r="AP291" t="s">
        <v>7640</v>
      </c>
      <c r="AQ291" s="2">
        <v>0.49</v>
      </c>
    </row>
    <row r="292" spans="1:46" x14ac:dyDescent="0.2">
      <c r="A292" t="s">
        <v>8915</v>
      </c>
      <c r="B292" t="s">
        <v>8916</v>
      </c>
      <c r="C292">
        <v>5</v>
      </c>
      <c r="D292">
        <v>-2.3622253419999999</v>
      </c>
      <c r="E292">
        <v>7.7729458559999998</v>
      </c>
      <c r="F292">
        <v>-5.1255762669999996</v>
      </c>
      <c r="G292">
        <v>5.7849080000000001E-3</v>
      </c>
      <c r="H292">
        <v>0.12872440299999999</v>
      </c>
      <c r="I292">
        <v>-2.2022926620000001</v>
      </c>
      <c r="J292" t="s">
        <v>8805</v>
      </c>
      <c r="K292" t="s">
        <v>7271</v>
      </c>
      <c r="L292" t="s">
        <v>7272</v>
      </c>
      <c r="M292" t="s">
        <v>7273</v>
      </c>
      <c r="N292" t="s">
        <v>7274</v>
      </c>
      <c r="P292" t="s">
        <v>8473</v>
      </c>
      <c r="U292" t="s">
        <v>8473</v>
      </c>
      <c r="Y292" t="s">
        <v>7275</v>
      </c>
      <c r="Z292" t="s">
        <v>7276</v>
      </c>
      <c r="AA292" t="s">
        <v>7277</v>
      </c>
      <c r="AC292" t="s">
        <v>8473</v>
      </c>
      <c r="AF292" t="s">
        <v>8473</v>
      </c>
      <c r="AG292" t="s">
        <v>7204</v>
      </c>
      <c r="AH292" t="s">
        <v>8520</v>
      </c>
      <c r="AI292" t="s">
        <v>8520</v>
      </c>
      <c r="AJ292" t="s">
        <v>7205</v>
      </c>
      <c r="AK292" t="s">
        <v>8520</v>
      </c>
      <c r="AL292" t="s">
        <v>8520</v>
      </c>
      <c r="AN292" t="s">
        <v>8473</v>
      </c>
      <c r="AO292" t="s">
        <v>8441</v>
      </c>
    </row>
    <row r="293" spans="1:46" x14ac:dyDescent="0.2">
      <c r="A293" t="s">
        <v>15088</v>
      </c>
      <c r="B293" t="s">
        <v>15029</v>
      </c>
      <c r="C293">
        <v>5</v>
      </c>
      <c r="D293">
        <v>2.4247190280000002</v>
      </c>
      <c r="E293">
        <v>8.6692162110000002</v>
      </c>
      <c r="F293">
        <v>5.0382818240000002</v>
      </c>
      <c r="G293">
        <v>5.8278469999999997E-3</v>
      </c>
      <c r="H293">
        <v>0.21782106700000001</v>
      </c>
      <c r="I293">
        <v>-1.914132443</v>
      </c>
      <c r="J293" t="s">
        <v>8674</v>
      </c>
      <c r="K293" t="s">
        <v>8674</v>
      </c>
      <c r="L293" t="s">
        <v>8335</v>
      </c>
      <c r="M293" t="s">
        <v>8336</v>
      </c>
      <c r="N293" t="s">
        <v>8337</v>
      </c>
      <c r="O293" t="s">
        <v>8338</v>
      </c>
      <c r="P293" t="s">
        <v>8339</v>
      </c>
      <c r="Q293" t="s">
        <v>8340</v>
      </c>
      <c r="R293" t="s">
        <v>8341</v>
      </c>
      <c r="U293" t="s">
        <v>8315</v>
      </c>
      <c r="V293">
        <v>0</v>
      </c>
      <c r="W293">
        <v>0</v>
      </c>
      <c r="X293" t="s">
        <v>8342</v>
      </c>
      <c r="Y293" t="s">
        <v>8343</v>
      </c>
      <c r="Z293" t="s">
        <v>8674</v>
      </c>
      <c r="AA293" t="s">
        <v>8344</v>
      </c>
      <c r="AB293" t="s">
        <v>8345</v>
      </c>
      <c r="AC293" t="s">
        <v>8346</v>
      </c>
      <c r="AD293" t="s">
        <v>8347</v>
      </c>
      <c r="AE293" t="s">
        <v>8348</v>
      </c>
      <c r="AF293" t="s">
        <v>8349</v>
      </c>
      <c r="AG293" t="s">
        <v>8280</v>
      </c>
      <c r="AH293" t="s">
        <v>8281</v>
      </c>
      <c r="AI293" t="s">
        <v>8520</v>
      </c>
      <c r="AJ293" t="s">
        <v>8282</v>
      </c>
      <c r="AK293" t="s">
        <v>8283</v>
      </c>
      <c r="AL293" t="s">
        <v>8520</v>
      </c>
      <c r="AM293" t="s">
        <v>8284</v>
      </c>
      <c r="AN293" t="s">
        <v>8473</v>
      </c>
      <c r="AO293" t="s">
        <v>8441</v>
      </c>
      <c r="AP293" t="s">
        <v>8285</v>
      </c>
      <c r="AQ293" s="2">
        <v>0.52</v>
      </c>
    </row>
    <row r="294" spans="1:46" x14ac:dyDescent="0.2">
      <c r="A294" t="s">
        <v>15089</v>
      </c>
      <c r="B294" t="s">
        <v>15029</v>
      </c>
      <c r="C294">
        <v>5</v>
      </c>
      <c r="D294">
        <v>2.2143923509999999</v>
      </c>
      <c r="E294">
        <v>7.9837908129999997</v>
      </c>
      <c r="F294">
        <v>5.0366385290000002</v>
      </c>
      <c r="G294">
        <v>5.8350959999999997E-3</v>
      </c>
      <c r="H294">
        <v>0.21782106700000001</v>
      </c>
      <c r="I294">
        <v>-1.9155276859999999</v>
      </c>
      <c r="J294" t="s">
        <v>8964</v>
      </c>
      <c r="K294" t="s">
        <v>7360</v>
      </c>
      <c r="N294" t="s">
        <v>7361</v>
      </c>
      <c r="O294" t="s">
        <v>7362</v>
      </c>
      <c r="P294" t="s">
        <v>7363</v>
      </c>
      <c r="Q294" t="s">
        <v>7364</v>
      </c>
      <c r="R294" t="s">
        <v>7365</v>
      </c>
      <c r="U294" t="s">
        <v>7366</v>
      </c>
      <c r="V294">
        <v>0</v>
      </c>
      <c r="W294">
        <v>0</v>
      </c>
      <c r="X294" t="s">
        <v>7367</v>
      </c>
      <c r="Y294" t="s">
        <v>7368</v>
      </c>
      <c r="Z294" t="s">
        <v>7369</v>
      </c>
      <c r="AC294" t="s">
        <v>7370</v>
      </c>
      <c r="AD294" t="s">
        <v>7371</v>
      </c>
      <c r="AE294" t="s">
        <v>8473</v>
      </c>
      <c r="AF294" t="s">
        <v>7372</v>
      </c>
      <c r="AG294" t="s">
        <v>7373</v>
      </c>
      <c r="AH294" t="s">
        <v>8520</v>
      </c>
      <c r="AI294" t="s">
        <v>8520</v>
      </c>
      <c r="AJ294" t="s">
        <v>7374</v>
      </c>
      <c r="AK294" t="s">
        <v>7375</v>
      </c>
      <c r="AL294" t="s">
        <v>7376</v>
      </c>
      <c r="AM294" t="s">
        <v>7324</v>
      </c>
      <c r="AN294" t="s">
        <v>8473</v>
      </c>
      <c r="AO294" t="s">
        <v>8441</v>
      </c>
      <c r="AP294" t="s">
        <v>7325</v>
      </c>
      <c r="AQ294" s="2">
        <v>0.43</v>
      </c>
    </row>
    <row r="295" spans="1:46" x14ac:dyDescent="0.2">
      <c r="A295" t="s">
        <v>9055</v>
      </c>
      <c r="B295" t="s">
        <v>9056</v>
      </c>
      <c r="C295">
        <v>5</v>
      </c>
      <c r="D295">
        <v>-1.557700742</v>
      </c>
      <c r="E295">
        <v>6.3132392040000003</v>
      </c>
      <c r="F295">
        <v>-5.0078032759999997</v>
      </c>
      <c r="G295">
        <v>6.3113010000000001E-3</v>
      </c>
      <c r="H295">
        <v>0.13323383699999999</v>
      </c>
      <c r="I295">
        <v>-2.3040017979999998</v>
      </c>
      <c r="J295" t="s">
        <v>9083</v>
      </c>
      <c r="K295" t="s">
        <v>8236</v>
      </c>
      <c r="L295" t="s">
        <v>8237</v>
      </c>
      <c r="M295" t="s">
        <v>8238</v>
      </c>
      <c r="N295" t="s">
        <v>8239</v>
      </c>
      <c r="O295" t="s">
        <v>8240</v>
      </c>
      <c r="P295" t="s">
        <v>8241</v>
      </c>
      <c r="Q295" t="s">
        <v>8242</v>
      </c>
      <c r="R295" t="s">
        <v>8243</v>
      </c>
      <c r="T295" t="s">
        <v>8244</v>
      </c>
      <c r="U295" t="s">
        <v>8245</v>
      </c>
      <c r="V295">
        <v>0</v>
      </c>
      <c r="W295">
        <v>0</v>
      </c>
      <c r="X295" t="s">
        <v>8246</v>
      </c>
      <c r="Y295" t="s">
        <v>8174</v>
      </c>
      <c r="Z295" t="s">
        <v>8236</v>
      </c>
      <c r="AA295" t="s">
        <v>8175</v>
      </c>
      <c r="AB295" t="s">
        <v>8176</v>
      </c>
      <c r="AC295" t="s">
        <v>8177</v>
      </c>
      <c r="AD295" t="s">
        <v>8178</v>
      </c>
      <c r="AE295" t="s">
        <v>8254</v>
      </c>
      <c r="AF295" t="s">
        <v>8255</v>
      </c>
      <c r="AG295" t="s">
        <v>8182</v>
      </c>
      <c r="AH295" t="s">
        <v>8183</v>
      </c>
      <c r="AI295" t="s">
        <v>8184</v>
      </c>
      <c r="AJ295" t="s">
        <v>8185</v>
      </c>
      <c r="AK295" t="s">
        <v>8186</v>
      </c>
      <c r="AL295" t="s">
        <v>8187</v>
      </c>
      <c r="AM295" t="s">
        <v>8188</v>
      </c>
      <c r="AN295" t="s">
        <v>8473</v>
      </c>
      <c r="AO295" t="s">
        <v>8441</v>
      </c>
      <c r="AP295" t="s">
        <v>8189</v>
      </c>
      <c r="AQ295" s="2">
        <v>0.88</v>
      </c>
      <c r="AR295">
        <v>603380</v>
      </c>
    </row>
    <row r="296" spans="1:46" x14ac:dyDescent="0.2">
      <c r="A296" t="s">
        <v>9057</v>
      </c>
      <c r="B296" t="s">
        <v>9058</v>
      </c>
      <c r="C296">
        <v>5</v>
      </c>
      <c r="D296">
        <v>-1.1427164620000001</v>
      </c>
      <c r="E296">
        <v>6.7813808590000004</v>
      </c>
      <c r="F296">
        <v>-5.0033768759999999</v>
      </c>
      <c r="G296">
        <v>6.3321849999999997E-3</v>
      </c>
      <c r="H296">
        <v>0.13345217500000001</v>
      </c>
      <c r="I296">
        <v>-2.3078599440000001</v>
      </c>
      <c r="J296" t="s">
        <v>9019</v>
      </c>
      <c r="K296" t="s">
        <v>7326</v>
      </c>
      <c r="L296" t="s">
        <v>7327</v>
      </c>
      <c r="M296" t="s">
        <v>7328</v>
      </c>
      <c r="N296" t="s">
        <v>7329</v>
      </c>
      <c r="P296" t="s">
        <v>8473</v>
      </c>
      <c r="U296" t="s">
        <v>8473</v>
      </c>
      <c r="Y296" t="s">
        <v>7440</v>
      </c>
      <c r="Z296" t="s">
        <v>7441</v>
      </c>
      <c r="AA296" t="s">
        <v>7442</v>
      </c>
      <c r="AC296" t="s">
        <v>8473</v>
      </c>
      <c r="AF296" t="s">
        <v>8473</v>
      </c>
      <c r="AG296" t="s">
        <v>7443</v>
      </c>
      <c r="AH296" t="s">
        <v>8520</v>
      </c>
      <c r="AI296" t="s">
        <v>8520</v>
      </c>
      <c r="AJ296" t="s">
        <v>7444</v>
      </c>
      <c r="AK296" t="s">
        <v>8520</v>
      </c>
      <c r="AL296" t="s">
        <v>8520</v>
      </c>
      <c r="AN296" t="s">
        <v>8473</v>
      </c>
      <c r="AO296" t="s">
        <v>7397</v>
      </c>
    </row>
    <row r="297" spans="1:46" x14ac:dyDescent="0.2">
      <c r="A297" t="s">
        <v>9059</v>
      </c>
      <c r="B297" t="s">
        <v>9060</v>
      </c>
      <c r="C297">
        <v>5</v>
      </c>
      <c r="D297">
        <v>-2.5136288449999999</v>
      </c>
      <c r="E297">
        <v>10.4173686</v>
      </c>
      <c r="F297">
        <v>-4.9901561599999997</v>
      </c>
      <c r="G297">
        <v>6.395057E-3</v>
      </c>
      <c r="H297">
        <v>0.13402207799999999</v>
      </c>
      <c r="I297">
        <v>-2.3193988509999999</v>
      </c>
      <c r="J297" t="s">
        <v>8954</v>
      </c>
      <c r="K297" t="s">
        <v>7740</v>
      </c>
      <c r="L297" t="s">
        <v>7741</v>
      </c>
      <c r="M297" t="s">
        <v>7742</v>
      </c>
      <c r="N297" t="s">
        <v>7743</v>
      </c>
      <c r="O297" t="s">
        <v>7744</v>
      </c>
      <c r="P297" t="s">
        <v>7745</v>
      </c>
      <c r="Q297" t="s">
        <v>7746</v>
      </c>
      <c r="R297" t="s">
        <v>7708</v>
      </c>
      <c r="T297" t="s">
        <v>7709</v>
      </c>
      <c r="U297" t="s">
        <v>7710</v>
      </c>
      <c r="V297">
        <v>2</v>
      </c>
      <c r="W297">
        <v>7</v>
      </c>
      <c r="X297" t="s">
        <v>7711</v>
      </c>
      <c r="Y297" t="s">
        <v>7712</v>
      </c>
      <c r="Z297" t="s">
        <v>7713</v>
      </c>
      <c r="AA297" t="s">
        <v>7714</v>
      </c>
      <c r="AC297" t="s">
        <v>7715</v>
      </c>
      <c r="AD297" t="s">
        <v>7716</v>
      </c>
      <c r="AE297" t="s">
        <v>7717</v>
      </c>
      <c r="AF297" t="s">
        <v>8473</v>
      </c>
      <c r="AG297" t="s">
        <v>7718</v>
      </c>
      <c r="AH297" t="s">
        <v>8520</v>
      </c>
      <c r="AI297" t="s">
        <v>8520</v>
      </c>
      <c r="AJ297" t="s">
        <v>7719</v>
      </c>
      <c r="AK297" t="s">
        <v>7720</v>
      </c>
      <c r="AL297" t="s">
        <v>8520</v>
      </c>
      <c r="AM297" t="s">
        <v>7721</v>
      </c>
      <c r="AN297" t="s">
        <v>8473</v>
      </c>
      <c r="AO297" t="s">
        <v>8441</v>
      </c>
      <c r="AP297" t="s">
        <v>7722</v>
      </c>
      <c r="AQ297" s="2">
        <v>0.56000000000000005</v>
      </c>
      <c r="AR297">
        <v>602682</v>
      </c>
      <c r="AS297" t="s">
        <v>8391</v>
      </c>
      <c r="AT297" t="s">
        <v>8369</v>
      </c>
    </row>
    <row r="298" spans="1:46" x14ac:dyDescent="0.2">
      <c r="A298" t="s">
        <v>15090</v>
      </c>
      <c r="B298" t="s">
        <v>15029</v>
      </c>
      <c r="C298">
        <v>5</v>
      </c>
      <c r="D298">
        <v>4.3710579159999998</v>
      </c>
      <c r="E298">
        <v>8.5752870790000006</v>
      </c>
      <c r="F298">
        <v>4.8533336719999998</v>
      </c>
      <c r="G298">
        <v>6.7160320000000003E-3</v>
      </c>
      <c r="H298">
        <v>0.22644973500000001</v>
      </c>
      <c r="I298">
        <v>-2.0735206979999998</v>
      </c>
      <c r="J298" t="s">
        <v>8688</v>
      </c>
      <c r="K298" t="s">
        <v>7418</v>
      </c>
      <c r="N298" t="s">
        <v>7419</v>
      </c>
      <c r="P298" t="s">
        <v>8473</v>
      </c>
      <c r="U298" t="s">
        <v>8473</v>
      </c>
      <c r="X298" t="s">
        <v>7420</v>
      </c>
      <c r="Y298" t="s">
        <v>7336</v>
      </c>
      <c r="Z298" t="s">
        <v>7337</v>
      </c>
      <c r="AC298" t="s">
        <v>8473</v>
      </c>
      <c r="AF298" t="s">
        <v>8473</v>
      </c>
      <c r="AG298" t="s">
        <v>7338</v>
      </c>
      <c r="AH298" t="s">
        <v>8520</v>
      </c>
      <c r="AI298" t="s">
        <v>8520</v>
      </c>
      <c r="AJ298" t="s">
        <v>7339</v>
      </c>
      <c r="AK298" t="s">
        <v>8520</v>
      </c>
      <c r="AL298" t="s">
        <v>8520</v>
      </c>
      <c r="AM298" t="s">
        <v>7340</v>
      </c>
      <c r="AN298" t="s">
        <v>8473</v>
      </c>
      <c r="AO298" t="s">
        <v>8441</v>
      </c>
    </row>
    <row r="299" spans="1:46" x14ac:dyDescent="0.2">
      <c r="A299" t="s">
        <v>9061</v>
      </c>
      <c r="B299" t="s">
        <v>9062</v>
      </c>
      <c r="C299">
        <v>5</v>
      </c>
      <c r="D299">
        <v>-1.22552558</v>
      </c>
      <c r="E299">
        <v>7.6564317290000004</v>
      </c>
      <c r="F299">
        <v>-6.0844679370000003</v>
      </c>
      <c r="G299">
        <v>6.8507749999999999E-3</v>
      </c>
      <c r="H299">
        <v>0.63916498499999996</v>
      </c>
      <c r="I299">
        <v>-1.618634176</v>
      </c>
      <c r="J299" t="s">
        <v>8491</v>
      </c>
      <c r="K299" t="s">
        <v>7728</v>
      </c>
      <c r="L299" t="s">
        <v>7770</v>
      </c>
      <c r="M299" t="s">
        <v>7771</v>
      </c>
      <c r="N299" t="s">
        <v>7772</v>
      </c>
      <c r="O299" t="s">
        <v>7773</v>
      </c>
      <c r="P299" t="s">
        <v>7774</v>
      </c>
      <c r="Q299" t="s">
        <v>7775</v>
      </c>
      <c r="R299" t="s">
        <v>7776</v>
      </c>
      <c r="T299" t="s">
        <v>7777</v>
      </c>
      <c r="U299" t="s">
        <v>8315</v>
      </c>
      <c r="V299">
        <v>2</v>
      </c>
      <c r="W299">
        <v>0</v>
      </c>
      <c r="X299" t="s">
        <v>7778</v>
      </c>
      <c r="Y299" t="s">
        <v>7779</v>
      </c>
      <c r="Z299" t="s">
        <v>7728</v>
      </c>
      <c r="AA299" t="s">
        <v>7780</v>
      </c>
      <c r="AB299" t="s">
        <v>7781</v>
      </c>
      <c r="AC299" t="s">
        <v>7729</v>
      </c>
      <c r="AD299" t="s">
        <v>7730</v>
      </c>
      <c r="AE299" t="s">
        <v>7731</v>
      </c>
      <c r="AF299" t="s">
        <v>7732</v>
      </c>
      <c r="AG299" t="s">
        <v>7733</v>
      </c>
      <c r="AH299" t="s">
        <v>7734</v>
      </c>
      <c r="AI299" t="s">
        <v>8520</v>
      </c>
      <c r="AJ299" t="s">
        <v>7735</v>
      </c>
      <c r="AK299" t="s">
        <v>7736</v>
      </c>
      <c r="AL299" t="s">
        <v>7737</v>
      </c>
      <c r="AM299" t="s">
        <v>7738</v>
      </c>
      <c r="AN299" t="s">
        <v>8473</v>
      </c>
      <c r="AO299" t="s">
        <v>8441</v>
      </c>
      <c r="AP299" t="s">
        <v>7739</v>
      </c>
      <c r="AQ299" s="2">
        <v>0.62</v>
      </c>
      <c r="AR299">
        <v>605662</v>
      </c>
      <c r="AT299" t="s">
        <v>8369</v>
      </c>
    </row>
    <row r="300" spans="1:46" x14ac:dyDescent="0.2">
      <c r="A300" t="s">
        <v>9063</v>
      </c>
      <c r="B300" t="s">
        <v>9064</v>
      </c>
      <c r="C300">
        <v>5</v>
      </c>
      <c r="D300">
        <v>-1.6999123899999999</v>
      </c>
      <c r="E300">
        <v>8.1783453949999991</v>
      </c>
      <c r="F300">
        <v>-4.8842552579999996</v>
      </c>
      <c r="G300">
        <v>6.9267369999999997E-3</v>
      </c>
      <c r="H300">
        <v>0.14087397500000001</v>
      </c>
      <c r="I300">
        <v>-2.412669889</v>
      </c>
      <c r="J300" t="s">
        <v>8674</v>
      </c>
      <c r="K300" t="s">
        <v>8674</v>
      </c>
      <c r="L300" t="s">
        <v>8335</v>
      </c>
      <c r="M300" t="s">
        <v>8336</v>
      </c>
      <c r="N300" t="s">
        <v>8337</v>
      </c>
      <c r="O300" t="s">
        <v>8338</v>
      </c>
      <c r="P300" t="s">
        <v>8339</v>
      </c>
      <c r="Q300" t="s">
        <v>8340</v>
      </c>
      <c r="R300" t="s">
        <v>8341</v>
      </c>
      <c r="U300" t="s">
        <v>8315</v>
      </c>
      <c r="V300">
        <v>0</v>
      </c>
      <c r="W300">
        <v>0</v>
      </c>
      <c r="X300" t="s">
        <v>8342</v>
      </c>
      <c r="Y300" t="s">
        <v>8343</v>
      </c>
      <c r="Z300" t="s">
        <v>8674</v>
      </c>
      <c r="AA300" t="s">
        <v>8344</v>
      </c>
      <c r="AB300" t="s">
        <v>8345</v>
      </c>
      <c r="AC300" t="s">
        <v>8346</v>
      </c>
      <c r="AD300" t="s">
        <v>8347</v>
      </c>
      <c r="AE300" t="s">
        <v>8348</v>
      </c>
      <c r="AF300" t="s">
        <v>8349</v>
      </c>
      <c r="AG300" t="s">
        <v>8280</v>
      </c>
      <c r="AH300" t="s">
        <v>8281</v>
      </c>
      <c r="AI300" t="s">
        <v>8520</v>
      </c>
      <c r="AJ300" t="s">
        <v>8282</v>
      </c>
      <c r="AK300" t="s">
        <v>8283</v>
      </c>
      <c r="AL300" t="s">
        <v>8520</v>
      </c>
      <c r="AM300" t="s">
        <v>8284</v>
      </c>
      <c r="AN300" t="s">
        <v>8473</v>
      </c>
      <c r="AO300" t="s">
        <v>8441</v>
      </c>
      <c r="AP300" t="s">
        <v>8285</v>
      </c>
      <c r="AQ300" s="2">
        <v>0.52</v>
      </c>
    </row>
    <row r="301" spans="1:46" x14ac:dyDescent="0.2">
      <c r="A301" t="s">
        <v>15091</v>
      </c>
      <c r="B301" t="s">
        <v>15029</v>
      </c>
      <c r="C301">
        <v>5</v>
      </c>
      <c r="D301">
        <v>3.6728875730000001</v>
      </c>
      <c r="E301">
        <v>7.854684292</v>
      </c>
      <c r="F301">
        <v>4.7223916199999998</v>
      </c>
      <c r="G301">
        <v>7.44373E-3</v>
      </c>
      <c r="H301">
        <v>0.23498101900000001</v>
      </c>
      <c r="I301">
        <v>-2.1892989859999998</v>
      </c>
      <c r="J301" t="s">
        <v>8795</v>
      </c>
      <c r="K301" t="s">
        <v>7500</v>
      </c>
      <c r="N301" t="s">
        <v>7501</v>
      </c>
      <c r="P301" t="s">
        <v>8473</v>
      </c>
      <c r="U301" t="s">
        <v>8473</v>
      </c>
      <c r="Y301" t="s">
        <v>7456</v>
      </c>
      <c r="Z301" t="s">
        <v>8473</v>
      </c>
      <c r="AC301" t="s">
        <v>8473</v>
      </c>
      <c r="AF301" t="s">
        <v>8473</v>
      </c>
      <c r="AG301" t="s">
        <v>8520</v>
      </c>
      <c r="AH301" t="s">
        <v>8520</v>
      </c>
      <c r="AI301" t="s">
        <v>8520</v>
      </c>
      <c r="AJ301" t="s">
        <v>7457</v>
      </c>
      <c r="AK301" t="s">
        <v>8520</v>
      </c>
      <c r="AL301" t="s">
        <v>8520</v>
      </c>
      <c r="AN301" t="s">
        <v>8473</v>
      </c>
      <c r="AO301" t="s">
        <v>8441</v>
      </c>
    </row>
    <row r="302" spans="1:46" x14ac:dyDescent="0.2">
      <c r="A302" t="s">
        <v>9065</v>
      </c>
      <c r="B302" t="s">
        <v>8930</v>
      </c>
      <c r="C302">
        <v>5</v>
      </c>
      <c r="D302">
        <v>-3.0297094250000001</v>
      </c>
      <c r="E302">
        <v>9.2512107649999997</v>
      </c>
      <c r="F302">
        <v>-5.7925918120000004</v>
      </c>
      <c r="G302">
        <v>7.9601859999999993E-3</v>
      </c>
      <c r="H302">
        <v>0.66616359800000002</v>
      </c>
      <c r="I302">
        <v>-1.774110673</v>
      </c>
      <c r="J302" t="s">
        <v>8531</v>
      </c>
      <c r="K302" t="s">
        <v>8417</v>
      </c>
      <c r="N302" t="s">
        <v>8418</v>
      </c>
      <c r="O302" t="s">
        <v>8419</v>
      </c>
      <c r="P302" t="s">
        <v>8420</v>
      </c>
      <c r="Q302" t="s">
        <v>8421</v>
      </c>
      <c r="R302" t="s">
        <v>8376</v>
      </c>
      <c r="T302" t="s">
        <v>8377</v>
      </c>
      <c r="U302" t="s">
        <v>8378</v>
      </c>
      <c r="V302">
        <v>0</v>
      </c>
      <c r="W302">
        <v>6</v>
      </c>
      <c r="X302" t="s">
        <v>8379</v>
      </c>
      <c r="Y302" t="s">
        <v>8380</v>
      </c>
      <c r="Z302" t="s">
        <v>8381</v>
      </c>
      <c r="AC302" t="s">
        <v>8382</v>
      </c>
      <c r="AD302" t="s">
        <v>8383</v>
      </c>
      <c r="AE302" t="s">
        <v>8384</v>
      </c>
      <c r="AF302" t="s">
        <v>8531</v>
      </c>
      <c r="AG302" t="s">
        <v>8520</v>
      </c>
      <c r="AH302" t="s">
        <v>8385</v>
      </c>
      <c r="AI302" t="s">
        <v>8520</v>
      </c>
      <c r="AJ302" t="s">
        <v>8520</v>
      </c>
      <c r="AK302" t="s">
        <v>8386</v>
      </c>
      <c r="AL302" t="s">
        <v>8387</v>
      </c>
      <c r="AM302" t="s">
        <v>8388</v>
      </c>
      <c r="AN302" t="s">
        <v>8473</v>
      </c>
      <c r="AO302" t="s">
        <v>8389</v>
      </c>
      <c r="AP302" t="s">
        <v>8390</v>
      </c>
      <c r="AQ302" s="2">
        <v>0.47</v>
      </c>
      <c r="AR302">
        <v>600563</v>
      </c>
      <c r="AS302" t="s">
        <v>8391</v>
      </c>
    </row>
    <row r="303" spans="1:46" x14ac:dyDescent="0.2">
      <c r="A303" t="s">
        <v>8931</v>
      </c>
      <c r="B303" t="s">
        <v>8932</v>
      </c>
      <c r="C303">
        <v>5</v>
      </c>
      <c r="D303">
        <v>-2.899609774</v>
      </c>
      <c r="E303">
        <v>10.19351299</v>
      </c>
      <c r="F303">
        <v>-5.7487013840000003</v>
      </c>
      <c r="G303">
        <v>8.1464490000000001E-3</v>
      </c>
      <c r="H303">
        <v>0.67017111299999998</v>
      </c>
      <c r="I303">
        <v>-1.7982833439999999</v>
      </c>
      <c r="J303" t="s">
        <v>8562</v>
      </c>
      <c r="K303" t="s">
        <v>8166</v>
      </c>
      <c r="L303" t="s">
        <v>8167</v>
      </c>
      <c r="M303" t="s">
        <v>8168</v>
      </c>
      <c r="N303" t="s">
        <v>8169</v>
      </c>
      <c r="O303" t="s">
        <v>8170</v>
      </c>
      <c r="P303" t="s">
        <v>8171</v>
      </c>
      <c r="Q303" t="s">
        <v>8172</v>
      </c>
      <c r="R303" t="s">
        <v>8173</v>
      </c>
      <c r="T303" t="s">
        <v>8140</v>
      </c>
      <c r="U303" t="s">
        <v>8141</v>
      </c>
      <c r="V303">
        <v>0</v>
      </c>
      <c r="W303">
        <v>0</v>
      </c>
      <c r="X303" t="s">
        <v>8142</v>
      </c>
      <c r="Y303" t="s">
        <v>8143</v>
      </c>
      <c r="Z303" t="s">
        <v>8144</v>
      </c>
      <c r="AA303" t="s">
        <v>8179</v>
      </c>
      <c r="AC303" t="s">
        <v>8180</v>
      </c>
      <c r="AD303" t="s">
        <v>8181</v>
      </c>
      <c r="AE303" t="s">
        <v>8145</v>
      </c>
      <c r="AF303" t="s">
        <v>8146</v>
      </c>
      <c r="AG303" t="s">
        <v>8147</v>
      </c>
      <c r="AH303" t="s">
        <v>8148</v>
      </c>
      <c r="AI303" t="s">
        <v>8149</v>
      </c>
      <c r="AJ303" t="s">
        <v>8150</v>
      </c>
      <c r="AK303" t="s">
        <v>8151</v>
      </c>
      <c r="AL303" t="s">
        <v>8152</v>
      </c>
      <c r="AM303" t="s">
        <v>8153</v>
      </c>
      <c r="AN303" t="s">
        <v>8473</v>
      </c>
      <c r="AO303" t="s">
        <v>8441</v>
      </c>
      <c r="AP303" t="s">
        <v>8154</v>
      </c>
      <c r="AQ303" s="2">
        <v>0.63</v>
      </c>
      <c r="AR303">
        <v>606629</v>
      </c>
    </row>
    <row r="304" spans="1:46" x14ac:dyDescent="0.2">
      <c r="A304" t="s">
        <v>15092</v>
      </c>
      <c r="B304" t="s">
        <v>15029</v>
      </c>
      <c r="C304">
        <v>5</v>
      </c>
      <c r="D304">
        <v>2.222259636</v>
      </c>
      <c r="E304">
        <v>7.0907215770000001</v>
      </c>
      <c r="F304">
        <v>4.5497831839999998</v>
      </c>
      <c r="G304">
        <v>8.5523160000000008E-3</v>
      </c>
      <c r="H304">
        <v>0.24807056999999999</v>
      </c>
      <c r="I304">
        <v>-2.3457420920000001</v>
      </c>
      <c r="J304" t="s">
        <v>9083</v>
      </c>
      <c r="K304" t="s">
        <v>8236</v>
      </c>
      <c r="L304" t="s">
        <v>8237</v>
      </c>
      <c r="M304" t="s">
        <v>8238</v>
      </c>
      <c r="N304" t="s">
        <v>8239</v>
      </c>
      <c r="O304" t="s">
        <v>8240</v>
      </c>
      <c r="P304" t="s">
        <v>8241</v>
      </c>
      <c r="Q304" t="s">
        <v>8242</v>
      </c>
      <c r="R304" t="s">
        <v>8243</v>
      </c>
      <c r="T304" t="s">
        <v>8244</v>
      </c>
      <c r="U304" t="s">
        <v>8245</v>
      </c>
      <c r="V304">
        <v>0</v>
      </c>
      <c r="W304">
        <v>0</v>
      </c>
      <c r="X304" t="s">
        <v>8246</v>
      </c>
      <c r="Y304" t="s">
        <v>8174</v>
      </c>
      <c r="Z304" t="s">
        <v>8236</v>
      </c>
      <c r="AA304" t="s">
        <v>8175</v>
      </c>
      <c r="AB304" t="s">
        <v>8176</v>
      </c>
      <c r="AC304" t="s">
        <v>8177</v>
      </c>
      <c r="AD304" t="s">
        <v>8178</v>
      </c>
      <c r="AE304" t="s">
        <v>8254</v>
      </c>
      <c r="AF304" t="s">
        <v>8255</v>
      </c>
      <c r="AG304" t="s">
        <v>8182</v>
      </c>
      <c r="AH304" t="s">
        <v>8183</v>
      </c>
      <c r="AI304" t="s">
        <v>8184</v>
      </c>
      <c r="AJ304" t="s">
        <v>8185</v>
      </c>
      <c r="AK304" t="s">
        <v>8186</v>
      </c>
      <c r="AL304" t="s">
        <v>8187</v>
      </c>
      <c r="AM304" t="s">
        <v>8188</v>
      </c>
      <c r="AN304" t="s">
        <v>8473</v>
      </c>
      <c r="AO304" t="s">
        <v>8441</v>
      </c>
      <c r="AP304" t="s">
        <v>8189</v>
      </c>
      <c r="AQ304" s="2">
        <v>0.88</v>
      </c>
      <c r="AR304">
        <v>603380</v>
      </c>
    </row>
    <row r="305" spans="1:46" x14ac:dyDescent="0.2">
      <c r="A305" t="s">
        <v>9070</v>
      </c>
      <c r="B305" t="s">
        <v>9071</v>
      </c>
      <c r="C305">
        <v>5</v>
      </c>
      <c r="D305">
        <v>-2.4326767139999999</v>
      </c>
      <c r="E305">
        <v>8.2831210229999996</v>
      </c>
      <c r="F305">
        <v>-5.5106326110000001</v>
      </c>
      <c r="G305">
        <v>9.2602120000000003E-3</v>
      </c>
      <c r="H305">
        <v>0.68869788799999998</v>
      </c>
      <c r="I305">
        <v>-1.9331826569999999</v>
      </c>
      <c r="J305" t="s">
        <v>8899</v>
      </c>
      <c r="K305" t="s">
        <v>7347</v>
      </c>
      <c r="N305" t="s">
        <v>7348</v>
      </c>
      <c r="P305" t="s">
        <v>8473</v>
      </c>
      <c r="U305" t="s">
        <v>8473</v>
      </c>
      <c r="Y305" t="s">
        <v>7425</v>
      </c>
      <c r="Z305" t="s">
        <v>7426</v>
      </c>
      <c r="AC305" t="s">
        <v>8473</v>
      </c>
      <c r="AF305" t="s">
        <v>7427</v>
      </c>
      <c r="AG305" t="s">
        <v>7357</v>
      </c>
      <c r="AH305" t="s">
        <v>8520</v>
      </c>
      <c r="AI305" t="s">
        <v>8520</v>
      </c>
      <c r="AJ305" t="s">
        <v>7358</v>
      </c>
      <c r="AK305" t="s">
        <v>8520</v>
      </c>
      <c r="AL305" t="s">
        <v>7359</v>
      </c>
      <c r="AN305" t="s">
        <v>8473</v>
      </c>
      <c r="AO305" t="s">
        <v>8441</v>
      </c>
    </row>
    <row r="306" spans="1:46" x14ac:dyDescent="0.2">
      <c r="A306" t="s">
        <v>15093</v>
      </c>
      <c r="B306" t="s">
        <v>15029</v>
      </c>
      <c r="C306">
        <v>5</v>
      </c>
      <c r="D306">
        <v>4.2909098500000002</v>
      </c>
      <c r="E306">
        <v>8.6192232109999996</v>
      </c>
      <c r="F306">
        <v>4.3715421340000002</v>
      </c>
      <c r="G306">
        <v>9.9100899999999999E-3</v>
      </c>
      <c r="H306">
        <v>0.266446619</v>
      </c>
      <c r="I306">
        <v>-2.5119783469999999</v>
      </c>
      <c r="J306" t="s">
        <v>9072</v>
      </c>
      <c r="K306" t="s">
        <v>8409</v>
      </c>
      <c r="N306" t="s">
        <v>8410</v>
      </c>
      <c r="P306" t="s">
        <v>8473</v>
      </c>
      <c r="U306" t="s">
        <v>8473</v>
      </c>
      <c r="Y306" t="s">
        <v>8411</v>
      </c>
      <c r="Z306" t="s">
        <v>9072</v>
      </c>
      <c r="AC306" t="s">
        <v>8473</v>
      </c>
      <c r="AF306" t="s">
        <v>8412</v>
      </c>
      <c r="AG306" t="s">
        <v>8413</v>
      </c>
      <c r="AH306" t="s">
        <v>8520</v>
      </c>
      <c r="AI306" t="s">
        <v>8520</v>
      </c>
      <c r="AJ306" t="s">
        <v>8414</v>
      </c>
      <c r="AK306" t="s">
        <v>8415</v>
      </c>
      <c r="AL306" t="s">
        <v>8416</v>
      </c>
      <c r="AN306" t="s">
        <v>8473</v>
      </c>
      <c r="AO306" t="s">
        <v>8441</v>
      </c>
    </row>
    <row r="307" spans="1:46" x14ac:dyDescent="0.2">
      <c r="A307" t="s">
        <v>9073</v>
      </c>
      <c r="B307" t="s">
        <v>9074</v>
      </c>
      <c r="C307">
        <v>5</v>
      </c>
      <c r="D307">
        <v>-1.2726215729999999</v>
      </c>
      <c r="E307">
        <v>7.6272198759999998</v>
      </c>
      <c r="F307">
        <v>-5.2261706239999999</v>
      </c>
      <c r="G307">
        <v>1.0860221999999999E-2</v>
      </c>
      <c r="H307">
        <v>0.70571659099999995</v>
      </c>
      <c r="I307">
        <v>-2.10313909</v>
      </c>
      <c r="J307" t="s">
        <v>9019</v>
      </c>
      <c r="K307" t="s">
        <v>7326</v>
      </c>
      <c r="L307" t="s">
        <v>7327</v>
      </c>
      <c r="M307" t="s">
        <v>7328</v>
      </c>
      <c r="N307" t="s">
        <v>7329</v>
      </c>
      <c r="P307" t="s">
        <v>8473</v>
      </c>
      <c r="U307" t="s">
        <v>8473</v>
      </c>
      <c r="Y307" t="s">
        <v>7440</v>
      </c>
      <c r="Z307" t="s">
        <v>7441</v>
      </c>
      <c r="AA307" t="s">
        <v>7442</v>
      </c>
      <c r="AC307" t="s">
        <v>8473</v>
      </c>
      <c r="AF307" t="s">
        <v>8473</v>
      </c>
      <c r="AG307" t="s">
        <v>7443</v>
      </c>
      <c r="AH307" t="s">
        <v>8520</v>
      </c>
      <c r="AI307" t="s">
        <v>8520</v>
      </c>
      <c r="AJ307" t="s">
        <v>7444</v>
      </c>
      <c r="AK307" t="s">
        <v>8520</v>
      </c>
      <c r="AL307" t="s">
        <v>8520</v>
      </c>
      <c r="AN307" t="s">
        <v>8473</v>
      </c>
      <c r="AO307" t="s">
        <v>7397</v>
      </c>
    </row>
    <row r="308" spans="1:46" x14ac:dyDescent="0.2">
      <c r="A308" t="s">
        <v>9075</v>
      </c>
      <c r="B308" t="s">
        <v>9076</v>
      </c>
      <c r="C308">
        <v>5</v>
      </c>
      <c r="D308">
        <v>-1.4280742259999999</v>
      </c>
      <c r="E308">
        <v>9.5072452540000008</v>
      </c>
      <c r="F308">
        <v>-5.2011543900000001</v>
      </c>
      <c r="G308">
        <v>1.1017292E-2</v>
      </c>
      <c r="H308">
        <v>0.70571659099999995</v>
      </c>
      <c r="I308">
        <v>-2.1185626289999999</v>
      </c>
      <c r="J308" t="s">
        <v>8948</v>
      </c>
      <c r="K308" t="s">
        <v>7826</v>
      </c>
      <c r="N308" t="s">
        <v>7827</v>
      </c>
      <c r="P308" t="s">
        <v>8473</v>
      </c>
      <c r="U308" t="s">
        <v>8473</v>
      </c>
      <c r="Y308" t="s">
        <v>7828</v>
      </c>
      <c r="Z308" t="s">
        <v>7829</v>
      </c>
      <c r="AC308" t="s">
        <v>8473</v>
      </c>
      <c r="AF308" t="s">
        <v>8473</v>
      </c>
      <c r="AG308" t="s">
        <v>7830</v>
      </c>
      <c r="AH308" t="s">
        <v>8520</v>
      </c>
      <c r="AI308" t="s">
        <v>8520</v>
      </c>
      <c r="AJ308" t="s">
        <v>7831</v>
      </c>
      <c r="AK308" t="s">
        <v>8520</v>
      </c>
      <c r="AL308" t="s">
        <v>8520</v>
      </c>
      <c r="AN308" t="s">
        <v>8473</v>
      </c>
      <c r="AO308" t="s">
        <v>8441</v>
      </c>
    </row>
    <row r="309" spans="1:46" x14ac:dyDescent="0.2">
      <c r="A309" t="s">
        <v>9077</v>
      </c>
      <c r="B309" t="s">
        <v>9078</v>
      </c>
      <c r="C309">
        <v>5</v>
      </c>
      <c r="D309">
        <v>-3.4984730310000001</v>
      </c>
      <c r="E309">
        <v>9.5657576469999999</v>
      </c>
      <c r="F309">
        <v>-5.1832203210000003</v>
      </c>
      <c r="G309">
        <v>1.1131682E-2</v>
      </c>
      <c r="H309">
        <v>0.70571659099999995</v>
      </c>
      <c r="I309">
        <v>-2.129668455</v>
      </c>
      <c r="J309" t="s">
        <v>8957</v>
      </c>
      <c r="K309" t="s">
        <v>7341</v>
      </c>
      <c r="N309" t="s">
        <v>7342</v>
      </c>
      <c r="P309" t="s">
        <v>8473</v>
      </c>
      <c r="U309" t="s">
        <v>8473</v>
      </c>
      <c r="Y309" t="s">
        <v>7343</v>
      </c>
      <c r="Z309" t="s">
        <v>7344</v>
      </c>
      <c r="AC309" t="s">
        <v>8473</v>
      </c>
      <c r="AF309" t="s">
        <v>8473</v>
      </c>
      <c r="AG309" t="s">
        <v>7345</v>
      </c>
      <c r="AH309" t="s">
        <v>8520</v>
      </c>
      <c r="AI309" t="s">
        <v>8520</v>
      </c>
      <c r="AJ309" t="s">
        <v>7346</v>
      </c>
      <c r="AK309" t="s">
        <v>8520</v>
      </c>
      <c r="AL309" t="s">
        <v>8520</v>
      </c>
      <c r="AN309" t="s">
        <v>8473</v>
      </c>
      <c r="AO309" t="s">
        <v>8441</v>
      </c>
    </row>
    <row r="310" spans="1:46" x14ac:dyDescent="0.2">
      <c r="A310" t="s">
        <v>9079</v>
      </c>
      <c r="B310" t="s">
        <v>9080</v>
      </c>
      <c r="C310">
        <v>5</v>
      </c>
      <c r="D310">
        <v>-1.7349484019999999</v>
      </c>
      <c r="E310">
        <v>8.0388945350000007</v>
      </c>
      <c r="F310">
        <v>-5.1460493840000003</v>
      </c>
      <c r="G310">
        <v>1.1373639E-2</v>
      </c>
      <c r="H310">
        <v>0.70878092100000001</v>
      </c>
      <c r="I310">
        <v>-2.1528172990000001</v>
      </c>
      <c r="J310" t="s">
        <v>8497</v>
      </c>
      <c r="K310" t="s">
        <v>8091</v>
      </c>
      <c r="L310" t="s">
        <v>8092</v>
      </c>
      <c r="M310" t="s">
        <v>8093</v>
      </c>
      <c r="N310" t="s">
        <v>8094</v>
      </c>
      <c r="O310" t="s">
        <v>8095</v>
      </c>
      <c r="P310" t="s">
        <v>8096</v>
      </c>
      <c r="Q310" t="s">
        <v>8097</v>
      </c>
      <c r="R310" t="s">
        <v>8098</v>
      </c>
      <c r="T310" t="s">
        <v>8053</v>
      </c>
      <c r="U310" t="s">
        <v>8095</v>
      </c>
      <c r="V310">
        <v>2</v>
      </c>
      <c r="W310">
        <v>1</v>
      </c>
      <c r="X310" t="s">
        <v>8054</v>
      </c>
      <c r="Y310" t="s">
        <v>8055</v>
      </c>
      <c r="Z310" t="s">
        <v>8091</v>
      </c>
      <c r="AA310" t="s">
        <v>8056</v>
      </c>
      <c r="AB310" t="s">
        <v>8057</v>
      </c>
      <c r="AC310" t="s">
        <v>8058</v>
      </c>
      <c r="AD310" t="s">
        <v>8059</v>
      </c>
      <c r="AE310" t="s">
        <v>8060</v>
      </c>
      <c r="AF310" t="s">
        <v>8061</v>
      </c>
      <c r="AG310" t="s">
        <v>8062</v>
      </c>
      <c r="AH310" t="s">
        <v>8063</v>
      </c>
      <c r="AI310" t="s">
        <v>8064</v>
      </c>
      <c r="AJ310" t="s">
        <v>8065</v>
      </c>
      <c r="AK310" t="s">
        <v>8066</v>
      </c>
      <c r="AL310" t="s">
        <v>8520</v>
      </c>
      <c r="AM310" t="s">
        <v>8067</v>
      </c>
      <c r="AN310" t="s">
        <v>8473</v>
      </c>
      <c r="AO310" t="s">
        <v>8441</v>
      </c>
      <c r="AP310" t="s">
        <v>8068</v>
      </c>
      <c r="AQ310" s="2">
        <v>0.56999999999999995</v>
      </c>
      <c r="AR310">
        <v>604671</v>
      </c>
      <c r="AS310" t="s">
        <v>8391</v>
      </c>
      <c r="AT310" t="s">
        <v>8369</v>
      </c>
    </row>
    <row r="311" spans="1:46" x14ac:dyDescent="0.2">
      <c r="A311" t="s">
        <v>9221</v>
      </c>
      <c r="B311" t="s">
        <v>9222</v>
      </c>
      <c r="C311">
        <v>5</v>
      </c>
      <c r="D311">
        <v>-2.4530416389999998</v>
      </c>
      <c r="E311">
        <v>10.011163489999999</v>
      </c>
      <c r="F311">
        <v>-5.0972140719999999</v>
      </c>
      <c r="G311">
        <v>1.1701817999999999E-2</v>
      </c>
      <c r="H311">
        <v>0.71749909099999998</v>
      </c>
      <c r="I311">
        <v>-2.183500005</v>
      </c>
      <c r="J311" t="s">
        <v>9016</v>
      </c>
      <c r="K311" t="s">
        <v>8130</v>
      </c>
      <c r="L311" t="s">
        <v>8131</v>
      </c>
      <c r="M311" t="s">
        <v>8132</v>
      </c>
      <c r="N311" t="s">
        <v>8133</v>
      </c>
      <c r="O311" t="s">
        <v>8134</v>
      </c>
      <c r="P311" t="s">
        <v>8135</v>
      </c>
      <c r="Q311" t="s">
        <v>8136</v>
      </c>
      <c r="R311" t="s">
        <v>8137</v>
      </c>
      <c r="U311" t="s">
        <v>8138</v>
      </c>
      <c r="V311">
        <v>2</v>
      </c>
      <c r="W311">
        <v>1</v>
      </c>
      <c r="X311" t="s">
        <v>8139</v>
      </c>
      <c r="Y311" t="s">
        <v>8076</v>
      </c>
      <c r="Z311" t="s">
        <v>8130</v>
      </c>
      <c r="AA311" t="s">
        <v>8077</v>
      </c>
      <c r="AB311" t="s">
        <v>8078</v>
      </c>
      <c r="AC311" t="s">
        <v>8079</v>
      </c>
      <c r="AD311" t="s">
        <v>8080</v>
      </c>
      <c r="AE311" t="s">
        <v>8081</v>
      </c>
      <c r="AF311" t="s">
        <v>8082</v>
      </c>
      <c r="AG311" t="s">
        <v>8083</v>
      </c>
      <c r="AH311" t="s">
        <v>8084</v>
      </c>
      <c r="AI311" t="s">
        <v>8085</v>
      </c>
      <c r="AJ311" t="s">
        <v>8086</v>
      </c>
      <c r="AK311" t="s">
        <v>8087</v>
      </c>
      <c r="AL311" t="s">
        <v>8088</v>
      </c>
      <c r="AM311" t="s">
        <v>8089</v>
      </c>
      <c r="AN311" t="s">
        <v>8473</v>
      </c>
      <c r="AO311" t="s">
        <v>8441</v>
      </c>
      <c r="AP311" t="s">
        <v>8090</v>
      </c>
      <c r="AQ311" s="2">
        <v>0.47</v>
      </c>
      <c r="AS311" t="s">
        <v>8391</v>
      </c>
      <c r="AT311" t="s">
        <v>8369</v>
      </c>
    </row>
    <row r="312" spans="1:46" x14ac:dyDescent="0.2">
      <c r="A312" t="s">
        <v>15094</v>
      </c>
      <c r="B312" t="s">
        <v>15029</v>
      </c>
      <c r="C312">
        <v>5</v>
      </c>
      <c r="D312">
        <v>3.399404176</v>
      </c>
      <c r="E312">
        <v>7.8817137629999996</v>
      </c>
      <c r="F312">
        <v>4.1577410050000001</v>
      </c>
      <c r="G312">
        <v>1.1892244E-2</v>
      </c>
      <c r="H312">
        <v>0.290871828</v>
      </c>
      <c r="I312">
        <v>-2.717847323</v>
      </c>
      <c r="J312" t="s">
        <v>8951</v>
      </c>
      <c r="K312" t="s">
        <v>7247</v>
      </c>
      <c r="L312" t="s">
        <v>7248</v>
      </c>
      <c r="M312" t="s">
        <v>7249</v>
      </c>
      <c r="N312" t="s">
        <v>7250</v>
      </c>
      <c r="O312" t="s">
        <v>7251</v>
      </c>
      <c r="P312" t="s">
        <v>7252</v>
      </c>
      <c r="Q312" t="s">
        <v>7253</v>
      </c>
      <c r="R312" t="s">
        <v>7254</v>
      </c>
      <c r="U312" t="s">
        <v>7255</v>
      </c>
      <c r="V312">
        <v>0</v>
      </c>
      <c r="W312">
        <v>0</v>
      </c>
      <c r="X312" t="s">
        <v>7256</v>
      </c>
      <c r="Y312" t="s">
        <v>7257</v>
      </c>
      <c r="Z312" t="s">
        <v>7258</v>
      </c>
      <c r="AA312" t="s">
        <v>7259</v>
      </c>
      <c r="AB312" t="s">
        <v>7260</v>
      </c>
      <c r="AC312" t="s">
        <v>7261</v>
      </c>
      <c r="AD312" t="s">
        <v>7262</v>
      </c>
      <c r="AE312" t="s">
        <v>7260</v>
      </c>
      <c r="AF312" t="s">
        <v>7263</v>
      </c>
      <c r="AG312" t="s">
        <v>7264</v>
      </c>
      <c r="AH312" t="s">
        <v>7265</v>
      </c>
      <c r="AI312" t="s">
        <v>8520</v>
      </c>
      <c r="AJ312" t="s">
        <v>7266</v>
      </c>
      <c r="AK312" t="s">
        <v>7267</v>
      </c>
      <c r="AL312" t="s">
        <v>7268</v>
      </c>
      <c r="AM312" t="s">
        <v>7269</v>
      </c>
      <c r="AN312" t="s">
        <v>8473</v>
      </c>
      <c r="AO312" t="s">
        <v>8441</v>
      </c>
      <c r="AP312" t="s">
        <v>7270</v>
      </c>
      <c r="AQ312" s="2">
        <v>0.53</v>
      </c>
    </row>
    <row r="313" spans="1:46" x14ac:dyDescent="0.2">
      <c r="A313" t="s">
        <v>9223</v>
      </c>
      <c r="B313" t="s">
        <v>9224</v>
      </c>
      <c r="C313">
        <v>5</v>
      </c>
      <c r="D313">
        <v>-1.6416054760000001</v>
      </c>
      <c r="E313">
        <v>9.0236199020000001</v>
      </c>
      <c r="F313">
        <v>-5.0455271990000004</v>
      </c>
      <c r="G313">
        <v>1.2062429E-2</v>
      </c>
      <c r="H313">
        <v>0.72492062499999999</v>
      </c>
      <c r="I313">
        <v>-2.2163115929999999</v>
      </c>
      <c r="J313" t="s">
        <v>8964</v>
      </c>
      <c r="K313" t="s">
        <v>7360</v>
      </c>
      <c r="N313" t="s">
        <v>7361</v>
      </c>
      <c r="O313" t="s">
        <v>7362</v>
      </c>
      <c r="P313" t="s">
        <v>7363</v>
      </c>
      <c r="Q313" t="s">
        <v>7364</v>
      </c>
      <c r="R313" t="s">
        <v>7365</v>
      </c>
      <c r="U313" t="s">
        <v>7366</v>
      </c>
      <c r="V313">
        <v>0</v>
      </c>
      <c r="W313">
        <v>0</v>
      </c>
      <c r="X313" t="s">
        <v>7367</v>
      </c>
      <c r="Y313" t="s">
        <v>7368</v>
      </c>
      <c r="Z313" t="s">
        <v>7369</v>
      </c>
      <c r="AC313" t="s">
        <v>7370</v>
      </c>
      <c r="AD313" t="s">
        <v>7371</v>
      </c>
      <c r="AE313" t="s">
        <v>8473</v>
      </c>
      <c r="AF313" t="s">
        <v>7372</v>
      </c>
      <c r="AG313" t="s">
        <v>7373</v>
      </c>
      <c r="AH313" t="s">
        <v>8520</v>
      </c>
      <c r="AI313" t="s">
        <v>8520</v>
      </c>
      <c r="AJ313" t="s">
        <v>7374</v>
      </c>
      <c r="AK313" t="s">
        <v>7375</v>
      </c>
      <c r="AL313" t="s">
        <v>7376</v>
      </c>
      <c r="AM313" t="s">
        <v>7324</v>
      </c>
      <c r="AN313" t="s">
        <v>8473</v>
      </c>
      <c r="AO313" t="s">
        <v>8441</v>
      </c>
      <c r="AP313" t="s">
        <v>7325</v>
      </c>
      <c r="AQ313" s="2">
        <v>0.43</v>
      </c>
    </row>
    <row r="314" spans="1:46" x14ac:dyDescent="0.2">
      <c r="A314" t="s">
        <v>9225</v>
      </c>
      <c r="B314" t="s">
        <v>9226</v>
      </c>
      <c r="C314">
        <v>5</v>
      </c>
      <c r="D314">
        <v>-2.773092637</v>
      </c>
      <c r="E314">
        <v>9.3468894539999994</v>
      </c>
      <c r="F314">
        <v>-5.0411189539999999</v>
      </c>
      <c r="G314">
        <v>1.2093836E-2</v>
      </c>
      <c r="H314">
        <v>0.72492062499999999</v>
      </c>
      <c r="I314">
        <v>-2.2191261980000001</v>
      </c>
      <c r="J314" t="s">
        <v>8593</v>
      </c>
      <c r="K314" t="s">
        <v>7832</v>
      </c>
      <c r="L314" t="s">
        <v>8015</v>
      </c>
      <c r="M314" t="s">
        <v>8016</v>
      </c>
      <c r="N314" t="s">
        <v>7833</v>
      </c>
      <c r="O314" t="s">
        <v>7961</v>
      </c>
      <c r="P314" t="s">
        <v>8019</v>
      </c>
      <c r="Q314" t="s">
        <v>7955</v>
      </c>
      <c r="R314" t="s">
        <v>7964</v>
      </c>
      <c r="S314" t="s">
        <v>7965</v>
      </c>
      <c r="T314" t="s">
        <v>7966</v>
      </c>
      <c r="U314" t="s">
        <v>7967</v>
      </c>
      <c r="V314">
        <v>0</v>
      </c>
      <c r="W314">
        <v>0</v>
      </c>
      <c r="X314" t="s">
        <v>7968</v>
      </c>
      <c r="Y314" t="s">
        <v>7834</v>
      </c>
      <c r="Z314" t="s">
        <v>7832</v>
      </c>
      <c r="AA314" t="s">
        <v>7971</v>
      </c>
      <c r="AB314" t="s">
        <v>7925</v>
      </c>
      <c r="AC314" t="s">
        <v>7926</v>
      </c>
      <c r="AD314" t="s">
        <v>7927</v>
      </c>
      <c r="AE314" t="s">
        <v>7928</v>
      </c>
      <c r="AF314" t="s">
        <v>7929</v>
      </c>
      <c r="AG314" t="s">
        <v>7835</v>
      </c>
      <c r="AH314" t="s">
        <v>8520</v>
      </c>
      <c r="AI314" t="s">
        <v>8520</v>
      </c>
      <c r="AJ314" t="s">
        <v>7836</v>
      </c>
      <c r="AK314" t="s">
        <v>7837</v>
      </c>
      <c r="AL314" t="s">
        <v>8520</v>
      </c>
      <c r="AM314" t="s">
        <v>7937</v>
      </c>
      <c r="AN314" t="s">
        <v>7938</v>
      </c>
      <c r="AO314" t="s">
        <v>7973</v>
      </c>
      <c r="AP314" t="s">
        <v>7838</v>
      </c>
      <c r="AQ314" s="2">
        <v>0.52</v>
      </c>
      <c r="AR314">
        <v>604256</v>
      </c>
    </row>
    <row r="315" spans="1:46" x14ac:dyDescent="0.2">
      <c r="A315" t="s">
        <v>15095</v>
      </c>
      <c r="B315" t="s">
        <v>15029</v>
      </c>
      <c r="C315">
        <v>5</v>
      </c>
      <c r="D315">
        <v>2.99749051</v>
      </c>
      <c r="E315">
        <v>11.398187610000001</v>
      </c>
      <c r="F315">
        <v>4.1284832800000002</v>
      </c>
      <c r="G315">
        <v>1.2198666E-2</v>
      </c>
      <c r="H315">
        <v>0.29163004199999998</v>
      </c>
      <c r="I315">
        <v>-2.7465790590000001</v>
      </c>
      <c r="J315" t="s">
        <v>8653</v>
      </c>
      <c r="K315" t="s">
        <v>8653</v>
      </c>
      <c r="L315" t="s">
        <v>8589</v>
      </c>
      <c r="M315" t="s">
        <v>8590</v>
      </c>
      <c r="N315" t="s">
        <v>8472</v>
      </c>
      <c r="P315" t="s">
        <v>8473</v>
      </c>
      <c r="U315" t="s">
        <v>8473</v>
      </c>
      <c r="Y315" t="s">
        <v>8516</v>
      </c>
      <c r="Z315" t="s">
        <v>8653</v>
      </c>
      <c r="AA315" t="s">
        <v>8517</v>
      </c>
      <c r="AB315" t="s">
        <v>8518</v>
      </c>
      <c r="AC315" t="s">
        <v>8473</v>
      </c>
      <c r="AF315" t="s">
        <v>8473</v>
      </c>
      <c r="AG315" t="s">
        <v>8519</v>
      </c>
      <c r="AH315" t="s">
        <v>8520</v>
      </c>
      <c r="AI315" t="s">
        <v>8520</v>
      </c>
      <c r="AJ315" t="s">
        <v>8520</v>
      </c>
      <c r="AK315" t="s">
        <v>8520</v>
      </c>
      <c r="AL315" t="s">
        <v>8520</v>
      </c>
      <c r="AN315" t="s">
        <v>8473</v>
      </c>
      <c r="AO315" t="s">
        <v>8539</v>
      </c>
    </row>
    <row r="316" spans="1:46" x14ac:dyDescent="0.2">
      <c r="A316" t="s">
        <v>9227</v>
      </c>
      <c r="B316" t="s">
        <v>9228</v>
      </c>
      <c r="C316">
        <v>5</v>
      </c>
      <c r="D316">
        <v>-1.1071337859999999</v>
      </c>
      <c r="E316">
        <v>7.0420310060000002</v>
      </c>
      <c r="F316">
        <v>-4.9828625400000002</v>
      </c>
      <c r="G316">
        <v>1.2518853E-2</v>
      </c>
      <c r="H316">
        <v>0.72808969999999995</v>
      </c>
      <c r="I316">
        <v>-2.2565632920000001</v>
      </c>
      <c r="J316" t="s">
        <v>8726</v>
      </c>
      <c r="K316" t="s">
        <v>7975</v>
      </c>
      <c r="L316" t="s">
        <v>7976</v>
      </c>
      <c r="M316" t="s">
        <v>7946</v>
      </c>
      <c r="N316" t="s">
        <v>7947</v>
      </c>
      <c r="O316" t="s">
        <v>7948</v>
      </c>
      <c r="P316" t="s">
        <v>7949</v>
      </c>
      <c r="Q316" t="s">
        <v>7950</v>
      </c>
      <c r="R316" t="s">
        <v>7951</v>
      </c>
      <c r="T316" t="s">
        <v>7952</v>
      </c>
      <c r="U316" t="s">
        <v>7953</v>
      </c>
      <c r="V316">
        <v>0</v>
      </c>
      <c r="W316">
        <v>0</v>
      </c>
      <c r="X316" t="s">
        <v>7954</v>
      </c>
      <c r="Y316" t="s">
        <v>7908</v>
      </c>
      <c r="Z316" t="s">
        <v>7975</v>
      </c>
      <c r="AA316" t="s">
        <v>7909</v>
      </c>
      <c r="AB316" t="s">
        <v>7956</v>
      </c>
      <c r="AC316" t="s">
        <v>7957</v>
      </c>
      <c r="AD316" t="s">
        <v>7958</v>
      </c>
      <c r="AE316" t="s">
        <v>7959</v>
      </c>
      <c r="AF316" t="s">
        <v>7960</v>
      </c>
      <c r="AG316" t="s">
        <v>7962</v>
      </c>
      <c r="AH316" t="s">
        <v>7963</v>
      </c>
      <c r="AI316" t="s">
        <v>7910</v>
      </c>
      <c r="AJ316" t="s">
        <v>7911</v>
      </c>
      <c r="AK316" t="s">
        <v>7912</v>
      </c>
      <c r="AL316" t="s">
        <v>7913</v>
      </c>
      <c r="AM316" t="s">
        <v>7914</v>
      </c>
      <c r="AN316" t="s">
        <v>8473</v>
      </c>
      <c r="AO316" t="s">
        <v>7915</v>
      </c>
      <c r="AP316" t="s">
        <v>7916</v>
      </c>
      <c r="AQ316" s="2">
        <v>0.71</v>
      </c>
      <c r="AR316">
        <v>107930</v>
      </c>
    </row>
    <row r="317" spans="1:46" x14ac:dyDescent="0.2">
      <c r="A317" t="s">
        <v>9229</v>
      </c>
      <c r="B317" t="s">
        <v>9230</v>
      </c>
      <c r="C317">
        <v>5</v>
      </c>
      <c r="D317">
        <v>-3.0669832389999998</v>
      </c>
      <c r="E317">
        <v>9.2855837189999999</v>
      </c>
      <c r="F317">
        <v>-4.8762081049999999</v>
      </c>
      <c r="G317">
        <v>1.3347496E-2</v>
      </c>
      <c r="H317">
        <v>0.73608989899999999</v>
      </c>
      <c r="I317">
        <v>-2.326279795</v>
      </c>
      <c r="J317" t="s">
        <v>8494</v>
      </c>
      <c r="K317" t="s">
        <v>8494</v>
      </c>
      <c r="L317" t="s">
        <v>8015</v>
      </c>
      <c r="M317" t="s">
        <v>8016</v>
      </c>
      <c r="N317" t="s">
        <v>8017</v>
      </c>
      <c r="O317" t="s">
        <v>7961</v>
      </c>
      <c r="P317" t="s">
        <v>8019</v>
      </c>
      <c r="Q317" t="s">
        <v>7955</v>
      </c>
      <c r="R317" t="s">
        <v>7964</v>
      </c>
      <c r="S317" t="s">
        <v>7965</v>
      </c>
      <c r="T317" t="s">
        <v>7966</v>
      </c>
      <c r="U317" t="s">
        <v>7967</v>
      </c>
      <c r="V317">
        <v>0</v>
      </c>
      <c r="W317">
        <v>0</v>
      </c>
      <c r="X317" t="s">
        <v>7968</v>
      </c>
      <c r="Y317" t="s">
        <v>7969</v>
      </c>
      <c r="Z317" t="s">
        <v>7970</v>
      </c>
      <c r="AA317" t="s">
        <v>7971</v>
      </c>
      <c r="AB317" t="s">
        <v>7925</v>
      </c>
      <c r="AC317" t="s">
        <v>7926</v>
      </c>
      <c r="AD317" t="s">
        <v>7927</v>
      </c>
      <c r="AE317" t="s">
        <v>7928</v>
      </c>
      <c r="AF317" t="s">
        <v>7929</v>
      </c>
      <c r="AG317" t="s">
        <v>7933</v>
      </c>
      <c r="AH317" t="s">
        <v>7934</v>
      </c>
      <c r="AI317" t="s">
        <v>7935</v>
      </c>
      <c r="AJ317" t="s">
        <v>8520</v>
      </c>
      <c r="AK317" t="s">
        <v>8520</v>
      </c>
      <c r="AL317" t="s">
        <v>7936</v>
      </c>
      <c r="AM317" t="s">
        <v>7937</v>
      </c>
      <c r="AN317" t="s">
        <v>7938</v>
      </c>
      <c r="AO317" t="s">
        <v>7973</v>
      </c>
      <c r="AP317" t="s">
        <v>7974</v>
      </c>
      <c r="AQ317" s="2">
        <v>0.53</v>
      </c>
      <c r="AR317">
        <v>604256</v>
      </c>
    </row>
    <row r="318" spans="1:46" x14ac:dyDescent="0.2">
      <c r="A318" t="s">
        <v>9231</v>
      </c>
      <c r="B318" t="s">
        <v>9232</v>
      </c>
      <c r="C318">
        <v>5</v>
      </c>
      <c r="D318">
        <v>-1.7589468800000001</v>
      </c>
      <c r="E318">
        <v>9.1235339979999992</v>
      </c>
      <c r="F318">
        <v>-4.7845523390000002</v>
      </c>
      <c r="G318">
        <v>1.4116123E-2</v>
      </c>
      <c r="H318">
        <v>0.73608989899999999</v>
      </c>
      <c r="I318">
        <v>-2.387434002</v>
      </c>
      <c r="J318" t="s">
        <v>8951</v>
      </c>
      <c r="K318" t="s">
        <v>7247</v>
      </c>
      <c r="L318" t="s">
        <v>7248</v>
      </c>
      <c r="M318" t="s">
        <v>7249</v>
      </c>
      <c r="N318" t="s">
        <v>7250</v>
      </c>
      <c r="O318" t="s">
        <v>7251</v>
      </c>
      <c r="P318" t="s">
        <v>7252</v>
      </c>
      <c r="Q318" t="s">
        <v>7253</v>
      </c>
      <c r="R318" t="s">
        <v>7254</v>
      </c>
      <c r="U318" t="s">
        <v>7255</v>
      </c>
      <c r="V318">
        <v>0</v>
      </c>
      <c r="W318">
        <v>0</v>
      </c>
      <c r="X318" t="s">
        <v>7256</v>
      </c>
      <c r="Y318" t="s">
        <v>7257</v>
      </c>
      <c r="Z318" t="s">
        <v>7258</v>
      </c>
      <c r="AA318" t="s">
        <v>7259</v>
      </c>
      <c r="AB318" t="s">
        <v>7260</v>
      </c>
      <c r="AC318" t="s">
        <v>7261</v>
      </c>
      <c r="AD318" t="s">
        <v>7262</v>
      </c>
      <c r="AE318" t="s">
        <v>7260</v>
      </c>
      <c r="AF318" t="s">
        <v>7263</v>
      </c>
      <c r="AG318" t="s">
        <v>7264</v>
      </c>
      <c r="AH318" t="s">
        <v>7265</v>
      </c>
      <c r="AI318" t="s">
        <v>8520</v>
      </c>
      <c r="AJ318" t="s">
        <v>7266</v>
      </c>
      <c r="AK318" t="s">
        <v>7267</v>
      </c>
      <c r="AL318" t="s">
        <v>7268</v>
      </c>
      <c r="AM318" t="s">
        <v>7269</v>
      </c>
      <c r="AN318" t="s">
        <v>8473</v>
      </c>
      <c r="AO318" t="s">
        <v>8441</v>
      </c>
      <c r="AP318" t="s">
        <v>7270</v>
      </c>
      <c r="AQ318" s="2">
        <v>0.53</v>
      </c>
    </row>
    <row r="319" spans="1:46" x14ac:dyDescent="0.2">
      <c r="A319" t="s">
        <v>15096</v>
      </c>
      <c r="B319" t="s">
        <v>15029</v>
      </c>
      <c r="C319">
        <v>5</v>
      </c>
      <c r="D319">
        <v>1.9221326080000001</v>
      </c>
      <c r="E319">
        <v>7.1557384040000001</v>
      </c>
      <c r="F319">
        <v>3.9436423629999999</v>
      </c>
      <c r="G319">
        <v>1.4365836E-2</v>
      </c>
      <c r="H319">
        <v>0.31017857900000001</v>
      </c>
      <c r="I319">
        <v>-2.9312640089999999</v>
      </c>
      <c r="J319" t="s">
        <v>9019</v>
      </c>
      <c r="K319" t="s">
        <v>7326</v>
      </c>
      <c r="L319" t="s">
        <v>7327</v>
      </c>
      <c r="M319" t="s">
        <v>7328</v>
      </c>
      <c r="N319" t="s">
        <v>7329</v>
      </c>
      <c r="P319" t="s">
        <v>8473</v>
      </c>
      <c r="U319" t="s">
        <v>8473</v>
      </c>
      <c r="Y319" t="s">
        <v>7440</v>
      </c>
      <c r="Z319" t="s">
        <v>7441</v>
      </c>
      <c r="AA319" t="s">
        <v>7442</v>
      </c>
      <c r="AC319" t="s">
        <v>8473</v>
      </c>
      <c r="AF319" t="s">
        <v>8473</v>
      </c>
      <c r="AG319" t="s">
        <v>7443</v>
      </c>
      <c r="AH319" t="s">
        <v>8520</v>
      </c>
      <c r="AI319" t="s">
        <v>8520</v>
      </c>
      <c r="AJ319" t="s">
        <v>7444</v>
      </c>
      <c r="AK319" t="s">
        <v>8520</v>
      </c>
      <c r="AL319" t="s">
        <v>8520</v>
      </c>
      <c r="AN319" t="s">
        <v>8473</v>
      </c>
      <c r="AO319" t="s">
        <v>7397</v>
      </c>
    </row>
    <row r="320" spans="1:46" x14ac:dyDescent="0.2">
      <c r="A320" t="s">
        <v>15097</v>
      </c>
      <c r="B320" t="s">
        <v>15029</v>
      </c>
      <c r="C320">
        <v>5</v>
      </c>
      <c r="D320">
        <v>4.2655107230000002</v>
      </c>
      <c r="E320">
        <v>8.0654846930000001</v>
      </c>
      <c r="F320">
        <v>3.9435881720000001</v>
      </c>
      <c r="G320">
        <v>1.4366535E-2</v>
      </c>
      <c r="H320">
        <v>0.31017857900000001</v>
      </c>
      <c r="I320">
        <v>-2.9313189620000002</v>
      </c>
      <c r="J320" t="s">
        <v>8734</v>
      </c>
      <c r="K320" t="s">
        <v>7898</v>
      </c>
      <c r="L320" t="s">
        <v>7899</v>
      </c>
      <c r="M320" t="s">
        <v>7900</v>
      </c>
      <c r="N320" t="s">
        <v>7901</v>
      </c>
      <c r="O320" t="s">
        <v>7902</v>
      </c>
      <c r="P320" t="s">
        <v>7903</v>
      </c>
      <c r="Q320" t="s">
        <v>7904</v>
      </c>
      <c r="R320" t="s">
        <v>7905</v>
      </c>
      <c r="T320" t="s">
        <v>7906</v>
      </c>
      <c r="U320" t="s">
        <v>8473</v>
      </c>
      <c r="V320">
        <v>0</v>
      </c>
      <c r="W320">
        <v>0</v>
      </c>
      <c r="X320" t="s">
        <v>7907</v>
      </c>
      <c r="Y320" t="s">
        <v>7852</v>
      </c>
      <c r="Z320" t="s">
        <v>7898</v>
      </c>
      <c r="AA320" t="s">
        <v>7853</v>
      </c>
      <c r="AB320" t="s">
        <v>7854</v>
      </c>
      <c r="AC320" t="s">
        <v>7855</v>
      </c>
      <c r="AD320" t="s">
        <v>7856</v>
      </c>
      <c r="AE320" t="s">
        <v>7857</v>
      </c>
      <c r="AF320" t="s">
        <v>7858</v>
      </c>
      <c r="AG320" t="s">
        <v>8520</v>
      </c>
      <c r="AH320" t="s">
        <v>7859</v>
      </c>
      <c r="AI320" t="s">
        <v>7860</v>
      </c>
      <c r="AJ320" t="s">
        <v>7861</v>
      </c>
      <c r="AK320" t="s">
        <v>7862</v>
      </c>
      <c r="AL320" t="s">
        <v>8520</v>
      </c>
      <c r="AM320" t="s">
        <v>7863</v>
      </c>
      <c r="AN320" t="s">
        <v>8473</v>
      </c>
      <c r="AO320" t="s">
        <v>8441</v>
      </c>
      <c r="AP320" t="s">
        <v>7864</v>
      </c>
      <c r="AQ320" s="2">
        <v>0.76</v>
      </c>
      <c r="AR320">
        <v>609098</v>
      </c>
    </row>
    <row r="321" spans="1:46" x14ac:dyDescent="0.2">
      <c r="A321" t="s">
        <v>15098</v>
      </c>
      <c r="B321" t="s">
        <v>15029</v>
      </c>
      <c r="C321">
        <v>5</v>
      </c>
      <c r="D321">
        <v>2.300107884</v>
      </c>
      <c r="E321">
        <v>8.5961382769999997</v>
      </c>
      <c r="F321">
        <v>3.9405703929999998</v>
      </c>
      <c r="G321">
        <v>1.4405529E-2</v>
      </c>
      <c r="H321">
        <v>0.31025680999999999</v>
      </c>
      <c r="I321">
        <v>-2.9343799310000001</v>
      </c>
      <c r="J321" t="s">
        <v>8876</v>
      </c>
      <c r="K321" t="s">
        <v>7433</v>
      </c>
      <c r="L321" t="s">
        <v>7434</v>
      </c>
      <c r="M321" t="s">
        <v>7435</v>
      </c>
      <c r="N321" t="s">
        <v>7436</v>
      </c>
      <c r="O321" t="s">
        <v>7437</v>
      </c>
      <c r="P321" t="s">
        <v>7438</v>
      </c>
      <c r="Q321" t="s">
        <v>7439</v>
      </c>
      <c r="R321" t="s">
        <v>7400</v>
      </c>
      <c r="S321" t="s">
        <v>7421</v>
      </c>
      <c r="U321" t="s">
        <v>7401</v>
      </c>
      <c r="V321">
        <v>0</v>
      </c>
      <c r="W321">
        <v>0</v>
      </c>
      <c r="X321" t="s">
        <v>7402</v>
      </c>
      <c r="Y321" t="s">
        <v>7403</v>
      </c>
      <c r="Z321" t="s">
        <v>7433</v>
      </c>
      <c r="AA321" t="s">
        <v>7404</v>
      </c>
      <c r="AB321" t="s">
        <v>7405</v>
      </c>
      <c r="AC321" t="s">
        <v>7406</v>
      </c>
      <c r="AD321" t="s">
        <v>7407</v>
      </c>
      <c r="AE321" t="s">
        <v>7408</v>
      </c>
      <c r="AF321" t="s">
        <v>7409</v>
      </c>
      <c r="AG321" t="s">
        <v>7454</v>
      </c>
      <c r="AH321" t="s">
        <v>7412</v>
      </c>
      <c r="AI321" t="s">
        <v>8520</v>
      </c>
      <c r="AJ321" t="s">
        <v>7413</v>
      </c>
      <c r="AK321" t="s">
        <v>7414</v>
      </c>
      <c r="AL321" t="s">
        <v>8520</v>
      </c>
      <c r="AM321" t="s">
        <v>7415</v>
      </c>
      <c r="AN321" t="s">
        <v>7416</v>
      </c>
      <c r="AO321" t="s">
        <v>8441</v>
      </c>
      <c r="AP321" t="s">
        <v>7417</v>
      </c>
      <c r="AQ321" s="2">
        <v>0.56000000000000005</v>
      </c>
    </row>
    <row r="322" spans="1:46" x14ac:dyDescent="0.2">
      <c r="A322" t="s">
        <v>9096</v>
      </c>
      <c r="B322" t="s">
        <v>9097</v>
      </c>
      <c r="C322">
        <v>5</v>
      </c>
      <c r="D322">
        <v>-1.529336807</v>
      </c>
      <c r="E322">
        <v>7.5707617420000002</v>
      </c>
      <c r="F322">
        <v>-4.7482655119999997</v>
      </c>
      <c r="G322">
        <v>1.4435943E-2</v>
      </c>
      <c r="H322">
        <v>0.74190363699999995</v>
      </c>
      <c r="I322">
        <v>-2.411968238</v>
      </c>
      <c r="J322" t="s">
        <v>9083</v>
      </c>
      <c r="K322" t="s">
        <v>8236</v>
      </c>
      <c r="L322" t="s">
        <v>8237</v>
      </c>
      <c r="M322" t="s">
        <v>8238</v>
      </c>
      <c r="N322" t="s">
        <v>8239</v>
      </c>
      <c r="O322" t="s">
        <v>8240</v>
      </c>
      <c r="P322" t="s">
        <v>8241</v>
      </c>
      <c r="Q322" t="s">
        <v>8242</v>
      </c>
      <c r="R322" t="s">
        <v>8243</v>
      </c>
      <c r="T322" t="s">
        <v>8244</v>
      </c>
      <c r="U322" t="s">
        <v>8245</v>
      </c>
      <c r="V322">
        <v>0</v>
      </c>
      <c r="W322">
        <v>0</v>
      </c>
      <c r="X322" t="s">
        <v>8246</v>
      </c>
      <c r="Y322" t="s">
        <v>8174</v>
      </c>
      <c r="Z322" t="s">
        <v>8236</v>
      </c>
      <c r="AA322" t="s">
        <v>8175</v>
      </c>
      <c r="AB322" t="s">
        <v>8176</v>
      </c>
      <c r="AC322" t="s">
        <v>8177</v>
      </c>
      <c r="AD322" t="s">
        <v>8178</v>
      </c>
      <c r="AE322" t="s">
        <v>8254</v>
      </c>
      <c r="AF322" t="s">
        <v>8255</v>
      </c>
      <c r="AG322" t="s">
        <v>8182</v>
      </c>
      <c r="AH322" t="s">
        <v>8183</v>
      </c>
      <c r="AI322" t="s">
        <v>8184</v>
      </c>
      <c r="AJ322" t="s">
        <v>8185</v>
      </c>
      <c r="AK322" t="s">
        <v>8186</v>
      </c>
      <c r="AL322" t="s">
        <v>8187</v>
      </c>
      <c r="AM322" t="s">
        <v>8188</v>
      </c>
      <c r="AN322" t="s">
        <v>8473</v>
      </c>
      <c r="AO322" t="s">
        <v>8441</v>
      </c>
      <c r="AP322" t="s">
        <v>8189</v>
      </c>
      <c r="AQ322" s="2">
        <v>0.88</v>
      </c>
      <c r="AR322">
        <v>603380</v>
      </c>
    </row>
    <row r="323" spans="1:46" x14ac:dyDescent="0.2">
      <c r="A323" t="s">
        <v>9098</v>
      </c>
      <c r="B323" t="s">
        <v>9099</v>
      </c>
      <c r="C323">
        <v>5</v>
      </c>
      <c r="D323">
        <v>-3.0899307010000001</v>
      </c>
      <c r="E323">
        <v>10.146990199999999</v>
      </c>
      <c r="F323">
        <v>-4.724219562</v>
      </c>
      <c r="G323">
        <v>1.4652961000000001E-2</v>
      </c>
      <c r="H323">
        <v>0.74685878400000005</v>
      </c>
      <c r="I323">
        <v>-2.4283283390000001</v>
      </c>
      <c r="J323" t="s">
        <v>8488</v>
      </c>
      <c r="K323" t="s">
        <v>8206</v>
      </c>
      <c r="L323" t="s">
        <v>8207</v>
      </c>
      <c r="M323" t="s">
        <v>8208</v>
      </c>
      <c r="N323" t="s">
        <v>8209</v>
      </c>
      <c r="O323" t="s">
        <v>8210</v>
      </c>
      <c r="P323" t="s">
        <v>8211</v>
      </c>
      <c r="Q323" t="s">
        <v>8212</v>
      </c>
      <c r="R323" t="s">
        <v>8213</v>
      </c>
      <c r="T323" t="s">
        <v>8287</v>
      </c>
      <c r="U323" t="s">
        <v>8315</v>
      </c>
      <c r="V323">
        <v>0</v>
      </c>
      <c r="W323">
        <v>0</v>
      </c>
      <c r="X323" t="s">
        <v>8288</v>
      </c>
      <c r="Y323" t="s">
        <v>8220</v>
      </c>
      <c r="Z323" t="s">
        <v>8206</v>
      </c>
      <c r="AA323" t="s">
        <v>8221</v>
      </c>
      <c r="AB323" t="s">
        <v>8222</v>
      </c>
      <c r="AC323" t="s">
        <v>8223</v>
      </c>
      <c r="AD323" t="s">
        <v>8224</v>
      </c>
      <c r="AE323" t="s">
        <v>8225</v>
      </c>
      <c r="AF323" t="s">
        <v>8226</v>
      </c>
      <c r="AG323" t="s">
        <v>8227</v>
      </c>
      <c r="AH323" t="s">
        <v>8228</v>
      </c>
      <c r="AI323" t="s">
        <v>8229</v>
      </c>
      <c r="AJ323" t="s">
        <v>8230</v>
      </c>
      <c r="AK323" t="s">
        <v>8231</v>
      </c>
      <c r="AL323" t="s">
        <v>8232</v>
      </c>
      <c r="AM323" t="s">
        <v>8233</v>
      </c>
      <c r="AN323" t="s">
        <v>8473</v>
      </c>
      <c r="AO323" t="s">
        <v>8234</v>
      </c>
      <c r="AP323" t="s">
        <v>8235</v>
      </c>
      <c r="AQ323" s="2">
        <v>0.68</v>
      </c>
      <c r="AR323">
        <v>601555</v>
      </c>
    </row>
    <row r="324" spans="1:46" x14ac:dyDescent="0.2">
      <c r="A324" t="s">
        <v>9100</v>
      </c>
      <c r="B324" t="s">
        <v>8972</v>
      </c>
      <c r="C324">
        <v>5</v>
      </c>
      <c r="D324">
        <v>-2.4221527570000001</v>
      </c>
      <c r="E324">
        <v>12.085345820000001</v>
      </c>
      <c r="F324">
        <v>-4.6974091280000003</v>
      </c>
      <c r="G324">
        <v>1.4899839E-2</v>
      </c>
      <c r="H324">
        <v>0.75324263199999997</v>
      </c>
      <c r="I324">
        <v>-2.446665973</v>
      </c>
      <c r="J324" t="s">
        <v>8480</v>
      </c>
      <c r="K324" t="s">
        <v>7603</v>
      </c>
      <c r="L324" t="s">
        <v>7604</v>
      </c>
      <c r="M324" t="s">
        <v>7605</v>
      </c>
      <c r="N324" t="s">
        <v>8418</v>
      </c>
      <c r="O324" t="s">
        <v>7606</v>
      </c>
      <c r="P324" t="s">
        <v>7607</v>
      </c>
      <c r="Q324" t="s">
        <v>7608</v>
      </c>
      <c r="U324" t="s">
        <v>8473</v>
      </c>
      <c r="V324">
        <v>0</v>
      </c>
      <c r="W324">
        <v>0</v>
      </c>
      <c r="X324" t="s">
        <v>7609</v>
      </c>
      <c r="Y324" t="s">
        <v>7610</v>
      </c>
      <c r="Z324" t="s">
        <v>7603</v>
      </c>
      <c r="AA324" t="s">
        <v>7611</v>
      </c>
      <c r="AB324" t="s">
        <v>7612</v>
      </c>
      <c r="AC324" t="s">
        <v>7613</v>
      </c>
      <c r="AD324" t="s">
        <v>7614</v>
      </c>
      <c r="AE324" t="s">
        <v>8473</v>
      </c>
      <c r="AF324" t="s">
        <v>7615</v>
      </c>
      <c r="AG324" t="s">
        <v>7616</v>
      </c>
      <c r="AH324" t="s">
        <v>8520</v>
      </c>
      <c r="AI324" t="s">
        <v>7617</v>
      </c>
      <c r="AJ324" t="s">
        <v>7618</v>
      </c>
      <c r="AK324" t="s">
        <v>7619</v>
      </c>
      <c r="AL324" t="s">
        <v>8520</v>
      </c>
      <c r="AM324" t="s">
        <v>7620</v>
      </c>
      <c r="AN324" t="s">
        <v>8473</v>
      </c>
      <c r="AO324" t="s">
        <v>7621</v>
      </c>
      <c r="AP324" t="s">
        <v>7622</v>
      </c>
      <c r="AQ324" s="2">
        <v>0.41</v>
      </c>
    </row>
    <row r="325" spans="1:46" x14ac:dyDescent="0.2">
      <c r="A325" t="s">
        <v>15099</v>
      </c>
      <c r="B325" t="s">
        <v>15029</v>
      </c>
      <c r="C325">
        <v>5</v>
      </c>
      <c r="D325">
        <v>2.386552939</v>
      </c>
      <c r="E325">
        <v>7.9708696019999996</v>
      </c>
      <c r="F325">
        <v>3.8932899060000001</v>
      </c>
      <c r="G325">
        <v>1.5033082E-2</v>
      </c>
      <c r="H325">
        <v>0.31540611899999998</v>
      </c>
      <c r="I325">
        <v>-2.9825302319999998</v>
      </c>
      <c r="J325" t="s">
        <v>8744</v>
      </c>
      <c r="K325" t="s">
        <v>7646</v>
      </c>
      <c r="N325" t="s">
        <v>8473</v>
      </c>
      <c r="O325" t="s">
        <v>7647</v>
      </c>
      <c r="P325" t="s">
        <v>7648</v>
      </c>
      <c r="Q325" t="s">
        <v>7649</v>
      </c>
      <c r="R325" t="s">
        <v>7650</v>
      </c>
      <c r="T325" t="s">
        <v>7651</v>
      </c>
      <c r="U325" t="s">
        <v>7652</v>
      </c>
      <c r="V325">
        <v>0</v>
      </c>
      <c r="W325">
        <v>0</v>
      </c>
      <c r="X325" t="s">
        <v>7701</v>
      </c>
      <c r="Y325" t="s">
        <v>7655</v>
      </c>
      <c r="Z325" t="s">
        <v>7656</v>
      </c>
      <c r="AC325" t="s">
        <v>7657</v>
      </c>
      <c r="AD325" t="s">
        <v>7658</v>
      </c>
      <c r="AE325" t="s">
        <v>7659</v>
      </c>
      <c r="AF325" t="s">
        <v>7660</v>
      </c>
      <c r="AG325" t="s">
        <v>7661</v>
      </c>
      <c r="AH325" t="s">
        <v>8520</v>
      </c>
      <c r="AI325" t="s">
        <v>8520</v>
      </c>
      <c r="AJ325" t="s">
        <v>7662</v>
      </c>
      <c r="AK325" t="s">
        <v>8520</v>
      </c>
      <c r="AL325" t="s">
        <v>8520</v>
      </c>
      <c r="AM325" t="s">
        <v>7663</v>
      </c>
      <c r="AN325" t="s">
        <v>8473</v>
      </c>
      <c r="AO325" t="s">
        <v>8441</v>
      </c>
      <c r="AP325" t="s">
        <v>7664</v>
      </c>
      <c r="AQ325" s="2">
        <v>0.6</v>
      </c>
      <c r="AR325">
        <v>607568</v>
      </c>
    </row>
    <row r="326" spans="1:46" x14ac:dyDescent="0.2">
      <c r="A326" t="s">
        <v>8973</v>
      </c>
      <c r="B326" t="s">
        <v>8974</v>
      </c>
      <c r="C326">
        <v>5</v>
      </c>
      <c r="D326">
        <v>-2.21727265</v>
      </c>
      <c r="E326">
        <v>8.5622821019999993</v>
      </c>
      <c r="F326">
        <v>-4.592535271</v>
      </c>
      <c r="G326">
        <v>1.5917835000000002E-2</v>
      </c>
      <c r="H326">
        <v>0.76383899899999996</v>
      </c>
      <c r="I326">
        <v>-2.5193879240000001</v>
      </c>
      <c r="J326" t="s">
        <v>8805</v>
      </c>
      <c r="K326" t="s">
        <v>7271</v>
      </c>
      <c r="L326" t="s">
        <v>7272</v>
      </c>
      <c r="M326" t="s">
        <v>7273</v>
      </c>
      <c r="N326" t="s">
        <v>7274</v>
      </c>
      <c r="P326" t="s">
        <v>8473</v>
      </c>
      <c r="U326" t="s">
        <v>8473</v>
      </c>
      <c r="Y326" t="s">
        <v>7275</v>
      </c>
      <c r="Z326" t="s">
        <v>7276</v>
      </c>
      <c r="AA326" t="s">
        <v>7277</v>
      </c>
      <c r="AC326" t="s">
        <v>8473</v>
      </c>
      <c r="AF326" t="s">
        <v>8473</v>
      </c>
      <c r="AG326" t="s">
        <v>7204</v>
      </c>
      <c r="AH326" t="s">
        <v>8520</v>
      </c>
      <c r="AI326" t="s">
        <v>8520</v>
      </c>
      <c r="AJ326" t="s">
        <v>7205</v>
      </c>
      <c r="AK326" t="s">
        <v>8520</v>
      </c>
      <c r="AL326" t="s">
        <v>8520</v>
      </c>
      <c r="AN326" t="s">
        <v>8473</v>
      </c>
      <c r="AO326" t="s">
        <v>8441</v>
      </c>
    </row>
    <row r="327" spans="1:46" x14ac:dyDescent="0.2">
      <c r="A327" t="s">
        <v>8975</v>
      </c>
      <c r="B327" t="s">
        <v>8976</v>
      </c>
      <c r="C327">
        <v>5</v>
      </c>
      <c r="D327">
        <v>-1.7806143210000001</v>
      </c>
      <c r="E327">
        <v>12.56335052</v>
      </c>
      <c r="F327">
        <v>-4.42082642</v>
      </c>
      <c r="G327">
        <v>1.778302E-2</v>
      </c>
      <c r="H327">
        <v>0.78382614900000003</v>
      </c>
      <c r="I327">
        <v>-2.6419428150000002</v>
      </c>
      <c r="J327" t="s">
        <v>8896</v>
      </c>
      <c r="K327" t="s">
        <v>7839</v>
      </c>
      <c r="N327" t="s">
        <v>7840</v>
      </c>
      <c r="P327" t="s">
        <v>8473</v>
      </c>
      <c r="U327" t="s">
        <v>8473</v>
      </c>
      <c r="Y327" t="s">
        <v>7841</v>
      </c>
      <c r="Z327" t="s">
        <v>7842</v>
      </c>
      <c r="AC327" t="s">
        <v>8473</v>
      </c>
      <c r="AF327" t="s">
        <v>8473</v>
      </c>
      <c r="AG327" t="s">
        <v>7843</v>
      </c>
      <c r="AH327" t="s">
        <v>8520</v>
      </c>
      <c r="AI327" t="s">
        <v>8520</v>
      </c>
      <c r="AJ327" t="s">
        <v>7844</v>
      </c>
      <c r="AK327" t="s">
        <v>8520</v>
      </c>
      <c r="AL327" t="s">
        <v>8520</v>
      </c>
      <c r="AN327" t="s">
        <v>8473</v>
      </c>
      <c r="AO327" t="s">
        <v>8441</v>
      </c>
    </row>
    <row r="328" spans="1:46" x14ac:dyDescent="0.2">
      <c r="A328" t="s">
        <v>8977</v>
      </c>
      <c r="B328" t="s">
        <v>8978</v>
      </c>
      <c r="C328">
        <v>5</v>
      </c>
      <c r="D328">
        <v>-1.7195375930000001</v>
      </c>
      <c r="E328">
        <v>7.3909265079999997</v>
      </c>
      <c r="F328">
        <v>-4.3757983310000004</v>
      </c>
      <c r="G328">
        <v>1.8317388E-2</v>
      </c>
      <c r="H328">
        <v>0.78866650599999999</v>
      </c>
      <c r="I328">
        <v>-2.674815347</v>
      </c>
      <c r="J328" t="s">
        <v>8824</v>
      </c>
      <c r="K328" t="s">
        <v>7532</v>
      </c>
      <c r="L328" t="s">
        <v>7533</v>
      </c>
      <c r="M328" t="s">
        <v>7534</v>
      </c>
      <c r="N328" t="s">
        <v>7535</v>
      </c>
      <c r="O328" t="s">
        <v>7536</v>
      </c>
      <c r="P328" t="s">
        <v>7537</v>
      </c>
      <c r="Q328" t="s">
        <v>7538</v>
      </c>
      <c r="R328" t="s">
        <v>7502</v>
      </c>
      <c r="T328" t="s">
        <v>7479</v>
      </c>
      <c r="U328" t="s">
        <v>7480</v>
      </c>
      <c r="V328">
        <v>2</v>
      </c>
      <c r="W328">
        <v>2</v>
      </c>
      <c r="X328" t="s">
        <v>7481</v>
      </c>
      <c r="Y328" t="s">
        <v>7482</v>
      </c>
      <c r="Z328" t="s">
        <v>7483</v>
      </c>
      <c r="AA328" t="s">
        <v>7484</v>
      </c>
      <c r="AB328" t="s">
        <v>7485</v>
      </c>
      <c r="AC328" t="s">
        <v>7486</v>
      </c>
      <c r="AD328" t="s">
        <v>7487</v>
      </c>
      <c r="AE328" t="s">
        <v>7488</v>
      </c>
      <c r="AF328" t="s">
        <v>7489</v>
      </c>
      <c r="AG328" t="s">
        <v>7490</v>
      </c>
      <c r="AH328" t="s">
        <v>7491</v>
      </c>
      <c r="AI328" t="s">
        <v>7492</v>
      </c>
      <c r="AJ328" t="s">
        <v>7493</v>
      </c>
      <c r="AK328" t="s">
        <v>7494</v>
      </c>
      <c r="AL328" t="s">
        <v>7495</v>
      </c>
      <c r="AM328" t="s">
        <v>7496</v>
      </c>
      <c r="AN328" t="s">
        <v>8473</v>
      </c>
      <c r="AO328" t="s">
        <v>8441</v>
      </c>
      <c r="AP328" t="s">
        <v>7497</v>
      </c>
      <c r="AQ328" s="2">
        <v>0.48</v>
      </c>
      <c r="AR328">
        <v>151460</v>
      </c>
      <c r="AS328" t="s">
        <v>8391</v>
      </c>
      <c r="AT328" t="s">
        <v>8369</v>
      </c>
    </row>
    <row r="329" spans="1:46" x14ac:dyDescent="0.2">
      <c r="A329" t="s">
        <v>8979</v>
      </c>
      <c r="B329" t="s">
        <v>8980</v>
      </c>
      <c r="C329">
        <v>5</v>
      </c>
      <c r="D329">
        <v>-1.2144924829999999</v>
      </c>
      <c r="E329">
        <v>15.32857199</v>
      </c>
      <c r="F329">
        <v>-4.2146263890000002</v>
      </c>
      <c r="G329">
        <v>2.0404711999999998E-2</v>
      </c>
      <c r="H329">
        <v>0.79715030099999995</v>
      </c>
      <c r="I329">
        <v>-2.7950493829999998</v>
      </c>
      <c r="J329" t="s">
        <v>8767</v>
      </c>
      <c r="K329" t="s">
        <v>8767</v>
      </c>
      <c r="N329" t="s">
        <v>8405</v>
      </c>
      <c r="P329" t="s">
        <v>8473</v>
      </c>
      <c r="U329" t="s">
        <v>8473</v>
      </c>
      <c r="Y329" t="s">
        <v>8406</v>
      </c>
      <c r="Z329" t="s">
        <v>8767</v>
      </c>
      <c r="AC329" t="s">
        <v>8473</v>
      </c>
      <c r="AF329" t="s">
        <v>8473</v>
      </c>
      <c r="AG329" t="s">
        <v>8407</v>
      </c>
      <c r="AH329" t="s">
        <v>8520</v>
      </c>
      <c r="AI329" t="s">
        <v>8520</v>
      </c>
      <c r="AJ329" t="s">
        <v>8520</v>
      </c>
      <c r="AK329" t="s">
        <v>8520</v>
      </c>
      <c r="AL329" t="s">
        <v>8520</v>
      </c>
      <c r="AN329" t="s">
        <v>8473</v>
      </c>
      <c r="AO329" t="s">
        <v>8408</v>
      </c>
    </row>
    <row r="330" spans="1:46" x14ac:dyDescent="0.2">
      <c r="A330" t="s">
        <v>8981</v>
      </c>
      <c r="B330" t="s">
        <v>8982</v>
      </c>
      <c r="C330">
        <v>5</v>
      </c>
      <c r="D330">
        <v>-1.6969641209999999</v>
      </c>
      <c r="E330">
        <v>12.676184810000001</v>
      </c>
      <c r="F330">
        <v>-4.0477141449999996</v>
      </c>
      <c r="G330">
        <v>2.2893200999999998E-2</v>
      </c>
      <c r="H330">
        <v>0.79715030099999995</v>
      </c>
      <c r="I330">
        <v>-2.9239168680000001</v>
      </c>
      <c r="J330" t="s">
        <v>8653</v>
      </c>
      <c r="K330" t="s">
        <v>8653</v>
      </c>
      <c r="L330" t="s">
        <v>8589</v>
      </c>
      <c r="M330" t="s">
        <v>8590</v>
      </c>
      <c r="N330" t="s">
        <v>8472</v>
      </c>
      <c r="P330" t="s">
        <v>8473</v>
      </c>
      <c r="U330" t="s">
        <v>8473</v>
      </c>
      <c r="Y330" t="s">
        <v>8516</v>
      </c>
      <c r="Z330" t="s">
        <v>8653</v>
      </c>
      <c r="AA330" t="s">
        <v>8517</v>
      </c>
      <c r="AB330" t="s">
        <v>8518</v>
      </c>
      <c r="AC330" t="s">
        <v>8473</v>
      </c>
      <c r="AF330" t="s">
        <v>8473</v>
      </c>
      <c r="AG330" t="s">
        <v>8519</v>
      </c>
      <c r="AH330" t="s">
        <v>8520</v>
      </c>
      <c r="AI330" t="s">
        <v>8520</v>
      </c>
      <c r="AJ330" t="s">
        <v>8520</v>
      </c>
      <c r="AK330" t="s">
        <v>8520</v>
      </c>
      <c r="AL330" t="s">
        <v>8520</v>
      </c>
      <c r="AN330" t="s">
        <v>8473</v>
      </c>
      <c r="AO330" t="s">
        <v>8539</v>
      </c>
    </row>
    <row r="331" spans="1:46" x14ac:dyDescent="0.2">
      <c r="A331" t="s">
        <v>8983</v>
      </c>
      <c r="B331" t="s">
        <v>8984</v>
      </c>
      <c r="C331">
        <v>5</v>
      </c>
      <c r="D331">
        <v>-2.3294487359999998</v>
      </c>
      <c r="E331">
        <v>12.142860860000001</v>
      </c>
      <c r="F331">
        <v>-3.8974304339999999</v>
      </c>
      <c r="G331">
        <v>2.5469188E-2</v>
      </c>
      <c r="H331">
        <v>0.80988579699999996</v>
      </c>
      <c r="I331">
        <v>-3.0438593460000001</v>
      </c>
      <c r="J331" t="s">
        <v>8749</v>
      </c>
      <c r="K331" t="s">
        <v>8540</v>
      </c>
      <c r="L331" t="s">
        <v>8541</v>
      </c>
      <c r="M331" t="s">
        <v>8542</v>
      </c>
      <c r="N331" t="s">
        <v>8543</v>
      </c>
      <c r="O331" t="s">
        <v>8544</v>
      </c>
      <c r="P331" t="s">
        <v>8545</v>
      </c>
      <c r="Q331" t="s">
        <v>8546</v>
      </c>
      <c r="R331" t="s">
        <v>8547</v>
      </c>
      <c r="U331" t="s">
        <v>8473</v>
      </c>
      <c r="V331">
        <v>0</v>
      </c>
      <c r="W331">
        <v>0</v>
      </c>
      <c r="X331" t="s">
        <v>8548</v>
      </c>
      <c r="Y331" t="s">
        <v>8433</v>
      </c>
      <c r="Z331" t="s">
        <v>8540</v>
      </c>
      <c r="AA331" t="s">
        <v>8434</v>
      </c>
      <c r="AC331" t="s">
        <v>8435</v>
      </c>
      <c r="AD331" t="s">
        <v>8436</v>
      </c>
      <c r="AE331" t="s">
        <v>8473</v>
      </c>
      <c r="AF331" t="s">
        <v>8437</v>
      </c>
      <c r="AG331" t="s">
        <v>8438</v>
      </c>
      <c r="AH331" t="s">
        <v>8520</v>
      </c>
      <c r="AI331" t="s">
        <v>8520</v>
      </c>
      <c r="AJ331" t="s">
        <v>8520</v>
      </c>
      <c r="AK331" t="s">
        <v>8439</v>
      </c>
      <c r="AL331" t="s">
        <v>8520</v>
      </c>
      <c r="AM331" t="s">
        <v>8440</v>
      </c>
      <c r="AN331" t="s">
        <v>8473</v>
      </c>
      <c r="AO331" t="s">
        <v>8441</v>
      </c>
      <c r="AP331" t="s">
        <v>8442</v>
      </c>
      <c r="AQ331" s="2">
        <v>0.82</v>
      </c>
    </row>
    <row r="332" spans="1:46" x14ac:dyDescent="0.2">
      <c r="A332" t="s">
        <v>8985</v>
      </c>
      <c r="B332" t="s">
        <v>8986</v>
      </c>
      <c r="C332">
        <v>5</v>
      </c>
      <c r="D332">
        <v>-2.3563756269999998</v>
      </c>
      <c r="E332">
        <v>10.171514699999999</v>
      </c>
      <c r="F332">
        <v>-3.869079444</v>
      </c>
      <c r="G332">
        <v>2.5995315000000001E-2</v>
      </c>
      <c r="H332">
        <v>0.80988579699999996</v>
      </c>
      <c r="I332">
        <v>-3.0669116170000001</v>
      </c>
      <c r="J332" t="s">
        <v>8752</v>
      </c>
      <c r="K332" t="s">
        <v>8752</v>
      </c>
      <c r="L332" t="s">
        <v>8370</v>
      </c>
      <c r="M332" t="s">
        <v>8371</v>
      </c>
      <c r="N332" t="s">
        <v>8372</v>
      </c>
      <c r="O332" t="s">
        <v>8373</v>
      </c>
      <c r="P332" t="s">
        <v>8374</v>
      </c>
      <c r="Q332" t="s">
        <v>8375</v>
      </c>
      <c r="R332" t="s">
        <v>8314</v>
      </c>
      <c r="U332" t="s">
        <v>8315</v>
      </c>
      <c r="V332">
        <v>0</v>
      </c>
      <c r="W332">
        <v>0</v>
      </c>
      <c r="X332" t="s">
        <v>8316</v>
      </c>
      <c r="Y332" t="s">
        <v>8317</v>
      </c>
      <c r="Z332" t="s">
        <v>8752</v>
      </c>
      <c r="AA332" t="s">
        <v>8322</v>
      </c>
      <c r="AB332" t="s">
        <v>8323</v>
      </c>
      <c r="AC332" t="s">
        <v>8324</v>
      </c>
      <c r="AD332" t="s">
        <v>8325</v>
      </c>
      <c r="AE332" t="s">
        <v>8326</v>
      </c>
      <c r="AF332" t="s">
        <v>8327</v>
      </c>
      <c r="AG332" t="s">
        <v>8328</v>
      </c>
      <c r="AH332" t="s">
        <v>8329</v>
      </c>
      <c r="AI332" t="s">
        <v>8520</v>
      </c>
      <c r="AJ332" t="s">
        <v>8330</v>
      </c>
      <c r="AK332" t="s">
        <v>8331</v>
      </c>
      <c r="AL332" t="s">
        <v>8332</v>
      </c>
      <c r="AM332" t="s">
        <v>8333</v>
      </c>
      <c r="AN332" t="s">
        <v>8473</v>
      </c>
      <c r="AO332" t="s">
        <v>8441</v>
      </c>
      <c r="AP332" t="s">
        <v>8334</v>
      </c>
      <c r="AQ332" s="2">
        <v>0.4</v>
      </c>
    </row>
    <row r="333" spans="1:46" x14ac:dyDescent="0.2">
      <c r="A333" t="s">
        <v>8987</v>
      </c>
      <c r="B333" t="s">
        <v>9121</v>
      </c>
      <c r="C333">
        <v>5</v>
      </c>
      <c r="D333">
        <v>-1.0792336979999999</v>
      </c>
      <c r="E333">
        <v>7.1787273090000001</v>
      </c>
      <c r="F333">
        <v>-3.8330422149999999</v>
      </c>
      <c r="G333">
        <v>2.6683927E-2</v>
      </c>
      <c r="H333">
        <v>0.80988579699999996</v>
      </c>
      <c r="I333">
        <v>-3.0964109710000001</v>
      </c>
      <c r="J333" t="s">
        <v>8645</v>
      </c>
      <c r="K333" t="s">
        <v>7674</v>
      </c>
      <c r="N333" t="s">
        <v>7675</v>
      </c>
      <c r="P333" t="s">
        <v>8473</v>
      </c>
      <c r="U333" t="s">
        <v>8473</v>
      </c>
      <c r="Y333" t="s">
        <v>7599</v>
      </c>
      <c r="Z333" t="s">
        <v>7600</v>
      </c>
      <c r="AC333" t="s">
        <v>8473</v>
      </c>
      <c r="AF333" t="s">
        <v>8473</v>
      </c>
      <c r="AG333" t="s">
        <v>7601</v>
      </c>
      <c r="AH333" t="s">
        <v>8520</v>
      </c>
      <c r="AI333" t="s">
        <v>8520</v>
      </c>
      <c r="AJ333" t="s">
        <v>7602</v>
      </c>
      <c r="AK333" t="s">
        <v>8520</v>
      </c>
      <c r="AL333" t="s">
        <v>8520</v>
      </c>
      <c r="AN333" t="s">
        <v>8473</v>
      </c>
      <c r="AO333" t="s">
        <v>8441</v>
      </c>
    </row>
    <row r="334" spans="1:46" x14ac:dyDescent="0.2">
      <c r="A334" t="s">
        <v>9122</v>
      </c>
      <c r="B334" t="s">
        <v>9123</v>
      </c>
      <c r="C334">
        <v>5</v>
      </c>
      <c r="D334">
        <v>-1.535189774</v>
      </c>
      <c r="E334">
        <v>7.6751691449999999</v>
      </c>
      <c r="F334">
        <v>-3.7971716029999998</v>
      </c>
      <c r="G334">
        <v>2.7392228000000001E-2</v>
      </c>
      <c r="H334">
        <v>0.80988579699999996</v>
      </c>
      <c r="I334">
        <v>-3.125994656</v>
      </c>
      <c r="J334" t="s">
        <v>8891</v>
      </c>
      <c r="K334" t="s">
        <v>8392</v>
      </c>
      <c r="N334" t="s">
        <v>8393</v>
      </c>
      <c r="O334" t="s">
        <v>8394</v>
      </c>
      <c r="P334" t="s">
        <v>8395</v>
      </c>
      <c r="Q334" t="s">
        <v>8396</v>
      </c>
      <c r="R334" t="s">
        <v>8355</v>
      </c>
      <c r="T334" t="s">
        <v>8356</v>
      </c>
      <c r="U334" t="s">
        <v>8357</v>
      </c>
      <c r="V334">
        <v>2</v>
      </c>
      <c r="W334">
        <v>4</v>
      </c>
      <c r="X334" t="s">
        <v>8358</v>
      </c>
      <c r="Y334" t="s">
        <v>8359</v>
      </c>
      <c r="Z334" t="s">
        <v>8360</v>
      </c>
      <c r="AC334" t="s">
        <v>8361</v>
      </c>
      <c r="AD334" t="s">
        <v>8362</v>
      </c>
      <c r="AE334" t="s">
        <v>8363</v>
      </c>
      <c r="AF334" t="s">
        <v>8891</v>
      </c>
      <c r="AG334" t="s">
        <v>8520</v>
      </c>
      <c r="AH334" t="s">
        <v>8364</v>
      </c>
      <c r="AI334" t="s">
        <v>8520</v>
      </c>
      <c r="AJ334" t="s">
        <v>8520</v>
      </c>
      <c r="AK334" t="s">
        <v>8365</v>
      </c>
      <c r="AL334" t="s">
        <v>8366</v>
      </c>
      <c r="AM334" t="s">
        <v>8367</v>
      </c>
      <c r="AN334" t="s">
        <v>8473</v>
      </c>
      <c r="AO334" t="s">
        <v>8441</v>
      </c>
      <c r="AP334" t="s">
        <v>8368</v>
      </c>
      <c r="AQ334" s="2">
        <v>0.77</v>
      </c>
      <c r="AR334">
        <v>137140</v>
      </c>
      <c r="AS334" t="s">
        <v>8391</v>
      </c>
      <c r="AT334" t="s">
        <v>8369</v>
      </c>
    </row>
    <row r="335" spans="1:46" x14ac:dyDescent="0.2">
      <c r="A335" t="s">
        <v>9124</v>
      </c>
      <c r="B335" t="s">
        <v>9125</v>
      </c>
      <c r="C335">
        <v>5</v>
      </c>
      <c r="D335">
        <v>-1.210020946</v>
      </c>
      <c r="E335">
        <v>13.39040031</v>
      </c>
      <c r="F335">
        <v>-3.7709004479999999</v>
      </c>
      <c r="G335">
        <v>2.7925973999999999E-2</v>
      </c>
      <c r="H335">
        <v>0.80988579699999996</v>
      </c>
      <c r="I335">
        <v>-3.1478018470000002</v>
      </c>
      <c r="J335" t="s">
        <v>8861</v>
      </c>
      <c r="K335" t="s">
        <v>7588</v>
      </c>
      <c r="L335" t="s">
        <v>7589</v>
      </c>
      <c r="M335" t="s">
        <v>7590</v>
      </c>
      <c r="N335" t="s">
        <v>7591</v>
      </c>
      <c r="O335" t="s">
        <v>7592</v>
      </c>
      <c r="P335" t="s">
        <v>8473</v>
      </c>
      <c r="R335" t="s">
        <v>7593</v>
      </c>
      <c r="U335" t="s">
        <v>8473</v>
      </c>
      <c r="X335" t="s">
        <v>7594</v>
      </c>
      <c r="Y335" t="s">
        <v>7595</v>
      </c>
      <c r="Z335" t="s">
        <v>7588</v>
      </c>
      <c r="AA335" t="s">
        <v>7596</v>
      </c>
      <c r="AB335" t="s">
        <v>7597</v>
      </c>
      <c r="AC335" t="s">
        <v>8473</v>
      </c>
      <c r="AF335" t="s">
        <v>7598</v>
      </c>
      <c r="AG335" t="s">
        <v>7574</v>
      </c>
      <c r="AH335" t="s">
        <v>7539</v>
      </c>
      <c r="AI335" t="s">
        <v>8520</v>
      </c>
      <c r="AJ335" t="s">
        <v>7540</v>
      </c>
      <c r="AK335" t="s">
        <v>7541</v>
      </c>
      <c r="AL335" t="s">
        <v>7542</v>
      </c>
      <c r="AM335" t="s">
        <v>7543</v>
      </c>
      <c r="AN335" t="s">
        <v>8473</v>
      </c>
      <c r="AO335" t="s">
        <v>8441</v>
      </c>
    </row>
    <row r="336" spans="1:46" x14ac:dyDescent="0.2">
      <c r="A336" t="s">
        <v>9126</v>
      </c>
      <c r="B336" t="s">
        <v>9127</v>
      </c>
      <c r="C336">
        <v>5</v>
      </c>
      <c r="D336">
        <v>-2.5317362000000001</v>
      </c>
      <c r="E336">
        <v>11.403016279999999</v>
      </c>
      <c r="F336">
        <v>-3.6763825780000001</v>
      </c>
      <c r="G336">
        <v>2.9957319999999999E-2</v>
      </c>
      <c r="H336">
        <v>0.80988579699999996</v>
      </c>
      <c r="I336">
        <v>-3.227250524</v>
      </c>
      <c r="J336" t="s">
        <v>8729</v>
      </c>
      <c r="K336" t="s">
        <v>7464</v>
      </c>
      <c r="N336" t="s">
        <v>7465</v>
      </c>
      <c r="P336" t="s">
        <v>8473</v>
      </c>
      <c r="U336" t="s">
        <v>8473</v>
      </c>
      <c r="Y336" t="s">
        <v>7466</v>
      </c>
      <c r="Z336" t="s">
        <v>7467</v>
      </c>
      <c r="AC336" t="s">
        <v>8473</v>
      </c>
      <c r="AF336" t="s">
        <v>7468</v>
      </c>
      <c r="AG336" t="s">
        <v>7469</v>
      </c>
      <c r="AH336" t="s">
        <v>8520</v>
      </c>
      <c r="AI336" t="s">
        <v>8520</v>
      </c>
      <c r="AJ336" t="s">
        <v>7470</v>
      </c>
      <c r="AK336" t="s">
        <v>8520</v>
      </c>
      <c r="AL336" t="s">
        <v>7471</v>
      </c>
      <c r="AN336" t="s">
        <v>8473</v>
      </c>
      <c r="AO336" t="s">
        <v>8441</v>
      </c>
    </row>
    <row r="337" spans="1:46" x14ac:dyDescent="0.2">
      <c r="A337" t="s">
        <v>9128</v>
      </c>
      <c r="B337" t="s">
        <v>9129</v>
      </c>
      <c r="C337">
        <v>5</v>
      </c>
      <c r="D337">
        <v>-2.0450761339999999</v>
      </c>
      <c r="E337">
        <v>9.2386735719999997</v>
      </c>
      <c r="F337">
        <v>-3.6461850899999999</v>
      </c>
      <c r="G337">
        <v>3.0645022000000001E-2</v>
      </c>
      <c r="H337">
        <v>0.80988579699999996</v>
      </c>
      <c r="I337">
        <v>-3.252963185</v>
      </c>
      <c r="J337" t="s">
        <v>8619</v>
      </c>
      <c r="K337" t="s">
        <v>7390</v>
      </c>
      <c r="N337" t="s">
        <v>7391</v>
      </c>
      <c r="P337" t="s">
        <v>8473</v>
      </c>
      <c r="U337" t="s">
        <v>8473</v>
      </c>
      <c r="Y337" t="s">
        <v>7349</v>
      </c>
      <c r="Z337" t="s">
        <v>7350</v>
      </c>
      <c r="AC337" t="s">
        <v>8473</v>
      </c>
      <c r="AF337" t="s">
        <v>8473</v>
      </c>
      <c r="AG337" t="s">
        <v>7351</v>
      </c>
      <c r="AH337" t="s">
        <v>8520</v>
      </c>
      <c r="AI337" t="s">
        <v>8520</v>
      </c>
      <c r="AJ337" t="s">
        <v>7352</v>
      </c>
      <c r="AK337" t="s">
        <v>8520</v>
      </c>
      <c r="AL337" t="s">
        <v>8520</v>
      </c>
      <c r="AN337" t="s">
        <v>8473</v>
      </c>
      <c r="AO337" t="s">
        <v>8441</v>
      </c>
    </row>
    <row r="338" spans="1:46" x14ac:dyDescent="0.2">
      <c r="A338" t="s">
        <v>9130</v>
      </c>
      <c r="B338" t="s">
        <v>9131</v>
      </c>
      <c r="C338">
        <v>5</v>
      </c>
      <c r="D338">
        <v>-2.3557955540000002</v>
      </c>
      <c r="E338">
        <v>9.9469445410000006</v>
      </c>
      <c r="F338">
        <v>-3.618010972</v>
      </c>
      <c r="G338">
        <v>3.1304518000000003E-2</v>
      </c>
      <c r="H338">
        <v>0.80988579699999996</v>
      </c>
      <c r="I338">
        <v>-3.2770980540000001</v>
      </c>
      <c r="J338" t="s">
        <v>8679</v>
      </c>
      <c r="K338" t="s">
        <v>8106</v>
      </c>
      <c r="L338" t="s">
        <v>8107</v>
      </c>
      <c r="M338" t="s">
        <v>8108</v>
      </c>
      <c r="N338" t="s">
        <v>8109</v>
      </c>
      <c r="O338" t="s">
        <v>8110</v>
      </c>
      <c r="P338" t="s">
        <v>8111</v>
      </c>
      <c r="Q338" t="s">
        <v>8112</v>
      </c>
      <c r="T338" t="s">
        <v>8113</v>
      </c>
      <c r="U338" t="s">
        <v>8114</v>
      </c>
      <c r="V338">
        <v>2</v>
      </c>
      <c r="W338">
        <v>0</v>
      </c>
      <c r="X338" t="s">
        <v>8115</v>
      </c>
      <c r="Y338" t="s">
        <v>8116</v>
      </c>
      <c r="Z338" t="s">
        <v>8106</v>
      </c>
      <c r="AA338" t="s">
        <v>8117</v>
      </c>
      <c r="AB338" t="s">
        <v>8118</v>
      </c>
      <c r="AC338" t="s">
        <v>8119</v>
      </c>
      <c r="AD338" t="s">
        <v>8120</v>
      </c>
      <c r="AE338" t="s">
        <v>8121</v>
      </c>
      <c r="AF338" t="s">
        <v>8122</v>
      </c>
      <c r="AG338" t="s">
        <v>8123</v>
      </c>
      <c r="AH338" t="s">
        <v>8124</v>
      </c>
      <c r="AI338" t="s">
        <v>8125</v>
      </c>
      <c r="AJ338" t="s">
        <v>8126</v>
      </c>
      <c r="AK338" t="s">
        <v>8127</v>
      </c>
      <c r="AL338" t="s">
        <v>8520</v>
      </c>
      <c r="AM338" t="s">
        <v>8128</v>
      </c>
      <c r="AN338" t="s">
        <v>8473</v>
      </c>
      <c r="AO338" t="s">
        <v>8441</v>
      </c>
      <c r="AP338" t="s">
        <v>8129</v>
      </c>
      <c r="AQ338" s="2">
        <v>0.39</v>
      </c>
      <c r="AR338">
        <v>610395</v>
      </c>
      <c r="AT338" t="s">
        <v>8369</v>
      </c>
    </row>
    <row r="339" spans="1:46" x14ac:dyDescent="0.2">
      <c r="A339" t="s">
        <v>8998</v>
      </c>
      <c r="B339" t="s">
        <v>8999</v>
      </c>
      <c r="C339">
        <v>5</v>
      </c>
      <c r="D339">
        <v>-1.0843670569999999</v>
      </c>
      <c r="E339">
        <v>7.5434747639999999</v>
      </c>
      <c r="F339">
        <v>-3.5422411829999998</v>
      </c>
      <c r="G339">
        <v>3.3168103999999997E-2</v>
      </c>
      <c r="H339">
        <v>0.80988579699999996</v>
      </c>
      <c r="I339">
        <v>-3.3427042020000002</v>
      </c>
      <c r="J339" t="s">
        <v>8630</v>
      </c>
      <c r="K339" t="s">
        <v>7917</v>
      </c>
      <c r="L339" t="s">
        <v>7918</v>
      </c>
      <c r="M339" t="s">
        <v>7919</v>
      </c>
      <c r="N339" t="s">
        <v>7920</v>
      </c>
      <c r="O339" t="s">
        <v>7921</v>
      </c>
      <c r="P339" t="s">
        <v>7922</v>
      </c>
      <c r="Q339" t="s">
        <v>7923</v>
      </c>
      <c r="R339" t="s">
        <v>7924</v>
      </c>
      <c r="T339" t="s">
        <v>7930</v>
      </c>
      <c r="U339" t="s">
        <v>7931</v>
      </c>
      <c r="V339">
        <v>0</v>
      </c>
      <c r="W339">
        <v>0</v>
      </c>
      <c r="X339" t="s">
        <v>7932</v>
      </c>
      <c r="Y339" t="s">
        <v>7939</v>
      </c>
      <c r="Z339" t="s">
        <v>7917</v>
      </c>
      <c r="AA339" t="s">
        <v>7940</v>
      </c>
      <c r="AB339" t="s">
        <v>7941</v>
      </c>
      <c r="AC339" t="s">
        <v>7942</v>
      </c>
      <c r="AD339" t="s">
        <v>7943</v>
      </c>
      <c r="AE339" t="s">
        <v>7944</v>
      </c>
      <c r="AF339" t="s">
        <v>7945</v>
      </c>
      <c r="AG339" t="s">
        <v>7889</v>
      </c>
      <c r="AH339" t="s">
        <v>7890</v>
      </c>
      <c r="AI339" t="s">
        <v>7891</v>
      </c>
      <c r="AJ339" t="s">
        <v>7892</v>
      </c>
      <c r="AK339" t="s">
        <v>7893</v>
      </c>
      <c r="AL339" t="s">
        <v>7894</v>
      </c>
      <c r="AM339" t="s">
        <v>7895</v>
      </c>
      <c r="AN339" t="s">
        <v>8473</v>
      </c>
      <c r="AO339" t="s">
        <v>7896</v>
      </c>
      <c r="AP339" t="s">
        <v>7897</v>
      </c>
      <c r="AQ339" s="2">
        <v>0.6</v>
      </c>
      <c r="AR339">
        <v>603942</v>
      </c>
    </row>
    <row r="340" spans="1:46" x14ac:dyDescent="0.2">
      <c r="A340" t="s">
        <v>9000</v>
      </c>
      <c r="B340" t="s">
        <v>9134</v>
      </c>
      <c r="C340">
        <v>5</v>
      </c>
      <c r="D340">
        <v>-2.1152018309999998</v>
      </c>
      <c r="E340">
        <v>11.68586339</v>
      </c>
      <c r="F340">
        <v>-3.4494400889999999</v>
      </c>
      <c r="G340">
        <v>3.5643006999999997E-2</v>
      </c>
      <c r="H340">
        <v>0.80988579699999996</v>
      </c>
      <c r="I340">
        <v>-3.4244583400000002</v>
      </c>
      <c r="J340" t="s">
        <v>8508</v>
      </c>
      <c r="K340" t="s">
        <v>7472</v>
      </c>
      <c r="L340" t="s">
        <v>7473</v>
      </c>
      <c r="M340" t="s">
        <v>7474</v>
      </c>
      <c r="N340" t="s">
        <v>7475</v>
      </c>
      <c r="O340" t="s">
        <v>7476</v>
      </c>
      <c r="P340" t="s">
        <v>7477</v>
      </c>
      <c r="Q340" t="s">
        <v>7478</v>
      </c>
      <c r="R340" t="s">
        <v>7455</v>
      </c>
      <c r="S340" t="s">
        <v>7421</v>
      </c>
      <c r="T340" t="s">
        <v>7422</v>
      </c>
      <c r="U340" t="s">
        <v>7423</v>
      </c>
      <c r="V340">
        <v>0</v>
      </c>
      <c r="W340">
        <v>0</v>
      </c>
      <c r="X340" t="s">
        <v>7424</v>
      </c>
      <c r="Y340" t="s">
        <v>7445</v>
      </c>
      <c r="Z340" t="s">
        <v>7446</v>
      </c>
      <c r="AA340" t="s">
        <v>7447</v>
      </c>
      <c r="AB340" t="s">
        <v>7448</v>
      </c>
      <c r="AC340" t="s">
        <v>7449</v>
      </c>
      <c r="AD340" t="s">
        <v>7450</v>
      </c>
      <c r="AE340" t="s">
        <v>7451</v>
      </c>
      <c r="AF340" t="s">
        <v>7452</v>
      </c>
      <c r="AG340" t="s">
        <v>7453</v>
      </c>
      <c r="AH340" t="s">
        <v>7377</v>
      </c>
      <c r="AI340" t="s">
        <v>7378</v>
      </c>
      <c r="AJ340" t="s">
        <v>7379</v>
      </c>
      <c r="AK340" t="s">
        <v>7428</v>
      </c>
      <c r="AL340" t="s">
        <v>7429</v>
      </c>
      <c r="AM340" t="s">
        <v>7430</v>
      </c>
      <c r="AN340" t="s">
        <v>7431</v>
      </c>
      <c r="AO340" t="s">
        <v>8441</v>
      </c>
      <c r="AP340" t="s">
        <v>7432</v>
      </c>
      <c r="AQ340" s="2">
        <v>0.74</v>
      </c>
      <c r="AR340">
        <v>603277</v>
      </c>
    </row>
    <row r="341" spans="1:46" x14ac:dyDescent="0.2">
      <c r="A341" t="s">
        <v>9135</v>
      </c>
      <c r="B341" t="s">
        <v>9136</v>
      </c>
      <c r="C341">
        <v>5</v>
      </c>
      <c r="D341">
        <v>-3.0184848249999998</v>
      </c>
      <c r="E341">
        <v>9.8169720540000007</v>
      </c>
      <c r="F341">
        <v>-3.439226261</v>
      </c>
      <c r="G341">
        <v>3.5929234999999997E-2</v>
      </c>
      <c r="H341">
        <v>0.80988579699999996</v>
      </c>
      <c r="I341">
        <v>-3.4335512669999999</v>
      </c>
      <c r="J341" t="s">
        <v>8704</v>
      </c>
      <c r="K341" t="s">
        <v>7508</v>
      </c>
      <c r="L341" t="s">
        <v>7509</v>
      </c>
      <c r="M341" t="s">
        <v>7510</v>
      </c>
      <c r="N341" t="s">
        <v>7511</v>
      </c>
      <c r="O341" t="s">
        <v>7512</v>
      </c>
      <c r="P341" t="s">
        <v>7513</v>
      </c>
      <c r="Q341" t="s">
        <v>7514</v>
      </c>
      <c r="R341" t="s">
        <v>7515</v>
      </c>
      <c r="T341" t="s">
        <v>7516</v>
      </c>
      <c r="U341" t="s">
        <v>7517</v>
      </c>
      <c r="V341">
        <v>0</v>
      </c>
      <c r="W341">
        <v>0</v>
      </c>
      <c r="X341" t="s">
        <v>7518</v>
      </c>
      <c r="Y341" t="s">
        <v>7519</v>
      </c>
      <c r="Z341" t="s">
        <v>7508</v>
      </c>
      <c r="AA341" t="s">
        <v>7520</v>
      </c>
      <c r="AB341" t="s">
        <v>7521</v>
      </c>
      <c r="AC341" t="s">
        <v>7522</v>
      </c>
      <c r="AD341" t="s">
        <v>7523</v>
      </c>
      <c r="AE341" t="s">
        <v>7524</v>
      </c>
      <c r="AF341" t="s">
        <v>7525</v>
      </c>
      <c r="AG341" t="s">
        <v>7526</v>
      </c>
      <c r="AH341" t="s">
        <v>7527</v>
      </c>
      <c r="AI341" t="s">
        <v>8520</v>
      </c>
      <c r="AJ341" t="s">
        <v>7528</v>
      </c>
      <c r="AK341" t="s">
        <v>7529</v>
      </c>
      <c r="AL341" t="s">
        <v>8520</v>
      </c>
      <c r="AM341" t="s">
        <v>7530</v>
      </c>
      <c r="AN341" t="s">
        <v>8473</v>
      </c>
      <c r="AO341" t="s">
        <v>8441</v>
      </c>
      <c r="AP341" t="s">
        <v>7531</v>
      </c>
      <c r="AQ341" s="2">
        <v>0.59</v>
      </c>
      <c r="AR341">
        <v>609732</v>
      </c>
    </row>
    <row r="342" spans="1:46" x14ac:dyDescent="0.2">
      <c r="A342" t="s">
        <v>9137</v>
      </c>
      <c r="B342" t="s">
        <v>9138</v>
      </c>
      <c r="C342">
        <v>5</v>
      </c>
      <c r="D342">
        <v>-2.4954069589999999</v>
      </c>
      <c r="E342">
        <v>8.9796639630000001</v>
      </c>
      <c r="F342">
        <v>-3.376626635</v>
      </c>
      <c r="G342">
        <v>3.7747312999999998E-2</v>
      </c>
      <c r="H342">
        <v>0.80988579699999996</v>
      </c>
      <c r="I342">
        <v>-3.4896948160000001</v>
      </c>
      <c r="J342" t="s">
        <v>8862</v>
      </c>
      <c r="K342" t="s">
        <v>7312</v>
      </c>
      <c r="L342" t="s">
        <v>7313</v>
      </c>
      <c r="M342" t="s">
        <v>7314</v>
      </c>
      <c r="N342" t="s">
        <v>7315</v>
      </c>
      <c r="O342" t="s">
        <v>7316</v>
      </c>
      <c r="P342" t="s">
        <v>7317</v>
      </c>
      <c r="Q342" t="s">
        <v>7318</v>
      </c>
      <c r="R342" t="s">
        <v>7299</v>
      </c>
      <c r="T342" t="s">
        <v>7300</v>
      </c>
      <c r="U342" t="s">
        <v>7301</v>
      </c>
      <c r="V342">
        <v>2</v>
      </c>
      <c r="W342">
        <v>0</v>
      </c>
      <c r="X342" t="s">
        <v>7302</v>
      </c>
      <c r="Y342" t="s">
        <v>7303</v>
      </c>
      <c r="Z342" t="s">
        <v>7312</v>
      </c>
      <c r="AA342" t="s">
        <v>7304</v>
      </c>
      <c r="AB342" t="s">
        <v>7305</v>
      </c>
      <c r="AC342" t="s">
        <v>7306</v>
      </c>
      <c r="AD342" t="s">
        <v>7307</v>
      </c>
      <c r="AE342" t="s">
        <v>7278</v>
      </c>
      <c r="AF342" t="s">
        <v>7279</v>
      </c>
      <c r="AG342" t="s">
        <v>7280</v>
      </c>
      <c r="AH342" t="s">
        <v>7281</v>
      </c>
      <c r="AI342" t="s">
        <v>7282</v>
      </c>
      <c r="AJ342" t="s">
        <v>7283</v>
      </c>
      <c r="AK342" t="s">
        <v>7284</v>
      </c>
      <c r="AL342" t="s">
        <v>7285</v>
      </c>
      <c r="AM342" t="s">
        <v>7286</v>
      </c>
      <c r="AN342" t="s">
        <v>8473</v>
      </c>
      <c r="AO342" t="s">
        <v>8441</v>
      </c>
      <c r="AP342" t="s">
        <v>7287</v>
      </c>
      <c r="AQ342" s="2">
        <v>0.48</v>
      </c>
      <c r="AR342">
        <v>131240</v>
      </c>
      <c r="AT342" t="s">
        <v>8369</v>
      </c>
    </row>
    <row r="343" spans="1:46" x14ac:dyDescent="0.2">
      <c r="A343" t="s">
        <v>9139</v>
      </c>
      <c r="B343" t="s">
        <v>9140</v>
      </c>
      <c r="C343">
        <v>5</v>
      </c>
      <c r="D343">
        <v>-2.5501582699999998</v>
      </c>
      <c r="E343">
        <v>9.2369772129999994</v>
      </c>
      <c r="F343">
        <v>-3.36080398</v>
      </c>
      <c r="G343">
        <v>3.8224819E-2</v>
      </c>
      <c r="H343">
        <v>0.80988579699999996</v>
      </c>
      <c r="I343">
        <v>-3.503998621</v>
      </c>
      <c r="J343" t="s">
        <v>8795</v>
      </c>
      <c r="K343" t="s">
        <v>7500</v>
      </c>
      <c r="N343" t="s">
        <v>7501</v>
      </c>
      <c r="P343" t="s">
        <v>8473</v>
      </c>
      <c r="U343" t="s">
        <v>8473</v>
      </c>
      <c r="Y343" t="s">
        <v>7456</v>
      </c>
      <c r="Z343" t="s">
        <v>8473</v>
      </c>
      <c r="AC343" t="s">
        <v>8473</v>
      </c>
      <c r="AF343" t="s">
        <v>8473</v>
      </c>
      <c r="AG343" t="s">
        <v>8520</v>
      </c>
      <c r="AH343" t="s">
        <v>8520</v>
      </c>
      <c r="AI343" t="s">
        <v>8520</v>
      </c>
      <c r="AJ343" t="s">
        <v>7457</v>
      </c>
      <c r="AK343" t="s">
        <v>8520</v>
      </c>
      <c r="AL343" t="s">
        <v>8520</v>
      </c>
      <c r="AN343" t="s">
        <v>8473</v>
      </c>
      <c r="AO343" t="s">
        <v>8441</v>
      </c>
    </row>
    <row r="344" spans="1:46" x14ac:dyDescent="0.2">
      <c r="A344" t="s">
        <v>9141</v>
      </c>
      <c r="B344" t="s">
        <v>9142</v>
      </c>
      <c r="C344">
        <v>5</v>
      </c>
      <c r="D344">
        <v>-2.4829054660000001</v>
      </c>
      <c r="E344">
        <v>8.6167073250000001</v>
      </c>
      <c r="F344">
        <v>-3.3499828549999999</v>
      </c>
      <c r="G344">
        <v>3.8555705000000003E-2</v>
      </c>
      <c r="H344">
        <v>0.80988579699999996</v>
      </c>
      <c r="I344">
        <v>-3.5138073310000002</v>
      </c>
      <c r="J344" t="s">
        <v>8744</v>
      </c>
      <c r="K344" t="s">
        <v>7646</v>
      </c>
      <c r="N344" t="s">
        <v>8473</v>
      </c>
      <c r="O344" t="s">
        <v>7647</v>
      </c>
      <c r="P344" t="s">
        <v>7648</v>
      </c>
      <c r="Q344" t="s">
        <v>7649</v>
      </c>
      <c r="R344" t="s">
        <v>7650</v>
      </c>
      <c r="T344" t="s">
        <v>7651</v>
      </c>
      <c r="U344" t="s">
        <v>7652</v>
      </c>
      <c r="V344">
        <v>0</v>
      </c>
      <c r="W344">
        <v>0</v>
      </c>
      <c r="X344" t="s">
        <v>7701</v>
      </c>
      <c r="Y344" t="s">
        <v>7655</v>
      </c>
      <c r="Z344" t="s">
        <v>7656</v>
      </c>
      <c r="AC344" t="s">
        <v>7657</v>
      </c>
      <c r="AD344" t="s">
        <v>7658</v>
      </c>
      <c r="AE344" t="s">
        <v>7659</v>
      </c>
      <c r="AF344" t="s">
        <v>7660</v>
      </c>
      <c r="AG344" t="s">
        <v>7661</v>
      </c>
      <c r="AH344" t="s">
        <v>8520</v>
      </c>
      <c r="AI344" t="s">
        <v>8520</v>
      </c>
      <c r="AJ344" t="s">
        <v>7662</v>
      </c>
      <c r="AK344" t="s">
        <v>8520</v>
      </c>
      <c r="AL344" t="s">
        <v>8520</v>
      </c>
      <c r="AM344" t="s">
        <v>7663</v>
      </c>
      <c r="AN344" t="s">
        <v>8473</v>
      </c>
      <c r="AO344" t="s">
        <v>8441</v>
      </c>
      <c r="AP344" t="s">
        <v>7664</v>
      </c>
      <c r="AQ344" s="2">
        <v>0.6</v>
      </c>
      <c r="AR344">
        <v>607568</v>
      </c>
    </row>
    <row r="345" spans="1:46" x14ac:dyDescent="0.2">
      <c r="A345" t="s">
        <v>9143</v>
      </c>
      <c r="B345" t="s">
        <v>9144</v>
      </c>
      <c r="C345">
        <v>5</v>
      </c>
      <c r="D345">
        <v>-1.298785021</v>
      </c>
      <c r="E345">
        <v>8.9913664910000008</v>
      </c>
      <c r="F345">
        <v>-3.312647492</v>
      </c>
      <c r="G345">
        <v>3.9724944999999998E-2</v>
      </c>
      <c r="H345">
        <v>0.80988579699999996</v>
      </c>
      <c r="I345">
        <v>-3.5478140909999998</v>
      </c>
      <c r="J345" t="s">
        <v>8500</v>
      </c>
      <c r="K345" t="s">
        <v>7288</v>
      </c>
      <c r="L345" t="s">
        <v>7289</v>
      </c>
      <c r="M345" t="s">
        <v>7290</v>
      </c>
      <c r="N345" t="s">
        <v>7291</v>
      </c>
      <c r="O345" t="s">
        <v>7292</v>
      </c>
      <c r="P345" t="s">
        <v>7293</v>
      </c>
      <c r="Q345" t="s">
        <v>7294</v>
      </c>
      <c r="R345" t="s">
        <v>7295</v>
      </c>
      <c r="U345" t="s">
        <v>8315</v>
      </c>
      <c r="V345">
        <v>0</v>
      </c>
      <c r="W345">
        <v>0</v>
      </c>
      <c r="X345" t="s">
        <v>7296</v>
      </c>
      <c r="Y345" t="s">
        <v>7297</v>
      </c>
      <c r="Z345" t="s">
        <v>7288</v>
      </c>
      <c r="AA345" t="s">
        <v>7298</v>
      </c>
      <c r="AB345" t="s">
        <v>7236</v>
      </c>
      <c r="AC345" t="s">
        <v>7237</v>
      </c>
      <c r="AD345" t="s">
        <v>7238</v>
      </c>
      <c r="AE345" t="s">
        <v>8225</v>
      </c>
      <c r="AF345" t="s">
        <v>7239</v>
      </c>
      <c r="AG345" t="s">
        <v>7240</v>
      </c>
      <c r="AH345" t="s">
        <v>8520</v>
      </c>
      <c r="AI345" t="s">
        <v>8520</v>
      </c>
      <c r="AJ345" t="s">
        <v>7241</v>
      </c>
      <c r="AK345" t="s">
        <v>7242</v>
      </c>
      <c r="AL345" t="s">
        <v>7243</v>
      </c>
      <c r="AM345" t="s">
        <v>7244</v>
      </c>
      <c r="AN345" t="s">
        <v>8473</v>
      </c>
      <c r="AO345" t="s">
        <v>7245</v>
      </c>
      <c r="AP345" t="s">
        <v>7246</v>
      </c>
      <c r="AQ345" s="2">
        <v>0.82</v>
      </c>
    </row>
    <row r="346" spans="1:46" x14ac:dyDescent="0.2">
      <c r="A346" t="s">
        <v>9145</v>
      </c>
      <c r="B346" t="s">
        <v>9146</v>
      </c>
      <c r="C346">
        <v>5</v>
      </c>
      <c r="D346">
        <v>-2.2878172719999998</v>
      </c>
      <c r="E346">
        <v>10.02473043</v>
      </c>
      <c r="F346">
        <v>-3.2952508869999999</v>
      </c>
      <c r="G346">
        <v>4.0284753E-2</v>
      </c>
      <c r="H346">
        <v>0.80988579699999996</v>
      </c>
      <c r="I346">
        <v>-3.5637469639999999</v>
      </c>
      <c r="J346" t="s">
        <v>8604</v>
      </c>
      <c r="K346" t="s">
        <v>7665</v>
      </c>
      <c r="N346" t="s">
        <v>7630</v>
      </c>
      <c r="P346" t="s">
        <v>8473</v>
      </c>
      <c r="U346" t="s">
        <v>8473</v>
      </c>
      <c r="Y346" t="s">
        <v>7669</v>
      </c>
      <c r="Z346" t="s">
        <v>7670</v>
      </c>
      <c r="AC346" t="s">
        <v>8473</v>
      </c>
      <c r="AF346" t="s">
        <v>8473</v>
      </c>
      <c r="AG346" t="s">
        <v>7671</v>
      </c>
      <c r="AH346" t="s">
        <v>8520</v>
      </c>
      <c r="AI346" t="s">
        <v>8520</v>
      </c>
      <c r="AJ346" t="s">
        <v>7672</v>
      </c>
      <c r="AK346" t="s">
        <v>8520</v>
      </c>
      <c r="AL346" t="s">
        <v>8520</v>
      </c>
      <c r="AN346" t="s">
        <v>8473</v>
      </c>
      <c r="AO346" t="s">
        <v>7673</v>
      </c>
    </row>
    <row r="347" spans="1:46" x14ac:dyDescent="0.2">
      <c r="A347" t="s">
        <v>9292</v>
      </c>
      <c r="B347" t="s">
        <v>9293</v>
      </c>
      <c r="C347">
        <v>5</v>
      </c>
      <c r="D347">
        <v>-2.3743009279999998</v>
      </c>
      <c r="E347">
        <v>10.631432309999999</v>
      </c>
      <c r="F347">
        <v>-3.284041749</v>
      </c>
      <c r="G347">
        <v>4.0650632999999999E-2</v>
      </c>
      <c r="H347">
        <v>0.80988579699999996</v>
      </c>
      <c r="I347">
        <v>-3.5740424059999998</v>
      </c>
      <c r="J347" t="s">
        <v>8485</v>
      </c>
      <c r="K347" t="s">
        <v>7699</v>
      </c>
      <c r="N347" t="s">
        <v>7498</v>
      </c>
      <c r="P347" t="s">
        <v>8473</v>
      </c>
      <c r="U347" t="s">
        <v>8473</v>
      </c>
      <c r="Y347" t="s">
        <v>7499</v>
      </c>
      <c r="Z347" t="s">
        <v>8473</v>
      </c>
      <c r="AC347" t="s">
        <v>8473</v>
      </c>
      <c r="AF347" t="s">
        <v>8473</v>
      </c>
      <c r="AG347" t="s">
        <v>8520</v>
      </c>
      <c r="AH347" t="s">
        <v>8520</v>
      </c>
      <c r="AI347" t="s">
        <v>8520</v>
      </c>
      <c r="AJ347" t="s">
        <v>7645</v>
      </c>
      <c r="AK347" t="s">
        <v>8520</v>
      </c>
      <c r="AL347" t="s">
        <v>8520</v>
      </c>
      <c r="AN347" t="s">
        <v>8473</v>
      </c>
      <c r="AO347" t="s">
        <v>8441</v>
      </c>
    </row>
    <row r="348" spans="1:46" x14ac:dyDescent="0.2">
      <c r="A348" t="s">
        <v>9294</v>
      </c>
      <c r="B348" t="s">
        <v>9295</v>
      </c>
      <c r="C348">
        <v>5</v>
      </c>
      <c r="D348">
        <v>-1.7595962839999999</v>
      </c>
      <c r="E348">
        <v>8.8746458140000009</v>
      </c>
      <c r="F348">
        <v>-3.222317275</v>
      </c>
      <c r="G348">
        <v>4.2740714999999999E-2</v>
      </c>
      <c r="H348">
        <v>0.80988579699999996</v>
      </c>
      <c r="I348">
        <v>-3.6311494720000002</v>
      </c>
      <c r="J348" t="s">
        <v>8617</v>
      </c>
      <c r="K348" t="s">
        <v>7398</v>
      </c>
      <c r="L348" t="s">
        <v>7399</v>
      </c>
      <c r="M348" t="s">
        <v>7392</v>
      </c>
      <c r="N348" t="s">
        <v>7393</v>
      </c>
      <c r="O348" t="s">
        <v>7394</v>
      </c>
      <c r="P348" t="s">
        <v>7395</v>
      </c>
      <c r="Q348" t="s">
        <v>7396</v>
      </c>
      <c r="R348" t="s">
        <v>7410</v>
      </c>
      <c r="T348" t="s">
        <v>7411</v>
      </c>
      <c r="U348" t="s">
        <v>7355</v>
      </c>
      <c r="V348">
        <v>0</v>
      </c>
      <c r="W348">
        <v>0</v>
      </c>
      <c r="X348" t="s">
        <v>7356</v>
      </c>
      <c r="Y348" t="s">
        <v>7319</v>
      </c>
      <c r="Z348" t="s">
        <v>7398</v>
      </c>
      <c r="AA348" t="s">
        <v>7320</v>
      </c>
      <c r="AB348" t="s">
        <v>7321</v>
      </c>
      <c r="AC348" t="s">
        <v>7322</v>
      </c>
      <c r="AD348" t="s">
        <v>7323</v>
      </c>
      <c r="AE348" t="s">
        <v>7380</v>
      </c>
      <c r="AF348" t="s">
        <v>7381</v>
      </c>
      <c r="AG348" t="s">
        <v>7382</v>
      </c>
      <c r="AH348" t="s">
        <v>7383</v>
      </c>
      <c r="AI348" t="s">
        <v>8520</v>
      </c>
      <c r="AJ348" t="s">
        <v>7384</v>
      </c>
      <c r="AK348" t="s">
        <v>7385</v>
      </c>
      <c r="AL348" t="s">
        <v>7386</v>
      </c>
      <c r="AM348" t="s">
        <v>7387</v>
      </c>
      <c r="AN348" t="s">
        <v>8473</v>
      </c>
      <c r="AO348" t="s">
        <v>7388</v>
      </c>
      <c r="AP348" t="s">
        <v>7389</v>
      </c>
      <c r="AQ348" s="2">
        <v>0.72</v>
      </c>
      <c r="AR348">
        <v>163731</v>
      </c>
    </row>
    <row r="349" spans="1:46" x14ac:dyDescent="0.2">
      <c r="A349" t="s">
        <v>9296</v>
      </c>
      <c r="B349" t="s">
        <v>9297</v>
      </c>
      <c r="C349">
        <v>5</v>
      </c>
      <c r="D349">
        <v>-2.4123259149999998</v>
      </c>
      <c r="E349">
        <v>10.53814682</v>
      </c>
      <c r="F349">
        <v>-3.1728656530000001</v>
      </c>
      <c r="G349">
        <v>4.4511710000000003E-2</v>
      </c>
      <c r="H349">
        <v>0.80988579699999996</v>
      </c>
      <c r="I349">
        <v>-3.677408421</v>
      </c>
      <c r="J349" t="s">
        <v>8549</v>
      </c>
      <c r="K349" t="s">
        <v>7699</v>
      </c>
      <c r="N349" t="s">
        <v>7700</v>
      </c>
      <c r="P349" t="s">
        <v>8473</v>
      </c>
      <c r="U349" t="s">
        <v>8473</v>
      </c>
      <c r="Y349" t="s">
        <v>7644</v>
      </c>
      <c r="Z349" t="s">
        <v>8473</v>
      </c>
      <c r="AC349" t="s">
        <v>8473</v>
      </c>
      <c r="AF349" t="s">
        <v>8473</v>
      </c>
      <c r="AG349" t="s">
        <v>8520</v>
      </c>
      <c r="AH349" t="s">
        <v>8520</v>
      </c>
      <c r="AI349" t="s">
        <v>8520</v>
      </c>
      <c r="AJ349" t="s">
        <v>7645</v>
      </c>
      <c r="AK349" t="s">
        <v>8520</v>
      </c>
      <c r="AL349" t="s">
        <v>8520</v>
      </c>
      <c r="AN349" t="s">
        <v>8473</v>
      </c>
      <c r="AO349" t="s">
        <v>8441</v>
      </c>
    </row>
    <row r="350" spans="1:46" x14ac:dyDescent="0.2">
      <c r="A350" t="s">
        <v>9298</v>
      </c>
      <c r="B350" t="s">
        <v>9299</v>
      </c>
      <c r="C350">
        <v>5</v>
      </c>
      <c r="D350">
        <v>-2.0153877659999999</v>
      </c>
      <c r="E350">
        <v>12.099375500000001</v>
      </c>
      <c r="F350">
        <v>-3.171147655</v>
      </c>
      <c r="G350">
        <v>4.4574848E-2</v>
      </c>
      <c r="H350">
        <v>0.80988579699999996</v>
      </c>
      <c r="I350">
        <v>-3.6790236159999998</v>
      </c>
      <c r="J350" t="s">
        <v>8638</v>
      </c>
      <c r="K350" t="s">
        <v>7458</v>
      </c>
      <c r="N350" t="s">
        <v>7459</v>
      </c>
      <c r="P350" t="s">
        <v>8473</v>
      </c>
      <c r="U350" t="s">
        <v>8473</v>
      </c>
      <c r="Y350" t="s">
        <v>7460</v>
      </c>
      <c r="Z350" t="s">
        <v>7461</v>
      </c>
      <c r="AC350" t="s">
        <v>8473</v>
      </c>
      <c r="AF350" t="s">
        <v>8473</v>
      </c>
      <c r="AG350" t="s">
        <v>7462</v>
      </c>
      <c r="AH350" t="s">
        <v>8520</v>
      </c>
      <c r="AI350" t="s">
        <v>8520</v>
      </c>
      <c r="AJ350" t="s">
        <v>7463</v>
      </c>
      <c r="AK350" t="s">
        <v>8520</v>
      </c>
      <c r="AL350" t="s">
        <v>8520</v>
      </c>
      <c r="AN350" t="s">
        <v>8473</v>
      </c>
      <c r="AO350" t="s">
        <v>8441</v>
      </c>
    </row>
    <row r="351" spans="1:46" x14ac:dyDescent="0.2">
      <c r="A351" t="s">
        <v>9300</v>
      </c>
      <c r="B351" t="s">
        <v>9301</v>
      </c>
      <c r="C351">
        <v>5</v>
      </c>
      <c r="D351">
        <v>-2.0049332600000001</v>
      </c>
      <c r="E351">
        <v>11.402455590000001</v>
      </c>
      <c r="F351">
        <v>-3.1606565839999998</v>
      </c>
      <c r="G351">
        <v>4.4962810999999998E-2</v>
      </c>
      <c r="H351">
        <v>0.80988579699999996</v>
      </c>
      <c r="I351">
        <v>-3.6888987439999998</v>
      </c>
      <c r="J351" t="s">
        <v>8954</v>
      </c>
      <c r="K351" t="s">
        <v>7740</v>
      </c>
      <c r="L351" t="s">
        <v>7741</v>
      </c>
      <c r="M351" t="s">
        <v>7742</v>
      </c>
      <c r="N351" t="s">
        <v>7743</v>
      </c>
      <c r="O351" t="s">
        <v>7744</v>
      </c>
      <c r="P351" t="s">
        <v>7745</v>
      </c>
      <c r="Q351" t="s">
        <v>7746</v>
      </c>
      <c r="R351" t="s">
        <v>7708</v>
      </c>
      <c r="T351" t="s">
        <v>7709</v>
      </c>
      <c r="U351" t="s">
        <v>7710</v>
      </c>
      <c r="V351">
        <v>2</v>
      </c>
      <c r="W351">
        <v>7</v>
      </c>
      <c r="X351" t="s">
        <v>7711</v>
      </c>
      <c r="Y351" t="s">
        <v>7712</v>
      </c>
      <c r="Z351" t="s">
        <v>7713</v>
      </c>
      <c r="AA351" t="s">
        <v>7714</v>
      </c>
      <c r="AC351" t="s">
        <v>7715</v>
      </c>
      <c r="AD351" t="s">
        <v>7716</v>
      </c>
      <c r="AE351" t="s">
        <v>7717</v>
      </c>
      <c r="AF351" t="s">
        <v>8473</v>
      </c>
      <c r="AG351" t="s">
        <v>7718</v>
      </c>
      <c r="AH351" t="s">
        <v>8520</v>
      </c>
      <c r="AI351" t="s">
        <v>8520</v>
      </c>
      <c r="AJ351" t="s">
        <v>7719</v>
      </c>
      <c r="AK351" t="s">
        <v>7720</v>
      </c>
      <c r="AL351" t="s">
        <v>8520</v>
      </c>
      <c r="AM351" t="s">
        <v>7721</v>
      </c>
      <c r="AN351" t="s">
        <v>8473</v>
      </c>
      <c r="AO351" t="s">
        <v>8441</v>
      </c>
      <c r="AP351" t="s">
        <v>7722</v>
      </c>
      <c r="AQ351" s="2">
        <v>0.56000000000000005</v>
      </c>
      <c r="AR351">
        <v>602682</v>
      </c>
      <c r="AS351" t="s">
        <v>8391</v>
      </c>
      <c r="AT351" t="s">
        <v>8369</v>
      </c>
    </row>
    <row r="352" spans="1:46" x14ac:dyDescent="0.2">
      <c r="A352" t="s">
        <v>9302</v>
      </c>
      <c r="B352" t="s">
        <v>9303</v>
      </c>
      <c r="C352">
        <v>4</v>
      </c>
      <c r="D352">
        <v>-7.6549923819999997</v>
      </c>
      <c r="E352">
        <v>7.9758712020000004</v>
      </c>
      <c r="F352">
        <v>-74.250975069999996</v>
      </c>
      <c r="G352" s="1">
        <v>8.4800000000000005E-8</v>
      </c>
      <c r="H352">
        <v>1.6229899999999999E-3</v>
      </c>
      <c r="I352">
        <v>7.2816627599999997</v>
      </c>
      <c r="J352" t="s">
        <v>9304</v>
      </c>
      <c r="K352" t="s">
        <v>5886</v>
      </c>
      <c r="L352" t="s">
        <v>5887</v>
      </c>
      <c r="M352" t="s">
        <v>5888</v>
      </c>
      <c r="N352" t="s">
        <v>5889</v>
      </c>
      <c r="O352" t="s">
        <v>5890</v>
      </c>
      <c r="P352" t="s">
        <v>5891</v>
      </c>
      <c r="Q352" t="s">
        <v>5892</v>
      </c>
      <c r="R352" t="s">
        <v>5893</v>
      </c>
      <c r="U352" t="s">
        <v>8141</v>
      </c>
      <c r="V352">
        <v>0</v>
      </c>
      <c r="W352">
        <v>1</v>
      </c>
      <c r="X352" t="s">
        <v>5894</v>
      </c>
      <c r="Y352" t="s">
        <v>5895</v>
      </c>
      <c r="Z352" t="s">
        <v>5886</v>
      </c>
      <c r="AA352" t="s">
        <v>5896</v>
      </c>
      <c r="AB352" t="s">
        <v>5897</v>
      </c>
      <c r="AC352" t="s">
        <v>5898</v>
      </c>
      <c r="AD352" t="s">
        <v>5899</v>
      </c>
      <c r="AE352" t="s">
        <v>5900</v>
      </c>
      <c r="AF352" t="s">
        <v>5901</v>
      </c>
      <c r="AG352" t="s">
        <v>8520</v>
      </c>
      <c r="AH352" t="s">
        <v>5902</v>
      </c>
      <c r="AI352" t="s">
        <v>5903</v>
      </c>
      <c r="AJ352" t="s">
        <v>5904</v>
      </c>
      <c r="AK352" t="s">
        <v>5905</v>
      </c>
      <c r="AL352" t="s">
        <v>5906</v>
      </c>
      <c r="AM352" t="s">
        <v>5907</v>
      </c>
      <c r="AN352" t="s">
        <v>8473</v>
      </c>
      <c r="AO352" t="s">
        <v>8441</v>
      </c>
      <c r="AP352" t="s">
        <v>5908</v>
      </c>
      <c r="AQ352" s="2">
        <v>0.68</v>
      </c>
      <c r="AS352" t="s">
        <v>8391</v>
      </c>
    </row>
    <row r="353" spans="1:46" x14ac:dyDescent="0.2">
      <c r="A353" t="s">
        <v>9305</v>
      </c>
      <c r="B353" t="s">
        <v>9163</v>
      </c>
      <c r="C353">
        <v>4</v>
      </c>
      <c r="D353">
        <v>-6.2916051099999999</v>
      </c>
      <c r="E353">
        <v>7.8623436150000003</v>
      </c>
      <c r="F353">
        <v>-57.456836879999997</v>
      </c>
      <c r="G353" s="1">
        <v>2.53E-7</v>
      </c>
      <c r="H353">
        <v>1.6229899999999999E-3</v>
      </c>
      <c r="I353">
        <v>6.9289695450000002</v>
      </c>
      <c r="J353" t="s">
        <v>9164</v>
      </c>
      <c r="K353" t="s">
        <v>9164</v>
      </c>
      <c r="L353" t="s">
        <v>6051</v>
      </c>
      <c r="M353" t="s">
        <v>6124</v>
      </c>
      <c r="N353" t="s">
        <v>6125</v>
      </c>
      <c r="O353" t="s">
        <v>6126</v>
      </c>
      <c r="P353" t="s">
        <v>6127</v>
      </c>
      <c r="Q353" t="s">
        <v>6128</v>
      </c>
      <c r="R353" t="s">
        <v>6129</v>
      </c>
      <c r="T353" t="s">
        <v>6054</v>
      </c>
      <c r="U353" t="s">
        <v>8141</v>
      </c>
      <c r="V353">
        <v>0</v>
      </c>
      <c r="W353">
        <v>0</v>
      </c>
      <c r="X353" t="s">
        <v>6055</v>
      </c>
      <c r="Y353" t="s">
        <v>6056</v>
      </c>
      <c r="Z353" t="s">
        <v>9164</v>
      </c>
      <c r="AA353" t="s">
        <v>6057</v>
      </c>
      <c r="AC353" t="s">
        <v>6058</v>
      </c>
      <c r="AD353" t="s">
        <v>6059</v>
      </c>
      <c r="AE353" t="s">
        <v>8473</v>
      </c>
      <c r="AF353" t="s">
        <v>6060</v>
      </c>
      <c r="AG353" t="s">
        <v>6061</v>
      </c>
      <c r="AH353" t="s">
        <v>6062</v>
      </c>
      <c r="AI353" t="s">
        <v>8520</v>
      </c>
      <c r="AJ353" t="s">
        <v>6063</v>
      </c>
      <c r="AK353" t="s">
        <v>6064</v>
      </c>
      <c r="AL353" t="s">
        <v>6065</v>
      </c>
      <c r="AM353" t="s">
        <v>6066</v>
      </c>
      <c r="AN353" t="s">
        <v>8473</v>
      </c>
      <c r="AO353" t="s">
        <v>8441</v>
      </c>
      <c r="AP353" t="s">
        <v>6067</v>
      </c>
      <c r="AQ353" s="2">
        <v>0.43</v>
      </c>
      <c r="AR353">
        <v>610336</v>
      </c>
    </row>
    <row r="354" spans="1:46" x14ac:dyDescent="0.2">
      <c r="A354" t="s">
        <v>9165</v>
      </c>
      <c r="B354" t="s">
        <v>9166</v>
      </c>
      <c r="C354">
        <v>4</v>
      </c>
      <c r="D354">
        <v>-5.2618305599999999</v>
      </c>
      <c r="E354">
        <v>7.0429879700000004</v>
      </c>
      <c r="F354">
        <v>-54.046090239999998</v>
      </c>
      <c r="G354" s="1">
        <v>3.4499999999999998E-7</v>
      </c>
      <c r="H354">
        <v>1.4555460000000001E-3</v>
      </c>
      <c r="I354">
        <v>6.8282627380000003</v>
      </c>
      <c r="J354" t="s">
        <v>9167</v>
      </c>
      <c r="K354" t="s">
        <v>5433</v>
      </c>
      <c r="L354" t="s">
        <v>6917</v>
      </c>
      <c r="M354" t="s">
        <v>6918</v>
      </c>
      <c r="N354" t="s">
        <v>5434</v>
      </c>
      <c r="O354" t="s">
        <v>6920</v>
      </c>
      <c r="P354" t="s">
        <v>6921</v>
      </c>
      <c r="Q354" t="s">
        <v>6922</v>
      </c>
      <c r="R354" t="s">
        <v>6910</v>
      </c>
      <c r="S354" t="s">
        <v>6880</v>
      </c>
      <c r="T354" t="s">
        <v>6881</v>
      </c>
      <c r="U354" t="s">
        <v>6882</v>
      </c>
      <c r="V354">
        <v>0</v>
      </c>
      <c r="W354">
        <v>0</v>
      </c>
      <c r="X354" t="s">
        <v>6883</v>
      </c>
      <c r="Y354" t="s">
        <v>5435</v>
      </c>
      <c r="Z354" t="s">
        <v>5433</v>
      </c>
      <c r="AA354" t="s">
        <v>6886</v>
      </c>
      <c r="AB354" t="s">
        <v>6887</v>
      </c>
      <c r="AC354" t="s">
        <v>6888</v>
      </c>
      <c r="AD354" t="s">
        <v>6889</v>
      </c>
      <c r="AE354" t="s">
        <v>6890</v>
      </c>
      <c r="AF354" t="s">
        <v>6891</v>
      </c>
      <c r="AG354" t="s">
        <v>5436</v>
      </c>
      <c r="AH354" t="s">
        <v>6893</v>
      </c>
      <c r="AI354" t="s">
        <v>6894</v>
      </c>
      <c r="AJ354" t="s">
        <v>6895</v>
      </c>
      <c r="AK354" t="s">
        <v>5437</v>
      </c>
      <c r="AL354" t="s">
        <v>5438</v>
      </c>
      <c r="AM354" t="s">
        <v>6896</v>
      </c>
      <c r="AN354" t="s">
        <v>6897</v>
      </c>
      <c r="AO354" t="s">
        <v>5439</v>
      </c>
      <c r="AP354" t="s">
        <v>5440</v>
      </c>
      <c r="AQ354" s="2">
        <v>0.68</v>
      </c>
      <c r="AR354">
        <v>601828</v>
      </c>
    </row>
    <row r="355" spans="1:46" x14ac:dyDescent="0.2">
      <c r="A355" t="s">
        <v>9168</v>
      </c>
      <c r="B355" t="s">
        <v>9169</v>
      </c>
      <c r="C355">
        <v>4</v>
      </c>
      <c r="D355">
        <v>-7.6278924789999998</v>
      </c>
      <c r="E355">
        <v>7.9393858320000001</v>
      </c>
      <c r="F355">
        <v>-51.593363879999998</v>
      </c>
      <c r="G355" s="1">
        <v>4.2E-7</v>
      </c>
      <c r="H355">
        <v>1.561553E-3</v>
      </c>
      <c r="I355">
        <v>6.7410550149999997</v>
      </c>
      <c r="J355" t="s">
        <v>9304</v>
      </c>
      <c r="K355" t="s">
        <v>5886</v>
      </c>
      <c r="L355" t="s">
        <v>5887</v>
      </c>
      <c r="M355" t="s">
        <v>5888</v>
      </c>
      <c r="N355" t="s">
        <v>5889</v>
      </c>
      <c r="O355" t="s">
        <v>5890</v>
      </c>
      <c r="P355" t="s">
        <v>5891</v>
      </c>
      <c r="Q355" t="s">
        <v>5892</v>
      </c>
      <c r="R355" t="s">
        <v>5893</v>
      </c>
      <c r="U355" t="s">
        <v>8141</v>
      </c>
      <c r="V355">
        <v>0</v>
      </c>
      <c r="W355">
        <v>1</v>
      </c>
      <c r="X355" t="s">
        <v>5894</v>
      </c>
      <c r="Y355" t="s">
        <v>5895</v>
      </c>
      <c r="Z355" t="s">
        <v>5886</v>
      </c>
      <c r="AA355" t="s">
        <v>5896</v>
      </c>
      <c r="AB355" t="s">
        <v>5897</v>
      </c>
      <c r="AC355" t="s">
        <v>5898</v>
      </c>
      <c r="AD355" t="s">
        <v>5899</v>
      </c>
      <c r="AE355" t="s">
        <v>5900</v>
      </c>
      <c r="AF355" t="s">
        <v>5901</v>
      </c>
      <c r="AG355" t="s">
        <v>8520</v>
      </c>
      <c r="AH355" t="s">
        <v>5902</v>
      </c>
      <c r="AI355" t="s">
        <v>5903</v>
      </c>
      <c r="AJ355" t="s">
        <v>5904</v>
      </c>
      <c r="AK355" t="s">
        <v>5905</v>
      </c>
      <c r="AL355" t="s">
        <v>5906</v>
      </c>
      <c r="AM355" t="s">
        <v>5907</v>
      </c>
      <c r="AN355" t="s">
        <v>8473</v>
      </c>
      <c r="AO355" t="s">
        <v>8441</v>
      </c>
      <c r="AP355" t="s">
        <v>5908</v>
      </c>
      <c r="AQ355" s="2">
        <v>0.68</v>
      </c>
      <c r="AS355" t="s">
        <v>8391</v>
      </c>
    </row>
    <row r="356" spans="1:46" x14ac:dyDescent="0.2">
      <c r="A356" t="s">
        <v>15100</v>
      </c>
      <c r="B356" t="s">
        <v>15029</v>
      </c>
      <c r="C356">
        <v>4</v>
      </c>
      <c r="D356">
        <v>6.9659349339999999</v>
      </c>
      <c r="E356">
        <v>7.6495312059999998</v>
      </c>
      <c r="F356">
        <v>47.372472420000001</v>
      </c>
      <c r="G356" s="1">
        <v>4.5400000000000002E-7</v>
      </c>
      <c r="H356">
        <v>6.6471400000000002E-3</v>
      </c>
      <c r="I356">
        <v>4.9832279560000003</v>
      </c>
      <c r="J356" t="s">
        <v>9304</v>
      </c>
      <c r="K356" t="s">
        <v>5886</v>
      </c>
      <c r="L356" t="s">
        <v>5887</v>
      </c>
      <c r="M356" t="s">
        <v>5888</v>
      </c>
      <c r="N356" t="s">
        <v>5889</v>
      </c>
      <c r="O356" t="s">
        <v>5890</v>
      </c>
      <c r="P356" t="s">
        <v>5891</v>
      </c>
      <c r="Q356" t="s">
        <v>5892</v>
      </c>
      <c r="R356" t="s">
        <v>5893</v>
      </c>
      <c r="U356" t="s">
        <v>8141</v>
      </c>
      <c r="V356">
        <v>0</v>
      </c>
      <c r="W356">
        <v>1</v>
      </c>
      <c r="X356" t="s">
        <v>5894</v>
      </c>
      <c r="Y356" t="s">
        <v>5895</v>
      </c>
      <c r="Z356" t="s">
        <v>5886</v>
      </c>
      <c r="AA356" t="s">
        <v>5896</v>
      </c>
      <c r="AB356" t="s">
        <v>5897</v>
      </c>
      <c r="AC356" t="s">
        <v>5898</v>
      </c>
      <c r="AD356" t="s">
        <v>5899</v>
      </c>
      <c r="AE356" t="s">
        <v>5900</v>
      </c>
      <c r="AF356" t="s">
        <v>5901</v>
      </c>
      <c r="AG356" t="s">
        <v>8520</v>
      </c>
      <c r="AH356" t="s">
        <v>5902</v>
      </c>
      <c r="AI356" t="s">
        <v>5903</v>
      </c>
      <c r="AJ356" t="s">
        <v>5904</v>
      </c>
      <c r="AK356" t="s">
        <v>5905</v>
      </c>
      <c r="AL356" t="s">
        <v>5906</v>
      </c>
      <c r="AM356" t="s">
        <v>5907</v>
      </c>
      <c r="AN356" t="s">
        <v>8473</v>
      </c>
      <c r="AO356" t="s">
        <v>8441</v>
      </c>
      <c r="AP356" t="s">
        <v>5908</v>
      </c>
      <c r="AQ356" s="2">
        <v>0.68</v>
      </c>
      <c r="AS356" t="s">
        <v>8391</v>
      </c>
    </row>
    <row r="357" spans="1:46" x14ac:dyDescent="0.2">
      <c r="A357" t="s">
        <v>9170</v>
      </c>
      <c r="B357" t="s">
        <v>9037</v>
      </c>
      <c r="C357">
        <v>4</v>
      </c>
      <c r="D357">
        <v>-5.9153775470000003</v>
      </c>
      <c r="E357">
        <v>7.6011460959999999</v>
      </c>
      <c r="F357">
        <v>-48.594984289999999</v>
      </c>
      <c r="G357" s="1">
        <v>5.1600000000000001E-7</v>
      </c>
      <c r="H357">
        <v>1.6229899999999999E-3</v>
      </c>
      <c r="I357">
        <v>6.620665078</v>
      </c>
      <c r="J357" t="s">
        <v>9038</v>
      </c>
      <c r="K357" t="s">
        <v>6618</v>
      </c>
      <c r="L357" t="s">
        <v>6619</v>
      </c>
      <c r="M357" t="s">
        <v>6620</v>
      </c>
      <c r="N357" t="s">
        <v>6621</v>
      </c>
      <c r="O357" t="s">
        <v>6622</v>
      </c>
      <c r="P357" t="s">
        <v>6623</v>
      </c>
      <c r="Q357" t="s">
        <v>6624</v>
      </c>
      <c r="R357" t="s">
        <v>6625</v>
      </c>
      <c r="U357" t="s">
        <v>6626</v>
      </c>
      <c r="V357">
        <v>0</v>
      </c>
      <c r="W357">
        <v>0</v>
      </c>
      <c r="X357" t="s">
        <v>6627</v>
      </c>
      <c r="Y357" t="s">
        <v>6629</v>
      </c>
      <c r="Z357" t="s">
        <v>6618</v>
      </c>
      <c r="AA357" t="s">
        <v>6630</v>
      </c>
      <c r="AC357" t="s">
        <v>6557</v>
      </c>
      <c r="AD357" t="s">
        <v>6558</v>
      </c>
      <c r="AE357" t="s">
        <v>8473</v>
      </c>
      <c r="AF357" t="s">
        <v>9038</v>
      </c>
      <c r="AG357" t="s">
        <v>6631</v>
      </c>
      <c r="AH357" t="s">
        <v>6632</v>
      </c>
      <c r="AI357" t="s">
        <v>6633</v>
      </c>
      <c r="AJ357" t="s">
        <v>6634</v>
      </c>
      <c r="AK357" t="s">
        <v>6635</v>
      </c>
      <c r="AL357" t="s">
        <v>6636</v>
      </c>
      <c r="AM357" t="s">
        <v>6637</v>
      </c>
      <c r="AN357" t="s">
        <v>8473</v>
      </c>
      <c r="AO357" t="s">
        <v>8441</v>
      </c>
      <c r="AP357" t="s">
        <v>6638</v>
      </c>
      <c r="AQ357" s="2">
        <v>0.62</v>
      </c>
    </row>
    <row r="358" spans="1:46" x14ac:dyDescent="0.2">
      <c r="A358" t="s">
        <v>15101</v>
      </c>
      <c r="B358" t="s">
        <v>15029</v>
      </c>
      <c r="C358">
        <v>4</v>
      </c>
      <c r="D358">
        <v>6.6316616960000001</v>
      </c>
      <c r="E358">
        <v>10.14840047</v>
      </c>
      <c r="F358">
        <v>45.574250540000001</v>
      </c>
      <c r="G358" s="1">
        <v>5.37E-7</v>
      </c>
      <c r="H358">
        <v>6.6471400000000002E-3</v>
      </c>
      <c r="I358">
        <v>4.9484008939999997</v>
      </c>
      <c r="J358" t="s">
        <v>9039</v>
      </c>
      <c r="K358" t="s">
        <v>9167</v>
      </c>
      <c r="L358" t="s">
        <v>6917</v>
      </c>
      <c r="M358" t="s">
        <v>6918</v>
      </c>
      <c r="N358" t="s">
        <v>6919</v>
      </c>
      <c r="O358" t="s">
        <v>6920</v>
      </c>
      <c r="P358" t="s">
        <v>6921</v>
      </c>
      <c r="Q358" t="s">
        <v>6922</v>
      </c>
      <c r="R358" t="s">
        <v>6910</v>
      </c>
      <c r="S358" t="s">
        <v>6880</v>
      </c>
      <c r="T358" t="s">
        <v>6881</v>
      </c>
      <c r="U358" t="s">
        <v>6882</v>
      </c>
      <c r="V358">
        <v>0</v>
      </c>
      <c r="W358">
        <v>0</v>
      </c>
      <c r="X358" t="s">
        <v>6883</v>
      </c>
      <c r="Y358" t="s">
        <v>6884</v>
      </c>
      <c r="Z358" t="s">
        <v>6885</v>
      </c>
      <c r="AA358" t="s">
        <v>6886</v>
      </c>
      <c r="AB358" t="s">
        <v>6887</v>
      </c>
      <c r="AC358" t="s">
        <v>6888</v>
      </c>
      <c r="AD358" t="s">
        <v>6889</v>
      </c>
      <c r="AE358" t="s">
        <v>6890</v>
      </c>
      <c r="AF358" t="s">
        <v>6891</v>
      </c>
      <c r="AG358" t="s">
        <v>6892</v>
      </c>
      <c r="AH358" t="s">
        <v>6893</v>
      </c>
      <c r="AI358" t="s">
        <v>6894</v>
      </c>
      <c r="AJ358" t="s">
        <v>6895</v>
      </c>
      <c r="AK358" t="s">
        <v>8520</v>
      </c>
      <c r="AL358" t="s">
        <v>8520</v>
      </c>
      <c r="AM358" t="s">
        <v>6896</v>
      </c>
      <c r="AN358" t="s">
        <v>6897</v>
      </c>
      <c r="AO358" t="s">
        <v>6898</v>
      </c>
      <c r="AP358" t="s">
        <v>6899</v>
      </c>
      <c r="AQ358" s="2">
        <v>0.68</v>
      </c>
      <c r="AR358">
        <v>601828</v>
      </c>
    </row>
    <row r="359" spans="1:46" x14ac:dyDescent="0.2">
      <c r="A359" t="s">
        <v>9040</v>
      </c>
      <c r="B359" t="s">
        <v>9041</v>
      </c>
      <c r="C359">
        <v>4</v>
      </c>
      <c r="D359">
        <v>-4.1077781209999999</v>
      </c>
      <c r="E359">
        <v>6.3701312970000004</v>
      </c>
      <c r="F359">
        <v>-47.450554599999997</v>
      </c>
      <c r="G359" s="1">
        <v>5.7100000000000002E-7</v>
      </c>
      <c r="H359">
        <v>1.6229899999999999E-3</v>
      </c>
      <c r="I359">
        <v>6.5712715150000003</v>
      </c>
      <c r="J359" t="s">
        <v>9042</v>
      </c>
      <c r="K359" t="s">
        <v>4326</v>
      </c>
      <c r="N359" t="s">
        <v>4327</v>
      </c>
      <c r="P359" t="s">
        <v>8473</v>
      </c>
      <c r="U359" t="s">
        <v>8473</v>
      </c>
      <c r="Y359" t="s">
        <v>4328</v>
      </c>
      <c r="Z359" t="s">
        <v>8473</v>
      </c>
      <c r="AC359" t="s">
        <v>8473</v>
      </c>
      <c r="AF359" t="s">
        <v>8473</v>
      </c>
      <c r="AG359" t="s">
        <v>8520</v>
      </c>
      <c r="AH359" t="s">
        <v>8520</v>
      </c>
      <c r="AI359" t="s">
        <v>8520</v>
      </c>
      <c r="AJ359" t="s">
        <v>4329</v>
      </c>
      <c r="AK359" t="s">
        <v>8520</v>
      </c>
      <c r="AL359" t="s">
        <v>8520</v>
      </c>
      <c r="AN359" t="s">
        <v>8473</v>
      </c>
      <c r="AO359" t="s">
        <v>8441</v>
      </c>
    </row>
    <row r="360" spans="1:46" x14ac:dyDescent="0.2">
      <c r="A360" t="s">
        <v>9043</v>
      </c>
      <c r="B360" t="s">
        <v>9044</v>
      </c>
      <c r="C360">
        <v>4</v>
      </c>
      <c r="D360">
        <v>-5.5835581550000004</v>
      </c>
      <c r="E360">
        <v>7.4425829229999998</v>
      </c>
      <c r="F360">
        <v>-44.486535740000001</v>
      </c>
      <c r="G360" s="1">
        <v>7.5099999999999999E-7</v>
      </c>
      <c r="H360">
        <v>1.743978E-3</v>
      </c>
      <c r="I360">
        <v>6.4304056200000002</v>
      </c>
      <c r="J360" t="s">
        <v>9045</v>
      </c>
      <c r="K360" t="s">
        <v>4380</v>
      </c>
      <c r="N360" t="s">
        <v>4381</v>
      </c>
      <c r="P360" t="s">
        <v>8473</v>
      </c>
      <c r="U360" t="s">
        <v>8473</v>
      </c>
      <c r="Y360" t="s">
        <v>4382</v>
      </c>
      <c r="Z360" t="s">
        <v>4383</v>
      </c>
      <c r="AC360" t="s">
        <v>8473</v>
      </c>
      <c r="AF360" t="s">
        <v>8473</v>
      </c>
      <c r="AG360" t="s">
        <v>4340</v>
      </c>
      <c r="AH360" t="s">
        <v>8520</v>
      </c>
      <c r="AI360" t="s">
        <v>8520</v>
      </c>
      <c r="AJ360" t="s">
        <v>4296</v>
      </c>
      <c r="AK360" t="s">
        <v>8520</v>
      </c>
      <c r="AL360" t="s">
        <v>8520</v>
      </c>
      <c r="AN360" t="s">
        <v>8473</v>
      </c>
      <c r="AO360" t="s">
        <v>8441</v>
      </c>
    </row>
    <row r="361" spans="1:46" x14ac:dyDescent="0.2">
      <c r="A361" t="s">
        <v>9046</v>
      </c>
      <c r="B361" t="s">
        <v>9047</v>
      </c>
      <c r="C361">
        <v>4</v>
      </c>
      <c r="D361">
        <v>-6.6123512260000004</v>
      </c>
      <c r="E361">
        <v>7.7271005319999997</v>
      </c>
      <c r="F361">
        <v>-42.444670879999997</v>
      </c>
      <c r="G361" s="1">
        <v>9.6099999999999999E-7</v>
      </c>
      <c r="H361">
        <v>2.1791950000000001E-3</v>
      </c>
      <c r="I361">
        <v>6.3160717829999999</v>
      </c>
      <c r="J361" t="s">
        <v>9164</v>
      </c>
      <c r="K361" t="s">
        <v>9164</v>
      </c>
      <c r="L361" t="s">
        <v>6051</v>
      </c>
      <c r="M361" t="s">
        <v>6124</v>
      </c>
      <c r="N361" t="s">
        <v>6125</v>
      </c>
      <c r="O361" t="s">
        <v>6126</v>
      </c>
      <c r="P361" t="s">
        <v>6127</v>
      </c>
      <c r="Q361" t="s">
        <v>6128</v>
      </c>
      <c r="R361" t="s">
        <v>6129</v>
      </c>
      <c r="T361" t="s">
        <v>6054</v>
      </c>
      <c r="U361" t="s">
        <v>8141</v>
      </c>
      <c r="V361">
        <v>0</v>
      </c>
      <c r="W361">
        <v>0</v>
      </c>
      <c r="X361" t="s">
        <v>6055</v>
      </c>
      <c r="Y361" t="s">
        <v>6056</v>
      </c>
      <c r="Z361" t="s">
        <v>9164</v>
      </c>
      <c r="AA361" t="s">
        <v>6057</v>
      </c>
      <c r="AC361" t="s">
        <v>6058</v>
      </c>
      <c r="AD361" t="s">
        <v>6059</v>
      </c>
      <c r="AE361" t="s">
        <v>8473</v>
      </c>
      <c r="AF361" t="s">
        <v>6060</v>
      </c>
      <c r="AG361" t="s">
        <v>6061</v>
      </c>
      <c r="AH361" t="s">
        <v>6062</v>
      </c>
      <c r="AI361" t="s">
        <v>8520</v>
      </c>
      <c r="AJ361" t="s">
        <v>6063</v>
      </c>
      <c r="AK361" t="s">
        <v>6064</v>
      </c>
      <c r="AL361" t="s">
        <v>6065</v>
      </c>
      <c r="AM361" t="s">
        <v>6066</v>
      </c>
      <c r="AN361" t="s">
        <v>8473</v>
      </c>
      <c r="AO361" t="s">
        <v>8441</v>
      </c>
      <c r="AP361" t="s">
        <v>6067</v>
      </c>
      <c r="AQ361" s="2">
        <v>0.43</v>
      </c>
      <c r="AR361">
        <v>610336</v>
      </c>
    </row>
    <row r="362" spans="1:46" x14ac:dyDescent="0.2">
      <c r="A362" t="s">
        <v>9048</v>
      </c>
      <c r="B362" t="s">
        <v>9049</v>
      </c>
      <c r="C362">
        <v>4</v>
      </c>
      <c r="D362">
        <v>-7.9258996509999999</v>
      </c>
      <c r="E362">
        <v>8.6000354530000003</v>
      </c>
      <c r="F362">
        <v>-41.072454620000002</v>
      </c>
      <c r="G362" s="1">
        <v>1.0499999999999999E-6</v>
      </c>
      <c r="H362">
        <v>1.794957E-3</v>
      </c>
      <c r="I362">
        <v>6.2412549520000002</v>
      </c>
      <c r="J362" t="s">
        <v>9050</v>
      </c>
      <c r="K362" t="s">
        <v>6464</v>
      </c>
      <c r="L362" t="s">
        <v>6465</v>
      </c>
      <c r="M362" t="s">
        <v>6466</v>
      </c>
      <c r="N362" t="s">
        <v>6400</v>
      </c>
      <c r="O362" t="s">
        <v>6401</v>
      </c>
      <c r="P362" t="s">
        <v>6402</v>
      </c>
      <c r="Q362" t="s">
        <v>6403</v>
      </c>
      <c r="S362" t="s">
        <v>6404</v>
      </c>
      <c r="T362" t="s">
        <v>6405</v>
      </c>
      <c r="U362" t="s">
        <v>7997</v>
      </c>
      <c r="V362">
        <v>0</v>
      </c>
      <c r="W362">
        <v>0</v>
      </c>
      <c r="X362" t="s">
        <v>6406</v>
      </c>
      <c r="Y362" t="s">
        <v>6407</v>
      </c>
      <c r="Z362" t="s">
        <v>6464</v>
      </c>
      <c r="AA362" t="s">
        <v>6408</v>
      </c>
      <c r="AB362" t="s">
        <v>6409</v>
      </c>
      <c r="AC362" t="s">
        <v>6471</v>
      </c>
      <c r="AD362" t="s">
        <v>6472</v>
      </c>
      <c r="AE362" t="s">
        <v>6410</v>
      </c>
      <c r="AF362" t="s">
        <v>9050</v>
      </c>
      <c r="AG362" t="s">
        <v>6411</v>
      </c>
      <c r="AH362" t="s">
        <v>6412</v>
      </c>
      <c r="AI362" t="s">
        <v>8520</v>
      </c>
      <c r="AJ362" t="s">
        <v>6413</v>
      </c>
      <c r="AK362" t="s">
        <v>6414</v>
      </c>
      <c r="AL362" t="s">
        <v>6415</v>
      </c>
      <c r="AM362" t="s">
        <v>6416</v>
      </c>
      <c r="AN362" t="s">
        <v>6417</v>
      </c>
      <c r="AO362" t="s">
        <v>8441</v>
      </c>
      <c r="AP362" t="s">
        <v>6418</v>
      </c>
      <c r="AQ362" s="2">
        <v>0.62</v>
      </c>
      <c r="AR362">
        <v>600647</v>
      </c>
    </row>
    <row r="363" spans="1:46" x14ac:dyDescent="0.2">
      <c r="A363" t="s">
        <v>9051</v>
      </c>
      <c r="B363" t="s">
        <v>9052</v>
      </c>
      <c r="C363">
        <v>4</v>
      </c>
      <c r="D363">
        <v>-6.182757359</v>
      </c>
      <c r="E363">
        <v>8.2733620779999999</v>
      </c>
      <c r="F363">
        <v>-40.573828820000003</v>
      </c>
      <c r="G363" s="1">
        <v>1.11E-6</v>
      </c>
      <c r="H363">
        <v>1.794957E-3</v>
      </c>
      <c r="I363">
        <v>6.2108648549999996</v>
      </c>
      <c r="J363" t="s">
        <v>9053</v>
      </c>
      <c r="K363" t="s">
        <v>4455</v>
      </c>
      <c r="N363" t="s">
        <v>4456</v>
      </c>
      <c r="O363" t="s">
        <v>4457</v>
      </c>
      <c r="P363" t="s">
        <v>4458</v>
      </c>
      <c r="Q363" t="s">
        <v>4459</v>
      </c>
      <c r="R363" t="s">
        <v>4412</v>
      </c>
      <c r="T363" t="s">
        <v>4413</v>
      </c>
      <c r="U363" t="s">
        <v>4414</v>
      </c>
      <c r="V363">
        <v>2</v>
      </c>
      <c r="W363">
        <v>1</v>
      </c>
      <c r="X363" t="s">
        <v>4415</v>
      </c>
      <c r="Y363" t="s">
        <v>4416</v>
      </c>
      <c r="Z363" t="s">
        <v>4417</v>
      </c>
      <c r="AC363" t="s">
        <v>4418</v>
      </c>
      <c r="AD363" t="s">
        <v>4419</v>
      </c>
      <c r="AE363" t="s">
        <v>4420</v>
      </c>
      <c r="AF363" t="s">
        <v>4455</v>
      </c>
      <c r="AG363" t="s">
        <v>4421</v>
      </c>
      <c r="AH363" t="s">
        <v>4422</v>
      </c>
      <c r="AI363" t="s">
        <v>8520</v>
      </c>
      <c r="AJ363" t="s">
        <v>4423</v>
      </c>
      <c r="AK363" t="s">
        <v>8520</v>
      </c>
      <c r="AL363" t="s">
        <v>8520</v>
      </c>
      <c r="AM363" t="s">
        <v>4424</v>
      </c>
      <c r="AN363" t="s">
        <v>8473</v>
      </c>
      <c r="AO363" t="s">
        <v>8441</v>
      </c>
      <c r="AP363" t="s">
        <v>4425</v>
      </c>
      <c r="AQ363" s="2">
        <v>0.69</v>
      </c>
      <c r="AR363">
        <v>300460</v>
      </c>
      <c r="AS363" t="s">
        <v>8391</v>
      </c>
      <c r="AT363" t="s">
        <v>8369</v>
      </c>
    </row>
    <row r="364" spans="1:46" x14ac:dyDescent="0.2">
      <c r="A364" t="s">
        <v>9054</v>
      </c>
      <c r="B364" t="s">
        <v>9188</v>
      </c>
      <c r="C364">
        <v>4</v>
      </c>
      <c r="D364">
        <v>-5.6630787720000004</v>
      </c>
      <c r="E364">
        <v>7.5088593709999998</v>
      </c>
      <c r="F364">
        <v>-39.909427569999998</v>
      </c>
      <c r="G364" s="1">
        <v>1.19E-6</v>
      </c>
      <c r="H364">
        <v>1.8453269999999999E-3</v>
      </c>
      <c r="I364">
        <v>6.1691690550000002</v>
      </c>
      <c r="J364" t="s">
        <v>9189</v>
      </c>
      <c r="K364" t="s">
        <v>4983</v>
      </c>
      <c r="L364" t="s">
        <v>4984</v>
      </c>
      <c r="M364" t="s">
        <v>4985</v>
      </c>
      <c r="N364" t="s">
        <v>4986</v>
      </c>
      <c r="O364" t="s">
        <v>4987</v>
      </c>
      <c r="P364" t="s">
        <v>4988</v>
      </c>
      <c r="Q364" t="s">
        <v>5001</v>
      </c>
      <c r="R364" t="s">
        <v>5002</v>
      </c>
      <c r="T364" t="s">
        <v>5003</v>
      </c>
      <c r="U364" t="s">
        <v>5004</v>
      </c>
      <c r="V364">
        <v>0</v>
      </c>
      <c r="W364">
        <v>0</v>
      </c>
      <c r="X364" t="s">
        <v>5005</v>
      </c>
      <c r="Y364" t="s">
        <v>5006</v>
      </c>
      <c r="Z364" t="s">
        <v>5007</v>
      </c>
      <c r="AA364" t="s">
        <v>5008</v>
      </c>
      <c r="AC364" t="s">
        <v>5009</v>
      </c>
      <c r="AD364" t="s">
        <v>5010</v>
      </c>
      <c r="AE364" t="s">
        <v>4944</v>
      </c>
      <c r="AF364" t="s">
        <v>4945</v>
      </c>
      <c r="AG364" t="s">
        <v>4946</v>
      </c>
      <c r="AH364" t="s">
        <v>8520</v>
      </c>
      <c r="AI364" t="s">
        <v>4947</v>
      </c>
      <c r="AJ364" t="s">
        <v>4948</v>
      </c>
      <c r="AK364" t="s">
        <v>8520</v>
      </c>
      <c r="AL364" t="s">
        <v>8520</v>
      </c>
      <c r="AM364" t="s">
        <v>4949</v>
      </c>
      <c r="AN364" t="s">
        <v>8473</v>
      </c>
      <c r="AO364" t="s">
        <v>8441</v>
      </c>
      <c r="AP364" t="s">
        <v>4950</v>
      </c>
      <c r="AQ364" s="2">
        <v>0.63</v>
      </c>
      <c r="AR364">
        <v>608009</v>
      </c>
    </row>
    <row r="365" spans="1:46" x14ac:dyDescent="0.2">
      <c r="A365" t="s">
        <v>9190</v>
      </c>
      <c r="B365" t="s">
        <v>9191</v>
      </c>
      <c r="C365">
        <v>4</v>
      </c>
      <c r="D365">
        <v>-5.0755632320000004</v>
      </c>
      <c r="E365">
        <v>7.5542402790000001</v>
      </c>
      <c r="F365">
        <v>-39.357471439999998</v>
      </c>
      <c r="G365" s="1">
        <v>1.3200000000000001E-6</v>
      </c>
      <c r="H365">
        <v>2.2223770000000002E-3</v>
      </c>
      <c r="I365">
        <v>6.125486435</v>
      </c>
      <c r="J365" t="s">
        <v>9192</v>
      </c>
      <c r="K365" t="s">
        <v>9192</v>
      </c>
      <c r="L365" t="s">
        <v>6226</v>
      </c>
      <c r="M365" t="s">
        <v>6227</v>
      </c>
      <c r="N365" t="s">
        <v>6190</v>
      </c>
      <c r="O365" t="s">
        <v>6191</v>
      </c>
      <c r="P365" t="s">
        <v>6192</v>
      </c>
      <c r="Q365" t="s">
        <v>6193</v>
      </c>
      <c r="R365" t="s">
        <v>6194</v>
      </c>
      <c r="T365" t="s">
        <v>6241</v>
      </c>
      <c r="U365" t="s">
        <v>6242</v>
      </c>
      <c r="V365">
        <v>2</v>
      </c>
      <c r="W365">
        <v>3</v>
      </c>
      <c r="X365" t="s">
        <v>6243</v>
      </c>
      <c r="Y365" t="s">
        <v>6244</v>
      </c>
      <c r="Z365" t="s">
        <v>9192</v>
      </c>
      <c r="AA365" t="s">
        <v>6245</v>
      </c>
      <c r="AB365" t="s">
        <v>6246</v>
      </c>
      <c r="AC365" t="s">
        <v>6202</v>
      </c>
      <c r="AD365" t="s">
        <v>6203</v>
      </c>
      <c r="AE365" t="s">
        <v>6204</v>
      </c>
      <c r="AF365" t="s">
        <v>6205</v>
      </c>
      <c r="AG365" t="s">
        <v>6157</v>
      </c>
      <c r="AH365" t="s">
        <v>6158</v>
      </c>
      <c r="AI365" t="s">
        <v>8520</v>
      </c>
      <c r="AJ365" t="s">
        <v>6159</v>
      </c>
      <c r="AK365" t="s">
        <v>6160</v>
      </c>
      <c r="AL365" t="s">
        <v>6161</v>
      </c>
      <c r="AM365" t="s">
        <v>6162</v>
      </c>
      <c r="AN365" t="s">
        <v>8473</v>
      </c>
      <c r="AO365" t="s">
        <v>6163</v>
      </c>
      <c r="AP365" t="s">
        <v>6164</v>
      </c>
      <c r="AQ365" s="2">
        <v>0.79</v>
      </c>
      <c r="AR365">
        <v>138249</v>
      </c>
      <c r="AS365" t="s">
        <v>8391</v>
      </c>
      <c r="AT365" t="s">
        <v>8369</v>
      </c>
    </row>
    <row r="366" spans="1:46" x14ac:dyDescent="0.2">
      <c r="A366" t="s">
        <v>9193</v>
      </c>
      <c r="B366" t="s">
        <v>9194</v>
      </c>
      <c r="C366">
        <v>4</v>
      </c>
      <c r="D366">
        <v>-4.8990302229999996</v>
      </c>
      <c r="E366">
        <v>7.2492295020000004</v>
      </c>
      <c r="F366">
        <v>-38.645627320000003</v>
      </c>
      <c r="G366" s="1">
        <v>1.37E-6</v>
      </c>
      <c r="H366">
        <v>1.8753039999999999E-3</v>
      </c>
      <c r="I366">
        <v>6.0858665939999996</v>
      </c>
      <c r="J366" t="s">
        <v>9192</v>
      </c>
      <c r="K366" t="s">
        <v>9192</v>
      </c>
      <c r="L366" t="s">
        <v>6226</v>
      </c>
      <c r="M366" t="s">
        <v>6227</v>
      </c>
      <c r="N366" t="s">
        <v>6190</v>
      </c>
      <c r="O366" t="s">
        <v>6191</v>
      </c>
      <c r="P366" t="s">
        <v>6192</v>
      </c>
      <c r="Q366" t="s">
        <v>6193</v>
      </c>
      <c r="R366" t="s">
        <v>6194</v>
      </c>
      <c r="T366" t="s">
        <v>6241</v>
      </c>
      <c r="U366" t="s">
        <v>6242</v>
      </c>
      <c r="V366">
        <v>2</v>
      </c>
      <c r="W366">
        <v>3</v>
      </c>
      <c r="X366" t="s">
        <v>6243</v>
      </c>
      <c r="Y366" t="s">
        <v>6244</v>
      </c>
      <c r="Z366" t="s">
        <v>9192</v>
      </c>
      <c r="AA366" t="s">
        <v>6245</v>
      </c>
      <c r="AB366" t="s">
        <v>6246</v>
      </c>
      <c r="AC366" t="s">
        <v>6202</v>
      </c>
      <c r="AD366" t="s">
        <v>6203</v>
      </c>
      <c r="AE366" t="s">
        <v>6204</v>
      </c>
      <c r="AF366" t="s">
        <v>6205</v>
      </c>
      <c r="AG366" t="s">
        <v>6157</v>
      </c>
      <c r="AH366" t="s">
        <v>6158</v>
      </c>
      <c r="AI366" t="s">
        <v>8520</v>
      </c>
      <c r="AJ366" t="s">
        <v>6159</v>
      </c>
      <c r="AK366" t="s">
        <v>6160</v>
      </c>
      <c r="AL366" t="s">
        <v>6161</v>
      </c>
      <c r="AM366" t="s">
        <v>6162</v>
      </c>
      <c r="AN366" t="s">
        <v>8473</v>
      </c>
      <c r="AO366" t="s">
        <v>6163</v>
      </c>
      <c r="AP366" t="s">
        <v>6164</v>
      </c>
      <c r="AQ366" s="2">
        <v>0.79</v>
      </c>
      <c r="AR366">
        <v>138249</v>
      </c>
      <c r="AS366" t="s">
        <v>8391</v>
      </c>
      <c r="AT366" t="s">
        <v>8369</v>
      </c>
    </row>
    <row r="367" spans="1:46" x14ac:dyDescent="0.2">
      <c r="A367" t="s">
        <v>9195</v>
      </c>
      <c r="B367" t="s">
        <v>9196</v>
      </c>
      <c r="C367">
        <v>4</v>
      </c>
      <c r="D367">
        <v>-4.0490308940000004</v>
      </c>
      <c r="E367">
        <v>7.3495396470000003</v>
      </c>
      <c r="F367">
        <v>-37.55790322</v>
      </c>
      <c r="G367" s="1">
        <v>1.5400000000000001E-6</v>
      </c>
      <c r="H367">
        <v>1.9113349999999999E-3</v>
      </c>
      <c r="I367">
        <v>6.0097038300000003</v>
      </c>
      <c r="J367" t="s">
        <v>9197</v>
      </c>
      <c r="K367" t="s">
        <v>3579</v>
      </c>
      <c r="L367" t="s">
        <v>3580</v>
      </c>
      <c r="M367" t="s">
        <v>3581</v>
      </c>
      <c r="N367" t="s">
        <v>3582</v>
      </c>
      <c r="O367" t="s">
        <v>3583</v>
      </c>
      <c r="P367" t="s">
        <v>3584</v>
      </c>
      <c r="Q367" t="s">
        <v>3608</v>
      </c>
      <c r="R367" t="s">
        <v>3609</v>
      </c>
      <c r="T367" t="s">
        <v>3610</v>
      </c>
      <c r="U367" t="s">
        <v>3611</v>
      </c>
      <c r="V367">
        <v>0</v>
      </c>
      <c r="W367">
        <v>0</v>
      </c>
      <c r="X367" t="s">
        <v>3612</v>
      </c>
      <c r="Y367" t="s">
        <v>3596</v>
      </c>
      <c r="Z367" t="s">
        <v>3579</v>
      </c>
      <c r="AA367" t="s">
        <v>3597</v>
      </c>
      <c r="AB367" t="s">
        <v>7019</v>
      </c>
      <c r="AC367" t="s">
        <v>3598</v>
      </c>
      <c r="AD367" t="s">
        <v>3599</v>
      </c>
      <c r="AE367" t="s">
        <v>3600</v>
      </c>
      <c r="AF367" t="s">
        <v>3572</v>
      </c>
      <c r="AG367" t="s">
        <v>3507</v>
      </c>
      <c r="AH367" t="s">
        <v>3508</v>
      </c>
      <c r="AI367" t="s">
        <v>8520</v>
      </c>
      <c r="AJ367" t="s">
        <v>3509</v>
      </c>
      <c r="AK367" t="s">
        <v>3510</v>
      </c>
      <c r="AL367" t="s">
        <v>3511</v>
      </c>
      <c r="AM367" t="s">
        <v>3512</v>
      </c>
      <c r="AN367" t="s">
        <v>8473</v>
      </c>
      <c r="AO367" t="s">
        <v>3513</v>
      </c>
      <c r="AP367" t="s">
        <v>3514</v>
      </c>
      <c r="AQ367" s="2">
        <v>0.81</v>
      </c>
      <c r="AR367">
        <v>608427</v>
      </c>
    </row>
    <row r="368" spans="1:46" x14ac:dyDescent="0.2">
      <c r="A368" t="s">
        <v>9198</v>
      </c>
      <c r="B368" t="s">
        <v>9199</v>
      </c>
      <c r="C368">
        <v>4</v>
      </c>
      <c r="D368">
        <v>-6.4147187079999997</v>
      </c>
      <c r="E368">
        <v>7.577159859</v>
      </c>
      <c r="F368">
        <v>-35.390886559999998</v>
      </c>
      <c r="G368" s="1">
        <v>1.99E-6</v>
      </c>
      <c r="H368">
        <v>2.166645E-3</v>
      </c>
      <c r="I368">
        <v>5.8443830639999996</v>
      </c>
      <c r="J368" t="s">
        <v>9200</v>
      </c>
      <c r="K368" t="s">
        <v>9200</v>
      </c>
      <c r="L368" t="s">
        <v>6143</v>
      </c>
      <c r="M368" t="s">
        <v>6087</v>
      </c>
      <c r="N368" t="s">
        <v>6088</v>
      </c>
      <c r="O368" t="s">
        <v>6089</v>
      </c>
      <c r="P368" t="s">
        <v>6090</v>
      </c>
      <c r="Q368" t="s">
        <v>6037</v>
      </c>
      <c r="R368" t="s">
        <v>6038</v>
      </c>
      <c r="U368" t="s">
        <v>8473</v>
      </c>
      <c r="V368">
        <v>0</v>
      </c>
      <c r="W368">
        <v>0</v>
      </c>
      <c r="X368" t="s">
        <v>6039</v>
      </c>
      <c r="Y368" t="s">
        <v>6040</v>
      </c>
      <c r="Z368" t="s">
        <v>9200</v>
      </c>
      <c r="AA368" t="s">
        <v>6041</v>
      </c>
      <c r="AB368" t="s">
        <v>7793</v>
      </c>
      <c r="AC368" t="s">
        <v>6042</v>
      </c>
      <c r="AD368" t="s">
        <v>6043</v>
      </c>
      <c r="AE368" t="s">
        <v>8176</v>
      </c>
      <c r="AF368" t="s">
        <v>6044</v>
      </c>
      <c r="AG368" t="s">
        <v>6045</v>
      </c>
      <c r="AH368" t="s">
        <v>6046</v>
      </c>
      <c r="AI368" t="s">
        <v>8520</v>
      </c>
      <c r="AJ368" t="s">
        <v>8520</v>
      </c>
      <c r="AK368" t="s">
        <v>6047</v>
      </c>
      <c r="AL368" t="s">
        <v>6048</v>
      </c>
      <c r="AM368" t="s">
        <v>6049</v>
      </c>
      <c r="AN368" t="s">
        <v>8473</v>
      </c>
      <c r="AO368" t="s">
        <v>8441</v>
      </c>
      <c r="AP368" t="s">
        <v>6050</v>
      </c>
      <c r="AQ368" s="2">
        <v>0.43</v>
      </c>
    </row>
    <row r="369" spans="1:46" x14ac:dyDescent="0.2">
      <c r="A369" t="s">
        <v>9201</v>
      </c>
      <c r="B369" t="s">
        <v>9202</v>
      </c>
      <c r="C369">
        <v>4</v>
      </c>
      <c r="D369">
        <v>-5.7482478180000003</v>
      </c>
      <c r="E369">
        <v>7.7144317850000004</v>
      </c>
      <c r="F369">
        <v>-33.941339589999998</v>
      </c>
      <c r="G369" s="1">
        <v>2.48E-6</v>
      </c>
      <c r="H369">
        <v>2.2967560000000001E-3</v>
      </c>
      <c r="I369">
        <v>5.7090566889999996</v>
      </c>
      <c r="J369" t="s">
        <v>9066</v>
      </c>
      <c r="K369" t="s">
        <v>4215</v>
      </c>
      <c r="L369" t="s">
        <v>4216</v>
      </c>
      <c r="M369" t="s">
        <v>4217</v>
      </c>
      <c r="N369" t="s">
        <v>4274</v>
      </c>
      <c r="O369" t="s">
        <v>4275</v>
      </c>
      <c r="P369" t="s">
        <v>4276</v>
      </c>
      <c r="Q369" t="s">
        <v>4277</v>
      </c>
      <c r="R369" t="s">
        <v>4190</v>
      </c>
      <c r="T369" t="s">
        <v>4191</v>
      </c>
      <c r="U369" t="s">
        <v>4248</v>
      </c>
      <c r="V369">
        <v>2</v>
      </c>
      <c r="W369">
        <v>1</v>
      </c>
      <c r="X369" t="s">
        <v>4249</v>
      </c>
      <c r="Y369" t="s">
        <v>4172</v>
      </c>
      <c r="Z369" t="s">
        <v>4215</v>
      </c>
      <c r="AA369" t="s">
        <v>4173</v>
      </c>
      <c r="AB369" t="s">
        <v>4174</v>
      </c>
      <c r="AC369" t="s">
        <v>4175</v>
      </c>
      <c r="AD369" t="s">
        <v>4176</v>
      </c>
      <c r="AE369" t="s">
        <v>4218</v>
      </c>
      <c r="AF369" t="s">
        <v>4189</v>
      </c>
      <c r="AG369" t="s">
        <v>4183</v>
      </c>
      <c r="AH369" t="s">
        <v>4184</v>
      </c>
      <c r="AI369" t="s">
        <v>8520</v>
      </c>
      <c r="AJ369" t="s">
        <v>4185</v>
      </c>
      <c r="AK369" t="s">
        <v>4186</v>
      </c>
      <c r="AL369" t="s">
        <v>4187</v>
      </c>
      <c r="AM369" t="s">
        <v>4188</v>
      </c>
      <c r="AN369" t="s">
        <v>8473</v>
      </c>
      <c r="AO369" t="s">
        <v>4250</v>
      </c>
      <c r="AP369" t="s">
        <v>4251</v>
      </c>
      <c r="AQ369" s="2">
        <v>0.72</v>
      </c>
      <c r="AR369">
        <v>602730</v>
      </c>
      <c r="AS369" t="s">
        <v>8391</v>
      </c>
      <c r="AT369" t="s">
        <v>8369</v>
      </c>
    </row>
    <row r="370" spans="1:46" x14ac:dyDescent="0.2">
      <c r="A370" t="s">
        <v>9067</v>
      </c>
      <c r="B370" t="s">
        <v>9068</v>
      </c>
      <c r="C370">
        <v>4</v>
      </c>
      <c r="D370">
        <v>-7.1519688590000001</v>
      </c>
      <c r="E370">
        <v>8.1191580759999997</v>
      </c>
      <c r="F370">
        <v>-33.125856919999997</v>
      </c>
      <c r="G370" s="1">
        <v>2.7499999999999999E-6</v>
      </c>
      <c r="H370">
        <v>2.2967560000000001E-3</v>
      </c>
      <c r="I370">
        <v>5.6353053209999997</v>
      </c>
      <c r="J370" t="s">
        <v>9069</v>
      </c>
      <c r="K370" t="s">
        <v>5220</v>
      </c>
      <c r="N370" t="s">
        <v>3742</v>
      </c>
      <c r="P370" t="s">
        <v>8473</v>
      </c>
      <c r="U370" t="s">
        <v>8473</v>
      </c>
      <c r="X370" t="s">
        <v>6587</v>
      </c>
      <c r="Y370" t="s">
        <v>3743</v>
      </c>
      <c r="Z370" t="s">
        <v>5223</v>
      </c>
      <c r="AC370" t="s">
        <v>5224</v>
      </c>
      <c r="AD370" t="s">
        <v>5225</v>
      </c>
      <c r="AE370" t="s">
        <v>8081</v>
      </c>
      <c r="AF370" t="s">
        <v>5226</v>
      </c>
      <c r="AG370" t="s">
        <v>3698</v>
      </c>
      <c r="AH370" t="s">
        <v>5228</v>
      </c>
      <c r="AI370" t="s">
        <v>8520</v>
      </c>
      <c r="AJ370" t="s">
        <v>3699</v>
      </c>
      <c r="AK370" t="s">
        <v>5230</v>
      </c>
      <c r="AL370" t="s">
        <v>8520</v>
      </c>
      <c r="AM370" t="s">
        <v>5231</v>
      </c>
      <c r="AN370" t="s">
        <v>8473</v>
      </c>
      <c r="AO370" t="s">
        <v>8441</v>
      </c>
    </row>
    <row r="371" spans="1:46" x14ac:dyDescent="0.2">
      <c r="A371" t="s">
        <v>9206</v>
      </c>
      <c r="B371" t="s">
        <v>9207</v>
      </c>
      <c r="C371">
        <v>4</v>
      </c>
      <c r="D371">
        <v>-3.3354411279999998</v>
      </c>
      <c r="E371">
        <v>11.41080067</v>
      </c>
      <c r="F371">
        <v>-32.469721929999999</v>
      </c>
      <c r="G371" s="1">
        <v>2.9900000000000002E-6</v>
      </c>
      <c r="H371">
        <v>2.3881969999999999E-3</v>
      </c>
      <c r="I371">
        <v>5.5735251540000004</v>
      </c>
      <c r="J371" t="s">
        <v>9208</v>
      </c>
      <c r="K371" t="s">
        <v>3685</v>
      </c>
      <c r="L371" t="s">
        <v>3686</v>
      </c>
      <c r="M371" t="s">
        <v>3687</v>
      </c>
      <c r="N371" t="s">
        <v>3688</v>
      </c>
      <c r="O371" t="s">
        <v>3689</v>
      </c>
      <c r="P371" t="s">
        <v>3690</v>
      </c>
      <c r="Q371" t="s">
        <v>3691</v>
      </c>
      <c r="R371" t="s">
        <v>3661</v>
      </c>
      <c r="S371" t="s">
        <v>3662</v>
      </c>
      <c r="T371" t="s">
        <v>3663</v>
      </c>
      <c r="U371" t="s">
        <v>3664</v>
      </c>
      <c r="V371">
        <v>0</v>
      </c>
      <c r="W371">
        <v>0</v>
      </c>
      <c r="X371" t="s">
        <v>3665</v>
      </c>
      <c r="Y371" t="s">
        <v>3641</v>
      </c>
      <c r="Z371" t="s">
        <v>3685</v>
      </c>
      <c r="AA371" t="s">
        <v>3642</v>
      </c>
      <c r="AB371" t="s">
        <v>3643</v>
      </c>
      <c r="AC371" t="s">
        <v>3644</v>
      </c>
      <c r="AD371" t="s">
        <v>3645</v>
      </c>
      <c r="AE371" t="s">
        <v>3646</v>
      </c>
      <c r="AF371" t="s">
        <v>3647</v>
      </c>
      <c r="AG371" t="s">
        <v>3648</v>
      </c>
      <c r="AH371" t="s">
        <v>3649</v>
      </c>
      <c r="AI371" t="s">
        <v>8520</v>
      </c>
      <c r="AJ371" t="s">
        <v>3650</v>
      </c>
      <c r="AK371" t="s">
        <v>3651</v>
      </c>
      <c r="AL371" t="s">
        <v>8520</v>
      </c>
      <c r="AM371" t="s">
        <v>3652</v>
      </c>
      <c r="AN371" t="s">
        <v>3653</v>
      </c>
      <c r="AO371" t="s">
        <v>8441</v>
      </c>
      <c r="AP371" t="s">
        <v>3654</v>
      </c>
      <c r="AQ371" s="2">
        <v>0.56999999999999995</v>
      </c>
      <c r="AR371">
        <v>164740</v>
      </c>
    </row>
    <row r="372" spans="1:46" x14ac:dyDescent="0.2">
      <c r="A372" t="s">
        <v>9209</v>
      </c>
      <c r="B372" t="s">
        <v>9210</v>
      </c>
      <c r="C372">
        <v>4</v>
      </c>
      <c r="D372">
        <v>-7.3317248040000003</v>
      </c>
      <c r="E372">
        <v>7.9446381969999997</v>
      </c>
      <c r="F372">
        <v>-32.063686050000001</v>
      </c>
      <c r="G372" s="1">
        <v>3.1499999999999999E-6</v>
      </c>
      <c r="H372">
        <v>2.3881969999999999E-3</v>
      </c>
      <c r="I372">
        <v>5.5341559729999998</v>
      </c>
      <c r="J372" t="s">
        <v>9211</v>
      </c>
      <c r="K372" t="s">
        <v>9626</v>
      </c>
      <c r="N372" t="s">
        <v>4437</v>
      </c>
      <c r="P372" t="s">
        <v>8473</v>
      </c>
      <c r="U372" t="s">
        <v>8473</v>
      </c>
      <c r="Y372" t="s">
        <v>4384</v>
      </c>
      <c r="Z372" t="s">
        <v>9626</v>
      </c>
      <c r="AC372" t="s">
        <v>8473</v>
      </c>
      <c r="AF372" t="s">
        <v>8473</v>
      </c>
      <c r="AG372" t="s">
        <v>6858</v>
      </c>
      <c r="AH372" t="s">
        <v>8520</v>
      </c>
      <c r="AI372" t="s">
        <v>8520</v>
      </c>
      <c r="AJ372" t="s">
        <v>8520</v>
      </c>
      <c r="AK372" t="s">
        <v>8520</v>
      </c>
      <c r="AL372" t="s">
        <v>8520</v>
      </c>
      <c r="AN372" t="s">
        <v>8473</v>
      </c>
      <c r="AO372" t="s">
        <v>8441</v>
      </c>
    </row>
    <row r="373" spans="1:46" x14ac:dyDescent="0.2">
      <c r="A373" t="s">
        <v>9212</v>
      </c>
      <c r="B373" t="s">
        <v>9213</v>
      </c>
      <c r="C373">
        <v>4</v>
      </c>
      <c r="D373">
        <v>-2.7475860249999999</v>
      </c>
      <c r="E373">
        <v>6.6449403949999999</v>
      </c>
      <c r="F373">
        <v>-31.61542408</v>
      </c>
      <c r="G373" s="1">
        <v>3.2100000000000002E-6</v>
      </c>
      <c r="H373">
        <v>2.6496509999999998E-3</v>
      </c>
      <c r="I373">
        <v>5.5057066050000003</v>
      </c>
      <c r="J373" t="s">
        <v>9214</v>
      </c>
      <c r="K373" t="s">
        <v>5720</v>
      </c>
      <c r="L373" t="s">
        <v>5721</v>
      </c>
      <c r="M373" t="s">
        <v>5722</v>
      </c>
      <c r="N373" t="s">
        <v>5723</v>
      </c>
      <c r="O373" t="s">
        <v>5724</v>
      </c>
      <c r="P373" t="s">
        <v>5725</v>
      </c>
      <c r="Q373" t="s">
        <v>5726</v>
      </c>
      <c r="R373" t="s">
        <v>5682</v>
      </c>
      <c r="T373" t="s">
        <v>5683</v>
      </c>
      <c r="U373" t="s">
        <v>5684</v>
      </c>
      <c r="V373">
        <v>0</v>
      </c>
      <c r="W373">
        <v>0</v>
      </c>
      <c r="X373" t="s">
        <v>5685</v>
      </c>
      <c r="Y373" t="s">
        <v>5650</v>
      </c>
      <c r="Z373" t="s">
        <v>5720</v>
      </c>
      <c r="AA373" t="s">
        <v>5651</v>
      </c>
      <c r="AB373" t="s">
        <v>5652</v>
      </c>
      <c r="AC373" t="s">
        <v>5653</v>
      </c>
      <c r="AD373" t="s">
        <v>5654</v>
      </c>
      <c r="AE373" t="s">
        <v>5655</v>
      </c>
      <c r="AF373" t="s">
        <v>5656</v>
      </c>
      <c r="AG373" t="s">
        <v>5657</v>
      </c>
      <c r="AH373" t="s">
        <v>5658</v>
      </c>
      <c r="AI373" t="s">
        <v>5659</v>
      </c>
      <c r="AJ373" t="s">
        <v>5660</v>
      </c>
      <c r="AK373" t="s">
        <v>5661</v>
      </c>
      <c r="AL373" t="s">
        <v>5662</v>
      </c>
      <c r="AM373" t="s">
        <v>5663</v>
      </c>
      <c r="AN373" t="s">
        <v>8473</v>
      </c>
      <c r="AO373" t="s">
        <v>5664</v>
      </c>
      <c r="AP373" t="s">
        <v>5665</v>
      </c>
      <c r="AQ373" s="2">
        <v>0.46</v>
      </c>
      <c r="AR373">
        <v>605327</v>
      </c>
    </row>
    <row r="374" spans="1:46" x14ac:dyDescent="0.2">
      <c r="A374" t="s">
        <v>9215</v>
      </c>
      <c r="B374" t="s">
        <v>9216</v>
      </c>
      <c r="C374">
        <v>4</v>
      </c>
      <c r="D374">
        <v>-7.8889600489999996</v>
      </c>
      <c r="E374">
        <v>8.4580873099999998</v>
      </c>
      <c r="F374">
        <v>-31.768304700000002</v>
      </c>
      <c r="G374" s="1">
        <v>3.2799999999999999E-6</v>
      </c>
      <c r="H374">
        <v>2.3881969999999999E-3</v>
      </c>
      <c r="I374">
        <v>5.5049518260000001</v>
      </c>
      <c r="J374" t="s">
        <v>9050</v>
      </c>
      <c r="K374" t="s">
        <v>6464</v>
      </c>
      <c r="L374" t="s">
        <v>6465</v>
      </c>
      <c r="M374" t="s">
        <v>6466</v>
      </c>
      <c r="N374" t="s">
        <v>6400</v>
      </c>
      <c r="O374" t="s">
        <v>6401</v>
      </c>
      <c r="P374" t="s">
        <v>6402</v>
      </c>
      <c r="Q374" t="s">
        <v>6403</v>
      </c>
      <c r="S374" t="s">
        <v>6404</v>
      </c>
      <c r="T374" t="s">
        <v>6405</v>
      </c>
      <c r="U374" t="s">
        <v>7997</v>
      </c>
      <c r="V374">
        <v>0</v>
      </c>
      <c r="W374">
        <v>0</v>
      </c>
      <c r="X374" t="s">
        <v>6406</v>
      </c>
      <c r="Y374" t="s">
        <v>6407</v>
      </c>
      <c r="Z374" t="s">
        <v>6464</v>
      </c>
      <c r="AA374" t="s">
        <v>6408</v>
      </c>
      <c r="AB374" t="s">
        <v>6409</v>
      </c>
      <c r="AC374" t="s">
        <v>6471</v>
      </c>
      <c r="AD374" t="s">
        <v>6472</v>
      </c>
      <c r="AE374" t="s">
        <v>6410</v>
      </c>
      <c r="AF374" t="s">
        <v>9050</v>
      </c>
      <c r="AG374" t="s">
        <v>6411</v>
      </c>
      <c r="AH374" t="s">
        <v>6412</v>
      </c>
      <c r="AI374" t="s">
        <v>8520</v>
      </c>
      <c r="AJ374" t="s">
        <v>6413</v>
      </c>
      <c r="AK374" t="s">
        <v>6414</v>
      </c>
      <c r="AL374" t="s">
        <v>6415</v>
      </c>
      <c r="AM374" t="s">
        <v>6416</v>
      </c>
      <c r="AN374" t="s">
        <v>6417</v>
      </c>
      <c r="AO374" t="s">
        <v>8441</v>
      </c>
      <c r="AP374" t="s">
        <v>6418</v>
      </c>
      <c r="AQ374" s="2">
        <v>0.62</v>
      </c>
      <c r="AR374">
        <v>600647</v>
      </c>
    </row>
    <row r="375" spans="1:46" x14ac:dyDescent="0.2">
      <c r="A375" t="s">
        <v>9217</v>
      </c>
      <c r="B375" t="s">
        <v>9218</v>
      </c>
      <c r="C375">
        <v>4</v>
      </c>
      <c r="D375">
        <v>-4.1149951810000003</v>
      </c>
      <c r="E375">
        <v>6.4887039700000004</v>
      </c>
      <c r="F375">
        <v>-31.28670455</v>
      </c>
      <c r="G375" s="1">
        <v>3.3500000000000001E-6</v>
      </c>
      <c r="H375">
        <v>2.6727840000000001E-3</v>
      </c>
      <c r="I375">
        <v>5.4727099150000003</v>
      </c>
      <c r="J375" t="s">
        <v>9219</v>
      </c>
      <c r="K375" t="s">
        <v>12595</v>
      </c>
      <c r="L375" t="s">
        <v>5102</v>
      </c>
      <c r="M375" t="s">
        <v>5161</v>
      </c>
      <c r="N375" t="s">
        <v>5162</v>
      </c>
      <c r="O375" t="s">
        <v>5163</v>
      </c>
      <c r="P375" t="s">
        <v>5164</v>
      </c>
      <c r="Q375" t="s">
        <v>5104</v>
      </c>
      <c r="R375" t="s">
        <v>5122</v>
      </c>
      <c r="T375" t="s">
        <v>5123</v>
      </c>
      <c r="U375" t="s">
        <v>5124</v>
      </c>
      <c r="V375">
        <v>2</v>
      </c>
      <c r="W375">
        <v>4</v>
      </c>
      <c r="X375" t="s">
        <v>5061</v>
      </c>
      <c r="Y375" t="s">
        <v>5130</v>
      </c>
      <c r="Z375" t="s">
        <v>5063</v>
      </c>
      <c r="AA375" t="s">
        <v>5064</v>
      </c>
      <c r="AB375" t="s">
        <v>5065</v>
      </c>
      <c r="AC375" t="s">
        <v>5066</v>
      </c>
      <c r="AD375" t="s">
        <v>5067</v>
      </c>
      <c r="AE375" t="s">
        <v>5068</v>
      </c>
      <c r="AF375" t="s">
        <v>5069</v>
      </c>
      <c r="AG375" t="s">
        <v>5070</v>
      </c>
      <c r="AH375" t="s">
        <v>8520</v>
      </c>
      <c r="AI375" t="s">
        <v>5071</v>
      </c>
      <c r="AJ375" t="s">
        <v>5072</v>
      </c>
      <c r="AK375" t="s">
        <v>8520</v>
      </c>
      <c r="AL375" t="s">
        <v>8520</v>
      </c>
      <c r="AM375" t="s">
        <v>5073</v>
      </c>
      <c r="AN375" t="s">
        <v>8473</v>
      </c>
      <c r="AO375" t="s">
        <v>8441</v>
      </c>
      <c r="AP375" t="s">
        <v>5074</v>
      </c>
      <c r="AQ375" s="2">
        <v>0.84</v>
      </c>
      <c r="AR375">
        <v>138247</v>
      </c>
      <c r="AS375" t="s">
        <v>8391</v>
      </c>
      <c r="AT375" t="s">
        <v>8369</v>
      </c>
    </row>
    <row r="376" spans="1:46" x14ac:dyDescent="0.2">
      <c r="A376" t="s">
        <v>9220</v>
      </c>
      <c r="B376" t="s">
        <v>9365</v>
      </c>
      <c r="C376">
        <v>4</v>
      </c>
      <c r="D376">
        <v>-4.9211664649999998</v>
      </c>
      <c r="E376">
        <v>6.8584257869999998</v>
      </c>
      <c r="F376">
        <v>-31.129332120000001</v>
      </c>
      <c r="G376" s="1">
        <v>3.4300000000000002E-6</v>
      </c>
      <c r="H376">
        <v>2.6727840000000001E-3</v>
      </c>
      <c r="I376">
        <v>5.456693596</v>
      </c>
      <c r="J376" t="s">
        <v>9366</v>
      </c>
      <c r="K376" t="s">
        <v>9366</v>
      </c>
      <c r="L376" t="s">
        <v>6298</v>
      </c>
      <c r="M376" t="s">
        <v>6299</v>
      </c>
      <c r="N376" t="s">
        <v>6300</v>
      </c>
      <c r="O376" t="s">
        <v>6301</v>
      </c>
      <c r="P376" t="s">
        <v>6302</v>
      </c>
      <c r="Q376" t="s">
        <v>6303</v>
      </c>
      <c r="R376" t="s">
        <v>6206</v>
      </c>
      <c r="T376" t="s">
        <v>6207</v>
      </c>
      <c r="U376" t="s">
        <v>8315</v>
      </c>
      <c r="V376">
        <v>0</v>
      </c>
      <c r="W376">
        <v>0</v>
      </c>
      <c r="X376" t="s">
        <v>6208</v>
      </c>
      <c r="Y376" t="s">
        <v>6266</v>
      </c>
      <c r="Z376" t="s">
        <v>9366</v>
      </c>
      <c r="AA376" t="s">
        <v>6267</v>
      </c>
      <c r="AB376" t="s">
        <v>6268</v>
      </c>
      <c r="AC376" t="s">
        <v>6269</v>
      </c>
      <c r="AD376" t="s">
        <v>6270</v>
      </c>
      <c r="AE376" t="s">
        <v>6216</v>
      </c>
      <c r="AF376" t="s">
        <v>6217</v>
      </c>
      <c r="AG376" t="s">
        <v>6218</v>
      </c>
      <c r="AH376" t="s">
        <v>6219</v>
      </c>
      <c r="AI376" t="s">
        <v>8520</v>
      </c>
      <c r="AJ376" t="s">
        <v>6220</v>
      </c>
      <c r="AK376" t="s">
        <v>6221</v>
      </c>
      <c r="AL376" t="s">
        <v>6222</v>
      </c>
      <c r="AM376" t="s">
        <v>6223</v>
      </c>
      <c r="AN376" t="s">
        <v>8473</v>
      </c>
      <c r="AO376" t="s">
        <v>6224</v>
      </c>
      <c r="AP376" t="s">
        <v>6225</v>
      </c>
      <c r="AQ376" s="2">
        <v>0.82</v>
      </c>
      <c r="AR376">
        <v>609038</v>
      </c>
    </row>
    <row r="377" spans="1:46" x14ac:dyDescent="0.2">
      <c r="A377" t="s">
        <v>9367</v>
      </c>
      <c r="B377" t="s">
        <v>9368</v>
      </c>
      <c r="C377">
        <v>4</v>
      </c>
      <c r="D377">
        <v>-6.85472897</v>
      </c>
      <c r="E377">
        <v>7.9068604100000002</v>
      </c>
      <c r="F377">
        <v>-31.318152909999998</v>
      </c>
      <c r="G377" s="1">
        <v>3.4800000000000001E-6</v>
      </c>
      <c r="H377">
        <v>2.4410899999999999E-3</v>
      </c>
      <c r="I377">
        <v>5.4595071409999996</v>
      </c>
      <c r="J377" t="s">
        <v>9200</v>
      </c>
      <c r="K377" t="s">
        <v>9200</v>
      </c>
      <c r="L377" t="s">
        <v>6143</v>
      </c>
      <c r="M377" t="s">
        <v>6087</v>
      </c>
      <c r="N377" t="s">
        <v>6088</v>
      </c>
      <c r="O377" t="s">
        <v>6089</v>
      </c>
      <c r="P377" t="s">
        <v>6090</v>
      </c>
      <c r="Q377" t="s">
        <v>6037</v>
      </c>
      <c r="R377" t="s">
        <v>6038</v>
      </c>
      <c r="U377" t="s">
        <v>8473</v>
      </c>
      <c r="V377">
        <v>0</v>
      </c>
      <c r="W377">
        <v>0</v>
      </c>
      <c r="X377" t="s">
        <v>6039</v>
      </c>
      <c r="Y377" t="s">
        <v>6040</v>
      </c>
      <c r="Z377" t="s">
        <v>9200</v>
      </c>
      <c r="AA377" t="s">
        <v>6041</v>
      </c>
      <c r="AB377" t="s">
        <v>7793</v>
      </c>
      <c r="AC377" t="s">
        <v>6042</v>
      </c>
      <c r="AD377" t="s">
        <v>6043</v>
      </c>
      <c r="AE377" t="s">
        <v>8176</v>
      </c>
      <c r="AF377" t="s">
        <v>6044</v>
      </c>
      <c r="AG377" t="s">
        <v>6045</v>
      </c>
      <c r="AH377" t="s">
        <v>6046</v>
      </c>
      <c r="AI377" t="s">
        <v>8520</v>
      </c>
      <c r="AJ377" t="s">
        <v>8520</v>
      </c>
      <c r="AK377" t="s">
        <v>6047</v>
      </c>
      <c r="AL377" t="s">
        <v>6048</v>
      </c>
      <c r="AM377" t="s">
        <v>6049</v>
      </c>
      <c r="AN377" t="s">
        <v>8473</v>
      </c>
      <c r="AO377" t="s">
        <v>8441</v>
      </c>
      <c r="AP377" t="s">
        <v>6050</v>
      </c>
      <c r="AQ377" s="2">
        <v>0.43</v>
      </c>
    </row>
    <row r="378" spans="1:46" x14ac:dyDescent="0.2">
      <c r="A378" t="s">
        <v>9369</v>
      </c>
      <c r="B378" t="s">
        <v>9370</v>
      </c>
      <c r="C378">
        <v>4</v>
      </c>
      <c r="D378">
        <v>-5.1696176329999997</v>
      </c>
      <c r="E378">
        <v>7.237698494</v>
      </c>
      <c r="F378">
        <v>-30.99538591</v>
      </c>
      <c r="G378" s="1">
        <v>3.5300000000000001E-6</v>
      </c>
      <c r="H378">
        <v>4.6896289999999998E-3</v>
      </c>
      <c r="I378">
        <v>5.1440019750000001</v>
      </c>
      <c r="J378" t="s">
        <v>9371</v>
      </c>
      <c r="K378" t="s">
        <v>5973</v>
      </c>
      <c r="L378" t="s">
        <v>5974</v>
      </c>
      <c r="M378" t="s">
        <v>5975</v>
      </c>
      <c r="N378" t="s">
        <v>4426</v>
      </c>
      <c r="O378" t="s">
        <v>5976</v>
      </c>
      <c r="P378" t="s">
        <v>5977</v>
      </c>
      <c r="Q378" t="s">
        <v>5978</v>
      </c>
      <c r="R378" t="s">
        <v>5979</v>
      </c>
      <c r="T378" t="s">
        <v>5980</v>
      </c>
      <c r="U378" t="s">
        <v>5981</v>
      </c>
      <c r="V378">
        <v>0</v>
      </c>
      <c r="W378">
        <v>0</v>
      </c>
      <c r="X378" t="s">
        <v>6019</v>
      </c>
      <c r="Y378" t="s">
        <v>4427</v>
      </c>
      <c r="Z378" t="s">
        <v>5973</v>
      </c>
      <c r="AA378" t="s">
        <v>6021</v>
      </c>
      <c r="AB378" t="s">
        <v>6022</v>
      </c>
      <c r="AC378" t="s">
        <v>6023</v>
      </c>
      <c r="AD378" t="s">
        <v>6024</v>
      </c>
      <c r="AE378" t="s">
        <v>6025</v>
      </c>
      <c r="AF378" t="s">
        <v>6026</v>
      </c>
      <c r="AG378" t="s">
        <v>4428</v>
      </c>
      <c r="AH378" t="s">
        <v>5992</v>
      </c>
      <c r="AI378" t="s">
        <v>5993</v>
      </c>
      <c r="AJ378" t="s">
        <v>5994</v>
      </c>
      <c r="AK378" t="s">
        <v>4429</v>
      </c>
      <c r="AL378" t="s">
        <v>8520</v>
      </c>
      <c r="AM378" t="s">
        <v>5997</v>
      </c>
      <c r="AN378" t="s">
        <v>8473</v>
      </c>
      <c r="AO378" t="s">
        <v>5998</v>
      </c>
      <c r="AP378" t="s">
        <v>5999</v>
      </c>
      <c r="AQ378" s="2">
        <v>0.85</v>
      </c>
      <c r="AR378">
        <v>606848</v>
      </c>
    </row>
    <row r="379" spans="1:46" x14ac:dyDescent="0.2">
      <c r="A379" t="s">
        <v>9372</v>
      </c>
      <c r="B379" t="s">
        <v>9373</v>
      </c>
      <c r="C379">
        <v>4</v>
      </c>
      <c r="D379">
        <v>-5.3345591150000002</v>
      </c>
      <c r="E379">
        <v>7.2804336669999996</v>
      </c>
      <c r="F379">
        <v>-29.29822317</v>
      </c>
      <c r="G379" s="1">
        <v>4.4299999999999999E-6</v>
      </c>
      <c r="H379">
        <v>2.8957100000000001E-3</v>
      </c>
      <c r="I379">
        <v>5.2592927530000004</v>
      </c>
      <c r="J379" t="s">
        <v>9374</v>
      </c>
      <c r="K379" t="s">
        <v>6542</v>
      </c>
      <c r="N379" t="s">
        <v>6543</v>
      </c>
      <c r="O379" t="s">
        <v>6544</v>
      </c>
      <c r="P379" t="s">
        <v>6545</v>
      </c>
      <c r="Q379" t="s">
        <v>6546</v>
      </c>
      <c r="R379" t="s">
        <v>6585</v>
      </c>
      <c r="U379" t="s">
        <v>6586</v>
      </c>
      <c r="V379">
        <v>0</v>
      </c>
      <c r="W379">
        <v>3</v>
      </c>
      <c r="X379" t="s">
        <v>6587</v>
      </c>
      <c r="Y379" t="s">
        <v>6516</v>
      </c>
      <c r="Z379" t="s">
        <v>6517</v>
      </c>
      <c r="AC379" t="s">
        <v>6518</v>
      </c>
      <c r="AD379" t="s">
        <v>6519</v>
      </c>
      <c r="AE379" t="s">
        <v>6520</v>
      </c>
      <c r="AF379" t="s">
        <v>9374</v>
      </c>
      <c r="AG379" t="s">
        <v>6521</v>
      </c>
      <c r="AH379" t="s">
        <v>6522</v>
      </c>
      <c r="AI379" t="s">
        <v>8520</v>
      </c>
      <c r="AJ379" t="s">
        <v>8520</v>
      </c>
      <c r="AK379" t="s">
        <v>6523</v>
      </c>
      <c r="AL379" t="s">
        <v>8520</v>
      </c>
      <c r="AM379" t="s">
        <v>6524</v>
      </c>
      <c r="AN379" t="s">
        <v>8473</v>
      </c>
      <c r="AO379" t="s">
        <v>8441</v>
      </c>
      <c r="AP379" t="s">
        <v>6525</v>
      </c>
      <c r="AQ379" s="2">
        <v>0.69</v>
      </c>
      <c r="AS379" t="s">
        <v>8391</v>
      </c>
    </row>
    <row r="380" spans="1:46" x14ac:dyDescent="0.2">
      <c r="A380" t="s">
        <v>9375</v>
      </c>
      <c r="B380" t="s">
        <v>9376</v>
      </c>
      <c r="C380">
        <v>4</v>
      </c>
      <c r="D380">
        <v>-3.0800438689999998</v>
      </c>
      <c r="E380">
        <v>5.9697016620000003</v>
      </c>
      <c r="F380">
        <v>-29.087548479999999</v>
      </c>
      <c r="G380" s="1">
        <v>4.5700000000000003E-6</v>
      </c>
      <c r="H380">
        <v>2.9286799999999999E-3</v>
      </c>
      <c r="I380">
        <v>5.2352051949999998</v>
      </c>
      <c r="J380" t="s">
        <v>9377</v>
      </c>
      <c r="K380" t="s">
        <v>9377</v>
      </c>
      <c r="N380" t="s">
        <v>4102</v>
      </c>
      <c r="P380" t="s">
        <v>8473</v>
      </c>
      <c r="U380" t="s">
        <v>8473</v>
      </c>
      <c r="Y380" t="s">
        <v>4148</v>
      </c>
      <c r="Z380" t="s">
        <v>8473</v>
      </c>
      <c r="AC380" t="s">
        <v>8473</v>
      </c>
      <c r="AF380" t="s">
        <v>8473</v>
      </c>
      <c r="AG380" t="s">
        <v>8520</v>
      </c>
      <c r="AH380" t="s">
        <v>8520</v>
      </c>
      <c r="AI380" t="s">
        <v>8520</v>
      </c>
      <c r="AJ380" t="s">
        <v>8520</v>
      </c>
      <c r="AK380" t="s">
        <v>8520</v>
      </c>
      <c r="AL380" t="s">
        <v>8520</v>
      </c>
      <c r="AN380" t="s">
        <v>8473</v>
      </c>
      <c r="AO380" t="s">
        <v>8441</v>
      </c>
    </row>
    <row r="381" spans="1:46" x14ac:dyDescent="0.2">
      <c r="A381" t="s">
        <v>9378</v>
      </c>
      <c r="B381" t="s">
        <v>9379</v>
      </c>
      <c r="C381">
        <v>4</v>
      </c>
      <c r="D381">
        <v>-7.0644122469999999</v>
      </c>
      <c r="E381">
        <v>7.8800527459999996</v>
      </c>
      <c r="F381">
        <v>-28.54882959</v>
      </c>
      <c r="G381" s="1">
        <v>4.95E-6</v>
      </c>
      <c r="H381">
        <v>3.0009849999999999E-3</v>
      </c>
      <c r="I381">
        <v>5.1722354660000001</v>
      </c>
      <c r="J381" t="s">
        <v>9211</v>
      </c>
      <c r="K381" t="s">
        <v>9626</v>
      </c>
      <c r="N381" t="s">
        <v>4437</v>
      </c>
      <c r="P381" t="s">
        <v>8473</v>
      </c>
      <c r="U381" t="s">
        <v>8473</v>
      </c>
      <c r="Y381" t="s">
        <v>4384</v>
      </c>
      <c r="Z381" t="s">
        <v>9626</v>
      </c>
      <c r="AC381" t="s">
        <v>8473</v>
      </c>
      <c r="AF381" t="s">
        <v>8473</v>
      </c>
      <c r="AG381" t="s">
        <v>6858</v>
      </c>
      <c r="AH381" t="s">
        <v>8520</v>
      </c>
      <c r="AI381" t="s">
        <v>8520</v>
      </c>
      <c r="AJ381" t="s">
        <v>8520</v>
      </c>
      <c r="AK381" t="s">
        <v>8520</v>
      </c>
      <c r="AL381" t="s">
        <v>8520</v>
      </c>
      <c r="AN381" t="s">
        <v>8473</v>
      </c>
      <c r="AO381" t="s">
        <v>8441</v>
      </c>
    </row>
    <row r="382" spans="1:46" x14ac:dyDescent="0.2">
      <c r="A382" t="s">
        <v>9380</v>
      </c>
      <c r="B382" t="s">
        <v>9233</v>
      </c>
      <c r="C382">
        <v>4</v>
      </c>
      <c r="D382">
        <v>-5.3497946819999997</v>
      </c>
      <c r="E382">
        <v>6.974889256</v>
      </c>
      <c r="F382">
        <v>-28.274577229999998</v>
      </c>
      <c r="G382" s="1">
        <v>5.1599999999999997E-6</v>
      </c>
      <c r="H382">
        <v>3.041008E-3</v>
      </c>
      <c r="I382">
        <v>5.1393996450000001</v>
      </c>
      <c r="J382" t="s">
        <v>9234</v>
      </c>
      <c r="K382" t="s">
        <v>5959</v>
      </c>
      <c r="L382" t="s">
        <v>5960</v>
      </c>
      <c r="M382" t="s">
        <v>5961</v>
      </c>
      <c r="N382" t="s">
        <v>5767</v>
      </c>
      <c r="O382" t="s">
        <v>5963</v>
      </c>
      <c r="P382" t="s">
        <v>5964</v>
      </c>
      <c r="Q382" t="s">
        <v>5965</v>
      </c>
      <c r="R382" t="s">
        <v>5988</v>
      </c>
      <c r="T382" t="s">
        <v>5989</v>
      </c>
      <c r="U382" t="s">
        <v>5990</v>
      </c>
      <c r="V382">
        <v>2</v>
      </c>
      <c r="W382">
        <v>0</v>
      </c>
      <c r="X382" t="s">
        <v>6027</v>
      </c>
      <c r="Y382" t="s">
        <v>5768</v>
      </c>
      <c r="Z382" t="s">
        <v>5959</v>
      </c>
      <c r="AA382" t="s">
        <v>5983</v>
      </c>
      <c r="AC382" t="s">
        <v>5984</v>
      </c>
      <c r="AD382" t="s">
        <v>5985</v>
      </c>
      <c r="AE382" t="s">
        <v>5986</v>
      </c>
      <c r="AF382" t="s">
        <v>5987</v>
      </c>
      <c r="AG382" t="s">
        <v>5769</v>
      </c>
      <c r="AH382" t="s">
        <v>5928</v>
      </c>
      <c r="AI382" t="s">
        <v>5770</v>
      </c>
      <c r="AJ382" t="s">
        <v>5771</v>
      </c>
      <c r="AK382" t="s">
        <v>5931</v>
      </c>
      <c r="AL382" t="s">
        <v>5932</v>
      </c>
      <c r="AM382" t="s">
        <v>5933</v>
      </c>
      <c r="AN382" t="s">
        <v>8473</v>
      </c>
      <c r="AO382" t="s">
        <v>8441</v>
      </c>
      <c r="AP382" t="s">
        <v>5934</v>
      </c>
      <c r="AQ382" s="2">
        <v>0.38</v>
      </c>
      <c r="AR382">
        <v>606720</v>
      </c>
      <c r="AT382" t="s">
        <v>8369</v>
      </c>
    </row>
    <row r="383" spans="1:46" x14ac:dyDescent="0.2">
      <c r="A383" t="s">
        <v>9235</v>
      </c>
      <c r="B383" t="s">
        <v>9236</v>
      </c>
      <c r="C383">
        <v>4</v>
      </c>
      <c r="D383">
        <v>-4.8399493700000003</v>
      </c>
      <c r="E383">
        <v>7.363355265</v>
      </c>
      <c r="F383">
        <v>-27.822604009999999</v>
      </c>
      <c r="G383" s="1">
        <v>5.5799999999999999E-6</v>
      </c>
      <c r="H383">
        <v>5.7557169999999996E-3</v>
      </c>
      <c r="I383">
        <v>4.8455424420000002</v>
      </c>
      <c r="J383" t="s">
        <v>9164</v>
      </c>
      <c r="K383" t="s">
        <v>9164</v>
      </c>
      <c r="L383" t="s">
        <v>6051</v>
      </c>
      <c r="M383" t="s">
        <v>6124</v>
      </c>
      <c r="N383" t="s">
        <v>6125</v>
      </c>
      <c r="O383" t="s">
        <v>6126</v>
      </c>
      <c r="P383" t="s">
        <v>6127</v>
      </c>
      <c r="Q383" t="s">
        <v>6128</v>
      </c>
      <c r="R383" t="s">
        <v>6129</v>
      </c>
      <c r="T383" t="s">
        <v>6054</v>
      </c>
      <c r="U383" t="s">
        <v>8141</v>
      </c>
      <c r="V383">
        <v>0</v>
      </c>
      <c r="W383">
        <v>0</v>
      </c>
      <c r="X383" t="s">
        <v>6055</v>
      </c>
      <c r="Y383" t="s">
        <v>6056</v>
      </c>
      <c r="Z383" t="s">
        <v>9164</v>
      </c>
      <c r="AA383" t="s">
        <v>6057</v>
      </c>
      <c r="AC383" t="s">
        <v>6058</v>
      </c>
      <c r="AD383" t="s">
        <v>6059</v>
      </c>
      <c r="AE383" t="s">
        <v>8473</v>
      </c>
      <c r="AF383" t="s">
        <v>6060</v>
      </c>
      <c r="AG383" t="s">
        <v>6061</v>
      </c>
      <c r="AH383" t="s">
        <v>6062</v>
      </c>
      <c r="AI383" t="s">
        <v>8520</v>
      </c>
      <c r="AJ383" t="s">
        <v>6063</v>
      </c>
      <c r="AK383" t="s">
        <v>6064</v>
      </c>
      <c r="AL383" t="s">
        <v>6065</v>
      </c>
      <c r="AM383" t="s">
        <v>6066</v>
      </c>
      <c r="AN383" t="s">
        <v>8473</v>
      </c>
      <c r="AO383" t="s">
        <v>8441</v>
      </c>
      <c r="AP383" t="s">
        <v>6067</v>
      </c>
      <c r="AQ383" s="2">
        <v>0.43</v>
      </c>
      <c r="AR383">
        <v>610336</v>
      </c>
    </row>
    <row r="384" spans="1:46" x14ac:dyDescent="0.2">
      <c r="A384" t="s">
        <v>9237</v>
      </c>
      <c r="B384" t="s">
        <v>9238</v>
      </c>
      <c r="C384">
        <v>4</v>
      </c>
      <c r="D384">
        <v>-4.9154516199999998</v>
      </c>
      <c r="E384">
        <v>7.1439164670000004</v>
      </c>
      <c r="F384">
        <v>-28.003836280000002</v>
      </c>
      <c r="G384" s="1">
        <v>5.5899999999999998E-6</v>
      </c>
      <c r="H384">
        <v>3.0531949999999999E-3</v>
      </c>
      <c r="I384">
        <v>5.0864150209999996</v>
      </c>
      <c r="J384" t="s">
        <v>9239</v>
      </c>
      <c r="K384" t="s">
        <v>4963</v>
      </c>
      <c r="N384" t="s">
        <v>4964</v>
      </c>
      <c r="P384" t="s">
        <v>8473</v>
      </c>
      <c r="U384" t="s">
        <v>8473</v>
      </c>
      <c r="Y384" t="s">
        <v>4965</v>
      </c>
      <c r="Z384" t="s">
        <v>4966</v>
      </c>
      <c r="AC384" t="s">
        <v>8473</v>
      </c>
      <c r="AF384" t="s">
        <v>8473</v>
      </c>
      <c r="AG384" t="s">
        <v>4967</v>
      </c>
      <c r="AH384" t="s">
        <v>8520</v>
      </c>
      <c r="AI384" t="s">
        <v>8520</v>
      </c>
      <c r="AJ384" t="s">
        <v>4968</v>
      </c>
      <c r="AK384" t="s">
        <v>8520</v>
      </c>
      <c r="AL384" t="s">
        <v>8520</v>
      </c>
      <c r="AN384" t="s">
        <v>8473</v>
      </c>
      <c r="AO384" t="s">
        <v>8441</v>
      </c>
    </row>
    <row r="385" spans="1:46" x14ac:dyDescent="0.2">
      <c r="A385" t="s">
        <v>9240</v>
      </c>
      <c r="B385" t="s">
        <v>9241</v>
      </c>
      <c r="C385">
        <v>4</v>
      </c>
      <c r="D385">
        <v>-3.9101471980000002</v>
      </c>
      <c r="E385">
        <v>6.7082309569999996</v>
      </c>
      <c r="F385">
        <v>-27.707156909999998</v>
      </c>
      <c r="G385" s="1">
        <v>5.84E-6</v>
      </c>
      <c r="H385">
        <v>3.1474760000000002E-3</v>
      </c>
      <c r="I385">
        <v>5.0493700449999999</v>
      </c>
      <c r="J385" t="s">
        <v>9242</v>
      </c>
      <c r="K385" t="s">
        <v>5909</v>
      </c>
      <c r="L385" t="s">
        <v>5910</v>
      </c>
      <c r="M385" t="s">
        <v>5911</v>
      </c>
      <c r="N385" t="s">
        <v>5912</v>
      </c>
      <c r="O385" t="s">
        <v>5913</v>
      </c>
      <c r="P385" t="s">
        <v>5914</v>
      </c>
      <c r="Q385" t="s">
        <v>5915</v>
      </c>
      <c r="R385" t="s">
        <v>5916</v>
      </c>
      <c r="T385" t="s">
        <v>5917</v>
      </c>
      <c r="U385" t="s">
        <v>8473</v>
      </c>
      <c r="V385">
        <v>0</v>
      </c>
      <c r="W385">
        <v>0</v>
      </c>
      <c r="X385" t="s">
        <v>5855</v>
      </c>
      <c r="Y385" t="s">
        <v>5859</v>
      </c>
      <c r="Z385" t="s">
        <v>5909</v>
      </c>
      <c r="AA385" t="s">
        <v>5860</v>
      </c>
      <c r="AC385" t="s">
        <v>5861</v>
      </c>
      <c r="AD385" t="s">
        <v>5862</v>
      </c>
      <c r="AE385" t="s">
        <v>5863</v>
      </c>
      <c r="AF385" t="s">
        <v>5864</v>
      </c>
      <c r="AG385" t="s">
        <v>5865</v>
      </c>
      <c r="AH385" t="s">
        <v>5866</v>
      </c>
      <c r="AI385" t="s">
        <v>5867</v>
      </c>
      <c r="AJ385" t="s">
        <v>5868</v>
      </c>
      <c r="AK385" t="s">
        <v>5869</v>
      </c>
      <c r="AL385" t="s">
        <v>5870</v>
      </c>
      <c r="AM385" t="s">
        <v>5871</v>
      </c>
      <c r="AN385" t="s">
        <v>8473</v>
      </c>
      <c r="AO385" t="s">
        <v>8441</v>
      </c>
      <c r="AP385" t="s">
        <v>5872</v>
      </c>
      <c r="AQ385" s="2">
        <v>0.48</v>
      </c>
      <c r="AR385">
        <v>611763</v>
      </c>
    </row>
    <row r="386" spans="1:46" x14ac:dyDescent="0.2">
      <c r="A386" t="s">
        <v>9101</v>
      </c>
      <c r="B386" t="s">
        <v>9102</v>
      </c>
      <c r="C386">
        <v>4</v>
      </c>
      <c r="D386">
        <v>-3.168432642</v>
      </c>
      <c r="E386">
        <v>8.0912867760000005</v>
      </c>
      <c r="F386">
        <v>-27.115321009999999</v>
      </c>
      <c r="G386" s="1">
        <v>6.3999999999999997E-6</v>
      </c>
      <c r="H386">
        <v>3.2592049999999998E-3</v>
      </c>
      <c r="I386">
        <v>4.9734861700000002</v>
      </c>
      <c r="J386" t="s">
        <v>9103</v>
      </c>
      <c r="K386" t="s">
        <v>3850</v>
      </c>
      <c r="L386" t="s">
        <v>3851</v>
      </c>
      <c r="M386" t="s">
        <v>3852</v>
      </c>
      <c r="N386" t="s">
        <v>3853</v>
      </c>
      <c r="O386" t="s">
        <v>3854</v>
      </c>
      <c r="P386" t="s">
        <v>3855</v>
      </c>
      <c r="Q386" t="s">
        <v>3856</v>
      </c>
      <c r="R386" t="s">
        <v>3835</v>
      </c>
      <c r="T386" t="s">
        <v>3836</v>
      </c>
      <c r="U386" t="s">
        <v>3837</v>
      </c>
      <c r="V386">
        <v>0</v>
      </c>
      <c r="W386">
        <v>0</v>
      </c>
      <c r="X386" t="s">
        <v>3838</v>
      </c>
      <c r="Y386" t="s">
        <v>3839</v>
      </c>
      <c r="Z386" t="s">
        <v>3850</v>
      </c>
      <c r="AA386" t="s">
        <v>3840</v>
      </c>
      <c r="AB386" t="s">
        <v>3841</v>
      </c>
      <c r="AC386" t="s">
        <v>3842</v>
      </c>
      <c r="AD386" t="s">
        <v>3843</v>
      </c>
      <c r="AE386" t="s">
        <v>3844</v>
      </c>
      <c r="AF386" t="s">
        <v>3845</v>
      </c>
      <c r="AG386" t="s">
        <v>3834</v>
      </c>
      <c r="AH386" t="s">
        <v>3781</v>
      </c>
      <c r="AI386" t="s">
        <v>3782</v>
      </c>
      <c r="AJ386" t="s">
        <v>3783</v>
      </c>
      <c r="AK386" t="s">
        <v>3784</v>
      </c>
      <c r="AL386" t="s">
        <v>3785</v>
      </c>
      <c r="AM386" t="s">
        <v>3786</v>
      </c>
      <c r="AN386" t="s">
        <v>8473</v>
      </c>
      <c r="AO386" t="s">
        <v>8441</v>
      </c>
      <c r="AP386" t="s">
        <v>3787</v>
      </c>
      <c r="AQ386" s="2">
        <v>0.88</v>
      </c>
      <c r="AR386">
        <v>138290</v>
      </c>
    </row>
    <row r="387" spans="1:46" x14ac:dyDescent="0.2">
      <c r="A387" t="s">
        <v>9104</v>
      </c>
      <c r="B387" t="s">
        <v>9105</v>
      </c>
      <c r="C387">
        <v>4</v>
      </c>
      <c r="D387">
        <v>-6.0879991899999997</v>
      </c>
      <c r="E387">
        <v>7.3302638499999997</v>
      </c>
      <c r="F387">
        <v>-26.720066679999999</v>
      </c>
      <c r="G387" s="1">
        <v>6.81E-6</v>
      </c>
      <c r="H387">
        <v>3.330909E-3</v>
      </c>
      <c r="I387">
        <v>4.9212866330000002</v>
      </c>
      <c r="J387" t="s">
        <v>9374</v>
      </c>
      <c r="K387" t="s">
        <v>6542</v>
      </c>
      <c r="N387" t="s">
        <v>6543</v>
      </c>
      <c r="O387" t="s">
        <v>6544</v>
      </c>
      <c r="P387" t="s">
        <v>6545</v>
      </c>
      <c r="Q387" t="s">
        <v>6546</v>
      </c>
      <c r="R387" t="s">
        <v>6585</v>
      </c>
      <c r="U387" t="s">
        <v>6586</v>
      </c>
      <c r="V387">
        <v>0</v>
      </c>
      <c r="W387">
        <v>3</v>
      </c>
      <c r="X387" t="s">
        <v>6587</v>
      </c>
      <c r="Y387" t="s">
        <v>6516</v>
      </c>
      <c r="Z387" t="s">
        <v>6517</v>
      </c>
      <c r="AC387" t="s">
        <v>6518</v>
      </c>
      <c r="AD387" t="s">
        <v>6519</v>
      </c>
      <c r="AE387" t="s">
        <v>6520</v>
      </c>
      <c r="AF387" t="s">
        <v>9374</v>
      </c>
      <c r="AG387" t="s">
        <v>6521</v>
      </c>
      <c r="AH387" t="s">
        <v>6522</v>
      </c>
      <c r="AI387" t="s">
        <v>8520</v>
      </c>
      <c r="AJ387" t="s">
        <v>8520</v>
      </c>
      <c r="AK387" t="s">
        <v>6523</v>
      </c>
      <c r="AL387" t="s">
        <v>8520</v>
      </c>
      <c r="AM387" t="s">
        <v>6524</v>
      </c>
      <c r="AN387" t="s">
        <v>8473</v>
      </c>
      <c r="AO387" t="s">
        <v>8441</v>
      </c>
      <c r="AP387" t="s">
        <v>6525</v>
      </c>
      <c r="AQ387" s="2">
        <v>0.69</v>
      </c>
      <c r="AS387" t="s">
        <v>8391</v>
      </c>
    </row>
    <row r="388" spans="1:46" x14ac:dyDescent="0.2">
      <c r="A388" t="s">
        <v>9106</v>
      </c>
      <c r="B388" t="s">
        <v>9107</v>
      </c>
      <c r="C388">
        <v>4</v>
      </c>
      <c r="D388">
        <v>-4.3581273180000002</v>
      </c>
      <c r="E388">
        <v>7.2177596069999996</v>
      </c>
      <c r="F388">
        <v>-26.12879246</v>
      </c>
      <c r="G388" s="1">
        <v>7.2799999999999998E-6</v>
      </c>
      <c r="H388">
        <v>6.7161240000000004E-3</v>
      </c>
      <c r="I388">
        <v>4.6582982619999997</v>
      </c>
      <c r="J388" t="s">
        <v>9108</v>
      </c>
      <c r="K388" t="s">
        <v>9108</v>
      </c>
      <c r="L388" t="s">
        <v>6432</v>
      </c>
      <c r="M388" t="s">
        <v>6433</v>
      </c>
      <c r="N388" t="s">
        <v>6434</v>
      </c>
      <c r="O388" t="s">
        <v>6435</v>
      </c>
      <c r="P388" t="s">
        <v>6436</v>
      </c>
      <c r="Q388" t="s">
        <v>6437</v>
      </c>
      <c r="R388" t="s">
        <v>6376</v>
      </c>
      <c r="T388" t="s">
        <v>6377</v>
      </c>
      <c r="U388" t="s">
        <v>6378</v>
      </c>
      <c r="V388">
        <v>0</v>
      </c>
      <c r="W388">
        <v>0</v>
      </c>
      <c r="X388" t="s">
        <v>6379</v>
      </c>
      <c r="Y388" t="s">
        <v>6380</v>
      </c>
      <c r="Z388" t="s">
        <v>9108</v>
      </c>
      <c r="AA388" t="s">
        <v>6381</v>
      </c>
      <c r="AB388" t="s">
        <v>6382</v>
      </c>
      <c r="AC388" t="s">
        <v>6383</v>
      </c>
      <c r="AD388" t="s">
        <v>6384</v>
      </c>
      <c r="AE388" t="s">
        <v>6385</v>
      </c>
      <c r="AF388" t="s">
        <v>6386</v>
      </c>
      <c r="AG388" t="s">
        <v>6387</v>
      </c>
      <c r="AH388" t="s">
        <v>6388</v>
      </c>
      <c r="AI388" t="s">
        <v>8520</v>
      </c>
      <c r="AJ388" t="s">
        <v>6389</v>
      </c>
      <c r="AK388" t="s">
        <v>6390</v>
      </c>
      <c r="AL388" t="s">
        <v>6391</v>
      </c>
      <c r="AM388" t="s">
        <v>6392</v>
      </c>
      <c r="AN388" t="s">
        <v>8473</v>
      </c>
      <c r="AO388" t="s">
        <v>8441</v>
      </c>
      <c r="AP388" t="s">
        <v>6393</v>
      </c>
      <c r="AQ388" s="2">
        <v>0.72</v>
      </c>
      <c r="AR388">
        <v>606618</v>
      </c>
    </row>
    <row r="389" spans="1:46" x14ac:dyDescent="0.2">
      <c r="A389" t="s">
        <v>15102</v>
      </c>
      <c r="B389" t="s">
        <v>15029</v>
      </c>
      <c r="C389">
        <v>4</v>
      </c>
      <c r="D389">
        <v>7.0889709280000002</v>
      </c>
      <c r="E389">
        <v>7.6457564800000002</v>
      </c>
      <c r="F389">
        <v>24.75362496</v>
      </c>
      <c r="G389" s="1">
        <v>7.5700000000000004E-6</v>
      </c>
      <c r="H389">
        <v>1.4054885E-2</v>
      </c>
      <c r="I389">
        <v>4.0237855720000004</v>
      </c>
      <c r="J389" t="s">
        <v>9211</v>
      </c>
      <c r="K389" t="s">
        <v>9626</v>
      </c>
      <c r="N389" t="s">
        <v>4437</v>
      </c>
      <c r="P389" t="s">
        <v>8473</v>
      </c>
      <c r="U389" t="s">
        <v>8473</v>
      </c>
      <c r="Y389" t="s">
        <v>4384</v>
      </c>
      <c r="Z389" t="s">
        <v>9626</v>
      </c>
      <c r="AC389" t="s">
        <v>8473</v>
      </c>
      <c r="AF389" t="s">
        <v>8473</v>
      </c>
      <c r="AG389" t="s">
        <v>6858</v>
      </c>
      <c r="AH389" t="s">
        <v>8520</v>
      </c>
      <c r="AI389" t="s">
        <v>8520</v>
      </c>
      <c r="AJ389" t="s">
        <v>8520</v>
      </c>
      <c r="AK389" t="s">
        <v>8520</v>
      </c>
      <c r="AL389" t="s">
        <v>8520</v>
      </c>
      <c r="AN389" t="s">
        <v>8473</v>
      </c>
      <c r="AO389" t="s">
        <v>8441</v>
      </c>
    </row>
    <row r="390" spans="1:46" x14ac:dyDescent="0.2">
      <c r="A390" t="s">
        <v>9109</v>
      </c>
      <c r="B390" t="s">
        <v>9110</v>
      </c>
      <c r="C390">
        <v>4</v>
      </c>
      <c r="D390">
        <v>-2.84936166</v>
      </c>
      <c r="E390">
        <v>9.482733069</v>
      </c>
      <c r="F390">
        <v>-25.869323399999999</v>
      </c>
      <c r="G390" s="1">
        <v>7.5900000000000002E-6</v>
      </c>
      <c r="H390">
        <v>6.7161240000000004E-3</v>
      </c>
      <c r="I390">
        <v>4.627639061</v>
      </c>
      <c r="J390" t="s">
        <v>9111</v>
      </c>
      <c r="K390" t="s">
        <v>5342</v>
      </c>
      <c r="N390" t="s">
        <v>5343</v>
      </c>
      <c r="O390" t="s">
        <v>5344</v>
      </c>
      <c r="P390" t="s">
        <v>5345</v>
      </c>
      <c r="Q390" t="s">
        <v>5346</v>
      </c>
      <c r="R390" t="s">
        <v>5326</v>
      </c>
      <c r="S390" t="s">
        <v>5312</v>
      </c>
      <c r="T390" t="s">
        <v>5313</v>
      </c>
      <c r="U390" t="s">
        <v>5314</v>
      </c>
      <c r="V390">
        <v>0</v>
      </c>
      <c r="W390">
        <v>0</v>
      </c>
      <c r="X390" t="s">
        <v>5315</v>
      </c>
      <c r="Y390" t="s">
        <v>5316</v>
      </c>
      <c r="Z390" t="s">
        <v>5342</v>
      </c>
      <c r="AC390" t="s">
        <v>5317</v>
      </c>
      <c r="AD390" t="s">
        <v>5318</v>
      </c>
      <c r="AE390" t="s">
        <v>5319</v>
      </c>
      <c r="AF390" t="s">
        <v>5320</v>
      </c>
      <c r="AG390" t="s">
        <v>5277</v>
      </c>
      <c r="AH390" t="s">
        <v>5278</v>
      </c>
      <c r="AI390" t="s">
        <v>5279</v>
      </c>
      <c r="AJ390" t="s">
        <v>5280</v>
      </c>
      <c r="AK390" t="s">
        <v>5281</v>
      </c>
      <c r="AL390" t="s">
        <v>8520</v>
      </c>
      <c r="AM390" t="s">
        <v>5282</v>
      </c>
      <c r="AN390" t="s">
        <v>5283</v>
      </c>
      <c r="AO390" t="s">
        <v>8441</v>
      </c>
      <c r="AP390" t="s">
        <v>5284</v>
      </c>
      <c r="AQ390" s="2">
        <v>0.78</v>
      </c>
      <c r="AR390">
        <v>602937</v>
      </c>
    </row>
    <row r="391" spans="1:46" x14ac:dyDescent="0.2">
      <c r="A391" t="s">
        <v>9112</v>
      </c>
      <c r="B391" t="s">
        <v>9113</v>
      </c>
      <c r="C391">
        <v>4</v>
      </c>
      <c r="D391">
        <v>-6.021270296</v>
      </c>
      <c r="E391">
        <v>7.688406563</v>
      </c>
      <c r="F391">
        <v>-25.614419600000002</v>
      </c>
      <c r="G391" s="1">
        <v>8.14E-6</v>
      </c>
      <c r="H391">
        <v>3.5143520000000001E-3</v>
      </c>
      <c r="I391">
        <v>4.7684400910000004</v>
      </c>
      <c r="J391" t="s">
        <v>9189</v>
      </c>
      <c r="K391" t="s">
        <v>4983</v>
      </c>
      <c r="L391" t="s">
        <v>4984</v>
      </c>
      <c r="M391" t="s">
        <v>4985</v>
      </c>
      <c r="N391" t="s">
        <v>4986</v>
      </c>
      <c r="O391" t="s">
        <v>4987</v>
      </c>
      <c r="P391" t="s">
        <v>4988</v>
      </c>
      <c r="Q391" t="s">
        <v>5001</v>
      </c>
      <c r="R391" t="s">
        <v>5002</v>
      </c>
      <c r="T391" t="s">
        <v>5003</v>
      </c>
      <c r="U391" t="s">
        <v>5004</v>
      </c>
      <c r="V391">
        <v>0</v>
      </c>
      <c r="W391">
        <v>0</v>
      </c>
      <c r="X391" t="s">
        <v>5005</v>
      </c>
      <c r="Y391" t="s">
        <v>5006</v>
      </c>
      <c r="Z391" t="s">
        <v>5007</v>
      </c>
      <c r="AA391" t="s">
        <v>5008</v>
      </c>
      <c r="AC391" t="s">
        <v>5009</v>
      </c>
      <c r="AD391" t="s">
        <v>5010</v>
      </c>
      <c r="AE391" t="s">
        <v>4944</v>
      </c>
      <c r="AF391" t="s">
        <v>4945</v>
      </c>
      <c r="AG391" t="s">
        <v>4946</v>
      </c>
      <c r="AH391" t="s">
        <v>8520</v>
      </c>
      <c r="AI391" t="s">
        <v>4947</v>
      </c>
      <c r="AJ391" t="s">
        <v>4948</v>
      </c>
      <c r="AK391" t="s">
        <v>8520</v>
      </c>
      <c r="AL391" t="s">
        <v>8520</v>
      </c>
      <c r="AM391" t="s">
        <v>4949</v>
      </c>
      <c r="AN391" t="s">
        <v>8473</v>
      </c>
      <c r="AO391" t="s">
        <v>8441</v>
      </c>
      <c r="AP391" t="s">
        <v>4950</v>
      </c>
      <c r="AQ391" s="2">
        <v>0.63</v>
      </c>
      <c r="AR391">
        <v>608009</v>
      </c>
    </row>
    <row r="392" spans="1:46" x14ac:dyDescent="0.2">
      <c r="A392" t="s">
        <v>9114</v>
      </c>
      <c r="B392" t="s">
        <v>9115</v>
      </c>
      <c r="C392">
        <v>4</v>
      </c>
      <c r="D392">
        <v>-6.0051495340000001</v>
      </c>
      <c r="E392">
        <v>7.5919563400000003</v>
      </c>
      <c r="F392">
        <v>-25.490414300000001</v>
      </c>
      <c r="G392" s="1">
        <v>8.3100000000000001E-6</v>
      </c>
      <c r="H392">
        <v>3.5143520000000001E-3</v>
      </c>
      <c r="I392">
        <v>4.7506428190000003</v>
      </c>
      <c r="J392" t="s">
        <v>9116</v>
      </c>
      <c r="K392" t="s">
        <v>9116</v>
      </c>
      <c r="L392" t="s">
        <v>6394</v>
      </c>
      <c r="M392" t="s">
        <v>6395</v>
      </c>
      <c r="N392" t="s">
        <v>6396</v>
      </c>
      <c r="O392" t="s">
        <v>6397</v>
      </c>
      <c r="P392" t="s">
        <v>6398</v>
      </c>
      <c r="Q392" t="s">
        <v>6399</v>
      </c>
      <c r="R392" t="s">
        <v>6375</v>
      </c>
      <c r="T392" t="s">
        <v>6345</v>
      </c>
      <c r="U392" t="s">
        <v>6346</v>
      </c>
      <c r="V392">
        <v>0</v>
      </c>
      <c r="W392">
        <v>0</v>
      </c>
      <c r="X392" t="s">
        <v>6347</v>
      </c>
      <c r="Y392" t="s">
        <v>6348</v>
      </c>
      <c r="Z392" t="s">
        <v>9116</v>
      </c>
      <c r="AA392" t="s">
        <v>6349</v>
      </c>
      <c r="AB392" t="s">
        <v>6350</v>
      </c>
      <c r="AC392" t="s">
        <v>6351</v>
      </c>
      <c r="AD392" t="s">
        <v>6352</v>
      </c>
      <c r="AE392" t="s">
        <v>6353</v>
      </c>
      <c r="AF392" t="s">
        <v>6354</v>
      </c>
      <c r="AG392" t="s">
        <v>6355</v>
      </c>
      <c r="AH392" t="s">
        <v>6356</v>
      </c>
      <c r="AI392" t="s">
        <v>8520</v>
      </c>
      <c r="AJ392" t="s">
        <v>6357</v>
      </c>
      <c r="AK392" t="s">
        <v>6358</v>
      </c>
      <c r="AL392" t="s">
        <v>6359</v>
      </c>
      <c r="AM392" t="s">
        <v>6360</v>
      </c>
      <c r="AN392" t="s">
        <v>8473</v>
      </c>
      <c r="AO392" t="s">
        <v>8441</v>
      </c>
      <c r="AP392" t="s">
        <v>6361</v>
      </c>
      <c r="AQ392" s="2">
        <v>0.94</v>
      </c>
      <c r="AR392">
        <v>114078</v>
      </c>
    </row>
    <row r="393" spans="1:46" x14ac:dyDescent="0.2">
      <c r="A393" t="s">
        <v>9117</v>
      </c>
      <c r="B393" t="s">
        <v>9118</v>
      </c>
      <c r="C393">
        <v>4</v>
      </c>
      <c r="D393">
        <v>-4.2795686929999999</v>
      </c>
      <c r="E393">
        <v>7.680028332</v>
      </c>
      <c r="F393">
        <v>-25.06943158</v>
      </c>
      <c r="G393" s="1">
        <v>8.5900000000000008E-6</v>
      </c>
      <c r="H393">
        <v>3.711106E-3</v>
      </c>
      <c r="I393">
        <v>4.7124204570000003</v>
      </c>
      <c r="J393" t="s">
        <v>9111</v>
      </c>
      <c r="K393" t="s">
        <v>5342</v>
      </c>
      <c r="N393" t="s">
        <v>5343</v>
      </c>
      <c r="O393" t="s">
        <v>5344</v>
      </c>
      <c r="P393" t="s">
        <v>5345</v>
      </c>
      <c r="Q393" t="s">
        <v>5346</v>
      </c>
      <c r="R393" t="s">
        <v>5326</v>
      </c>
      <c r="S393" t="s">
        <v>5312</v>
      </c>
      <c r="T393" t="s">
        <v>5313</v>
      </c>
      <c r="U393" t="s">
        <v>5314</v>
      </c>
      <c r="V393">
        <v>0</v>
      </c>
      <c r="W393">
        <v>0</v>
      </c>
      <c r="X393" t="s">
        <v>5315</v>
      </c>
      <c r="Y393" t="s">
        <v>5316</v>
      </c>
      <c r="Z393" t="s">
        <v>5342</v>
      </c>
      <c r="AC393" t="s">
        <v>5317</v>
      </c>
      <c r="AD393" t="s">
        <v>5318</v>
      </c>
      <c r="AE393" t="s">
        <v>5319</v>
      </c>
      <c r="AF393" t="s">
        <v>5320</v>
      </c>
      <c r="AG393" t="s">
        <v>5277</v>
      </c>
      <c r="AH393" t="s">
        <v>5278</v>
      </c>
      <c r="AI393" t="s">
        <v>5279</v>
      </c>
      <c r="AJ393" t="s">
        <v>5280</v>
      </c>
      <c r="AK393" t="s">
        <v>5281</v>
      </c>
      <c r="AL393" t="s">
        <v>8520</v>
      </c>
      <c r="AM393" t="s">
        <v>5282</v>
      </c>
      <c r="AN393" t="s">
        <v>5283</v>
      </c>
      <c r="AO393" t="s">
        <v>8441</v>
      </c>
      <c r="AP393" t="s">
        <v>5284</v>
      </c>
      <c r="AQ393" s="2">
        <v>0.78</v>
      </c>
      <c r="AR393">
        <v>602937</v>
      </c>
    </row>
    <row r="394" spans="1:46" x14ac:dyDescent="0.2">
      <c r="A394" t="s">
        <v>9119</v>
      </c>
      <c r="B394" t="s">
        <v>9120</v>
      </c>
      <c r="C394">
        <v>4</v>
      </c>
      <c r="D394">
        <v>-2.9048988790000001</v>
      </c>
      <c r="E394">
        <v>6.4918576029999997</v>
      </c>
      <c r="F394">
        <v>-25.101653689999999</v>
      </c>
      <c r="G394" s="1">
        <v>8.6200000000000005E-6</v>
      </c>
      <c r="H394">
        <v>6.9863030000000001E-3</v>
      </c>
      <c r="I394">
        <v>4.5336069930000003</v>
      </c>
      <c r="J394" t="s">
        <v>9263</v>
      </c>
      <c r="K394" t="s">
        <v>6794</v>
      </c>
      <c r="N394" t="s">
        <v>6795</v>
      </c>
      <c r="O394" t="s">
        <v>6841</v>
      </c>
      <c r="P394" t="s">
        <v>8473</v>
      </c>
      <c r="R394" t="s">
        <v>6796</v>
      </c>
      <c r="U394" t="s">
        <v>6797</v>
      </c>
      <c r="X394" t="s">
        <v>6798</v>
      </c>
      <c r="Y394" t="s">
        <v>6799</v>
      </c>
      <c r="Z394" t="s">
        <v>6800</v>
      </c>
      <c r="AC394" t="s">
        <v>8473</v>
      </c>
      <c r="AF394" t="s">
        <v>9263</v>
      </c>
      <c r="AG394" t="s">
        <v>6801</v>
      </c>
      <c r="AH394" t="s">
        <v>6802</v>
      </c>
      <c r="AI394" t="s">
        <v>8520</v>
      </c>
      <c r="AJ394" t="s">
        <v>8520</v>
      </c>
      <c r="AK394" t="s">
        <v>6803</v>
      </c>
      <c r="AL394" t="s">
        <v>6804</v>
      </c>
      <c r="AM394" t="s">
        <v>6805</v>
      </c>
      <c r="AN394" t="s">
        <v>8473</v>
      </c>
      <c r="AO394" t="s">
        <v>8441</v>
      </c>
    </row>
    <row r="395" spans="1:46" x14ac:dyDescent="0.2">
      <c r="A395" t="s">
        <v>15103</v>
      </c>
      <c r="B395" t="s">
        <v>15029</v>
      </c>
      <c r="C395">
        <v>4</v>
      </c>
      <c r="D395">
        <v>4.5624603700000002</v>
      </c>
      <c r="E395">
        <v>6.6508963989999996</v>
      </c>
      <c r="F395">
        <v>23.979733530000001</v>
      </c>
      <c r="G395" s="1">
        <v>8.6799999999999999E-6</v>
      </c>
      <c r="H395">
        <v>1.4657866E-2</v>
      </c>
      <c r="I395">
        <v>3.952413795</v>
      </c>
      <c r="J395" t="s">
        <v>9264</v>
      </c>
      <c r="K395" t="s">
        <v>5463</v>
      </c>
      <c r="L395" t="s">
        <v>5464</v>
      </c>
      <c r="M395" t="s">
        <v>5465</v>
      </c>
      <c r="N395" t="s">
        <v>5466</v>
      </c>
      <c r="O395" t="s">
        <v>5467</v>
      </c>
      <c r="P395" t="s">
        <v>5468</v>
      </c>
      <c r="Q395" t="s">
        <v>5469</v>
      </c>
      <c r="R395" t="s">
        <v>5470</v>
      </c>
      <c r="T395" t="s">
        <v>5471</v>
      </c>
      <c r="U395" t="s">
        <v>5472</v>
      </c>
      <c r="V395">
        <v>0</v>
      </c>
      <c r="W395">
        <v>12</v>
      </c>
      <c r="X395" t="s">
        <v>5473</v>
      </c>
      <c r="Y395" t="s">
        <v>5474</v>
      </c>
      <c r="Z395" t="s">
        <v>5463</v>
      </c>
      <c r="AA395" t="s">
        <v>5419</v>
      </c>
      <c r="AB395" t="s">
        <v>5420</v>
      </c>
      <c r="AC395" t="s">
        <v>5421</v>
      </c>
      <c r="AD395" t="s">
        <v>5422</v>
      </c>
      <c r="AE395" t="s">
        <v>5423</v>
      </c>
      <c r="AF395" t="s">
        <v>5424</v>
      </c>
      <c r="AG395" t="s">
        <v>5425</v>
      </c>
      <c r="AH395" t="s">
        <v>5426</v>
      </c>
      <c r="AI395" t="s">
        <v>5427</v>
      </c>
      <c r="AJ395" t="s">
        <v>5428</v>
      </c>
      <c r="AK395" t="s">
        <v>5429</v>
      </c>
      <c r="AL395" t="s">
        <v>5430</v>
      </c>
      <c r="AM395" t="s">
        <v>5431</v>
      </c>
      <c r="AN395" t="s">
        <v>8473</v>
      </c>
      <c r="AO395" t="s">
        <v>8441</v>
      </c>
      <c r="AP395" t="s">
        <v>5432</v>
      </c>
      <c r="AQ395" s="2">
        <v>0.8</v>
      </c>
      <c r="AR395">
        <v>137165</v>
      </c>
      <c r="AS395" t="s">
        <v>8391</v>
      </c>
    </row>
    <row r="396" spans="1:46" x14ac:dyDescent="0.2">
      <c r="A396" t="s">
        <v>9265</v>
      </c>
      <c r="B396" t="s">
        <v>9266</v>
      </c>
      <c r="C396">
        <v>4</v>
      </c>
      <c r="D396">
        <v>-4.7343772360000003</v>
      </c>
      <c r="E396">
        <v>7.0403010840000002</v>
      </c>
      <c r="F396">
        <v>-24.803912629999999</v>
      </c>
      <c r="G396" s="1">
        <v>8.9900000000000003E-6</v>
      </c>
      <c r="H396">
        <v>3.7265060000000001E-3</v>
      </c>
      <c r="I396">
        <v>4.6731109960000001</v>
      </c>
      <c r="J396" t="s">
        <v>9239</v>
      </c>
      <c r="K396" t="s">
        <v>4963</v>
      </c>
      <c r="N396" t="s">
        <v>4964</v>
      </c>
      <c r="P396" t="s">
        <v>8473</v>
      </c>
      <c r="U396" t="s">
        <v>8473</v>
      </c>
      <c r="Y396" t="s">
        <v>4965</v>
      </c>
      <c r="Z396" t="s">
        <v>4966</v>
      </c>
      <c r="AC396" t="s">
        <v>8473</v>
      </c>
      <c r="AF396" t="s">
        <v>8473</v>
      </c>
      <c r="AG396" t="s">
        <v>4967</v>
      </c>
      <c r="AH396" t="s">
        <v>8520</v>
      </c>
      <c r="AI396" t="s">
        <v>8520</v>
      </c>
      <c r="AJ396" t="s">
        <v>4968</v>
      </c>
      <c r="AK396" t="s">
        <v>8520</v>
      </c>
      <c r="AL396" t="s">
        <v>8520</v>
      </c>
      <c r="AN396" t="s">
        <v>8473</v>
      </c>
      <c r="AO396" t="s">
        <v>8441</v>
      </c>
    </row>
    <row r="397" spans="1:46" x14ac:dyDescent="0.2">
      <c r="A397" t="s">
        <v>9267</v>
      </c>
      <c r="B397" t="s">
        <v>9268</v>
      </c>
      <c r="C397">
        <v>4</v>
      </c>
      <c r="D397">
        <v>-4.7256768210000004</v>
      </c>
      <c r="E397">
        <v>6.8518388549999996</v>
      </c>
      <c r="F397">
        <v>-24.67312192</v>
      </c>
      <c r="G397" s="1">
        <v>9.1900000000000001E-6</v>
      </c>
      <c r="H397">
        <v>3.7265060000000001E-3</v>
      </c>
      <c r="I397">
        <v>4.6535044389999998</v>
      </c>
      <c r="J397" t="s">
        <v>9269</v>
      </c>
      <c r="K397" t="s">
        <v>5256</v>
      </c>
      <c r="L397" t="s">
        <v>5257</v>
      </c>
      <c r="M397" t="s">
        <v>5258</v>
      </c>
      <c r="N397" t="s">
        <v>3926</v>
      </c>
      <c r="O397" t="s">
        <v>5260</v>
      </c>
      <c r="P397" t="s">
        <v>5261</v>
      </c>
      <c r="Q397" t="s">
        <v>5262</v>
      </c>
      <c r="R397" t="s">
        <v>5263</v>
      </c>
      <c r="S397" t="s">
        <v>5308</v>
      </c>
      <c r="T397" t="s">
        <v>5309</v>
      </c>
      <c r="U397" t="s">
        <v>5310</v>
      </c>
      <c r="V397">
        <v>0</v>
      </c>
      <c r="W397">
        <v>0</v>
      </c>
      <c r="X397" t="s">
        <v>5311</v>
      </c>
      <c r="Y397" t="s">
        <v>3927</v>
      </c>
      <c r="Z397" t="s">
        <v>5256</v>
      </c>
      <c r="AA397" t="s">
        <v>5273</v>
      </c>
      <c r="AB397" t="s">
        <v>5274</v>
      </c>
      <c r="AC397" t="s">
        <v>5275</v>
      </c>
      <c r="AD397" t="s">
        <v>5276</v>
      </c>
      <c r="AE397" t="s">
        <v>5196</v>
      </c>
      <c r="AF397" t="s">
        <v>5197</v>
      </c>
      <c r="AG397" t="s">
        <v>3928</v>
      </c>
      <c r="AH397" t="s">
        <v>3929</v>
      </c>
      <c r="AI397" t="s">
        <v>5323</v>
      </c>
      <c r="AJ397" t="s">
        <v>5324</v>
      </c>
      <c r="AK397" t="s">
        <v>5325</v>
      </c>
      <c r="AL397" t="s">
        <v>8520</v>
      </c>
      <c r="AM397" t="s">
        <v>5202</v>
      </c>
      <c r="AN397" t="s">
        <v>5203</v>
      </c>
      <c r="AO397" t="s">
        <v>8441</v>
      </c>
      <c r="AP397" t="s">
        <v>5204</v>
      </c>
      <c r="AQ397" s="2">
        <v>0.67</v>
      </c>
      <c r="AR397">
        <v>142765</v>
      </c>
    </row>
    <row r="398" spans="1:46" x14ac:dyDescent="0.2">
      <c r="A398" t="s">
        <v>9270</v>
      </c>
      <c r="B398" t="s">
        <v>9271</v>
      </c>
      <c r="C398">
        <v>4</v>
      </c>
      <c r="D398">
        <v>-3.7467450960000002</v>
      </c>
      <c r="E398">
        <v>7.3315520080000001</v>
      </c>
      <c r="F398">
        <v>-24.639695450000001</v>
      </c>
      <c r="G398" s="1">
        <v>9.2399999999999996E-6</v>
      </c>
      <c r="H398">
        <v>3.7265060000000001E-3</v>
      </c>
      <c r="I398">
        <v>4.648467481</v>
      </c>
      <c r="J398" t="s">
        <v>9272</v>
      </c>
      <c r="K398" t="s">
        <v>9272</v>
      </c>
      <c r="L398" t="s">
        <v>6279</v>
      </c>
      <c r="M398" t="s">
        <v>6280</v>
      </c>
      <c r="N398" t="s">
        <v>6281</v>
      </c>
      <c r="O398" t="s">
        <v>6282</v>
      </c>
      <c r="P398" t="s">
        <v>6283</v>
      </c>
      <c r="Q398" t="s">
        <v>6284</v>
      </c>
      <c r="R398" t="s">
        <v>6285</v>
      </c>
      <c r="U398" t="s">
        <v>6286</v>
      </c>
      <c r="V398">
        <v>0</v>
      </c>
      <c r="W398">
        <v>0</v>
      </c>
      <c r="X398" t="s">
        <v>6287</v>
      </c>
      <c r="Y398" t="s">
        <v>6288</v>
      </c>
      <c r="Z398" t="s">
        <v>9272</v>
      </c>
      <c r="AA398" t="s">
        <v>6289</v>
      </c>
      <c r="AB398" t="s">
        <v>6290</v>
      </c>
      <c r="AC398" t="s">
        <v>6291</v>
      </c>
      <c r="AD398" t="s">
        <v>6292</v>
      </c>
      <c r="AE398" t="s">
        <v>6293</v>
      </c>
      <c r="AF398" t="s">
        <v>6294</v>
      </c>
      <c r="AG398" t="s">
        <v>6368</v>
      </c>
      <c r="AH398" t="s">
        <v>6369</v>
      </c>
      <c r="AI398" t="s">
        <v>6370</v>
      </c>
      <c r="AJ398" t="s">
        <v>6371</v>
      </c>
      <c r="AK398" t="s">
        <v>6372</v>
      </c>
      <c r="AL398" t="s">
        <v>6373</v>
      </c>
      <c r="AM398" t="s">
        <v>6374</v>
      </c>
      <c r="AN398" t="s">
        <v>8473</v>
      </c>
      <c r="AO398" t="s">
        <v>8441</v>
      </c>
      <c r="AP398" t="s">
        <v>6304</v>
      </c>
      <c r="AQ398" s="2">
        <v>0.4</v>
      </c>
    </row>
    <row r="399" spans="1:46" x14ac:dyDescent="0.2">
      <c r="A399" t="s">
        <v>9273</v>
      </c>
      <c r="B399" t="s">
        <v>9274</v>
      </c>
      <c r="C399">
        <v>4</v>
      </c>
      <c r="D399">
        <v>-5.8246929539999996</v>
      </c>
      <c r="E399">
        <v>8.0469238690000005</v>
      </c>
      <c r="F399">
        <v>-24.793368900000001</v>
      </c>
      <c r="G399" s="1">
        <v>9.3500000000000003E-6</v>
      </c>
      <c r="H399">
        <v>3.6939989999999999E-3</v>
      </c>
      <c r="I399">
        <v>4.6480178289999996</v>
      </c>
      <c r="J399" t="s">
        <v>9275</v>
      </c>
      <c r="K399" t="s">
        <v>5244</v>
      </c>
      <c r="N399" t="s">
        <v>5245</v>
      </c>
      <c r="O399" t="s">
        <v>5246</v>
      </c>
      <c r="P399" t="s">
        <v>5247</v>
      </c>
      <c r="Q399" t="s">
        <v>5248</v>
      </c>
      <c r="R399" t="s">
        <v>5193</v>
      </c>
      <c r="T399" t="s">
        <v>5194</v>
      </c>
      <c r="U399" t="s">
        <v>5195</v>
      </c>
      <c r="V399">
        <v>2</v>
      </c>
      <c r="W399">
        <v>0</v>
      </c>
      <c r="X399" t="s">
        <v>5264</v>
      </c>
      <c r="Y399" t="s">
        <v>5265</v>
      </c>
      <c r="Z399" t="s">
        <v>5266</v>
      </c>
      <c r="AC399" t="s">
        <v>5267</v>
      </c>
      <c r="AD399" t="s">
        <v>5268</v>
      </c>
      <c r="AE399" t="s">
        <v>5269</v>
      </c>
      <c r="AF399" t="s">
        <v>5270</v>
      </c>
      <c r="AG399" t="s">
        <v>5271</v>
      </c>
      <c r="AH399" t="s">
        <v>5198</v>
      </c>
      <c r="AI399" t="s">
        <v>8520</v>
      </c>
      <c r="AJ399" t="s">
        <v>5199</v>
      </c>
      <c r="AK399" t="s">
        <v>5200</v>
      </c>
      <c r="AL399" t="s">
        <v>5216</v>
      </c>
      <c r="AM399" t="s">
        <v>5217</v>
      </c>
      <c r="AN399" t="s">
        <v>8473</v>
      </c>
      <c r="AO399" t="s">
        <v>5218</v>
      </c>
      <c r="AP399" t="s">
        <v>5219</v>
      </c>
      <c r="AQ399" s="2">
        <v>0.7</v>
      </c>
      <c r="AR399">
        <v>608818</v>
      </c>
      <c r="AT399" t="s">
        <v>8369</v>
      </c>
    </row>
    <row r="400" spans="1:46" x14ac:dyDescent="0.2">
      <c r="A400" t="s">
        <v>9276</v>
      </c>
      <c r="B400" t="s">
        <v>9132</v>
      </c>
      <c r="C400">
        <v>4</v>
      </c>
      <c r="D400">
        <v>-5.4011463669999999</v>
      </c>
      <c r="E400">
        <v>7.0837390029999998</v>
      </c>
      <c r="F400">
        <v>-24.53687214</v>
      </c>
      <c r="G400" s="1">
        <v>9.5000000000000005E-6</v>
      </c>
      <c r="H400">
        <v>6.9863030000000001E-3</v>
      </c>
      <c r="I400">
        <v>4.4611033820000001</v>
      </c>
      <c r="J400" t="s">
        <v>9116</v>
      </c>
      <c r="K400" t="s">
        <v>9116</v>
      </c>
      <c r="L400" t="s">
        <v>6394</v>
      </c>
      <c r="M400" t="s">
        <v>6395</v>
      </c>
      <c r="N400" t="s">
        <v>6396</v>
      </c>
      <c r="O400" t="s">
        <v>6397</v>
      </c>
      <c r="P400" t="s">
        <v>6398</v>
      </c>
      <c r="Q400" t="s">
        <v>6399</v>
      </c>
      <c r="R400" t="s">
        <v>6375</v>
      </c>
      <c r="T400" t="s">
        <v>6345</v>
      </c>
      <c r="U400" t="s">
        <v>6346</v>
      </c>
      <c r="V400">
        <v>0</v>
      </c>
      <c r="W400">
        <v>0</v>
      </c>
      <c r="X400" t="s">
        <v>6347</v>
      </c>
      <c r="Y400" t="s">
        <v>6348</v>
      </c>
      <c r="Z400" t="s">
        <v>9116</v>
      </c>
      <c r="AA400" t="s">
        <v>6349</v>
      </c>
      <c r="AB400" t="s">
        <v>6350</v>
      </c>
      <c r="AC400" t="s">
        <v>6351</v>
      </c>
      <c r="AD400" t="s">
        <v>6352</v>
      </c>
      <c r="AE400" t="s">
        <v>6353</v>
      </c>
      <c r="AF400" t="s">
        <v>6354</v>
      </c>
      <c r="AG400" t="s">
        <v>6355</v>
      </c>
      <c r="AH400" t="s">
        <v>6356</v>
      </c>
      <c r="AI400" t="s">
        <v>8520</v>
      </c>
      <c r="AJ400" t="s">
        <v>6357</v>
      </c>
      <c r="AK400" t="s">
        <v>6358</v>
      </c>
      <c r="AL400" t="s">
        <v>6359</v>
      </c>
      <c r="AM400" t="s">
        <v>6360</v>
      </c>
      <c r="AN400" t="s">
        <v>8473</v>
      </c>
      <c r="AO400" t="s">
        <v>8441</v>
      </c>
      <c r="AP400" t="s">
        <v>6361</v>
      </c>
      <c r="AQ400" s="2">
        <v>0.94</v>
      </c>
      <c r="AR400">
        <v>114078</v>
      </c>
    </row>
    <row r="401" spans="1:46" x14ac:dyDescent="0.2">
      <c r="A401" t="s">
        <v>15104</v>
      </c>
      <c r="B401" t="s">
        <v>15029</v>
      </c>
      <c r="C401">
        <v>4</v>
      </c>
      <c r="D401">
        <v>4.4445248160000004</v>
      </c>
      <c r="E401">
        <v>7.8113244870000003</v>
      </c>
      <c r="F401">
        <v>23.438568409999998</v>
      </c>
      <c r="G401" s="1">
        <v>9.5799999999999998E-6</v>
      </c>
      <c r="H401">
        <v>1.5474188999999999E-2</v>
      </c>
      <c r="I401">
        <v>3.899535465</v>
      </c>
      <c r="J401" t="s">
        <v>9371</v>
      </c>
      <c r="K401" t="s">
        <v>5973</v>
      </c>
      <c r="L401" t="s">
        <v>5974</v>
      </c>
      <c r="M401" t="s">
        <v>5975</v>
      </c>
      <c r="N401" t="s">
        <v>4426</v>
      </c>
      <c r="O401" t="s">
        <v>5976</v>
      </c>
      <c r="P401" t="s">
        <v>5977</v>
      </c>
      <c r="Q401" t="s">
        <v>5978</v>
      </c>
      <c r="R401" t="s">
        <v>5979</v>
      </c>
      <c r="T401" t="s">
        <v>5980</v>
      </c>
      <c r="U401" t="s">
        <v>5981</v>
      </c>
      <c r="V401">
        <v>0</v>
      </c>
      <c r="W401">
        <v>0</v>
      </c>
      <c r="X401" t="s">
        <v>6019</v>
      </c>
      <c r="Y401" t="s">
        <v>4427</v>
      </c>
      <c r="Z401" t="s">
        <v>5973</v>
      </c>
      <c r="AA401" t="s">
        <v>6021</v>
      </c>
      <c r="AB401" t="s">
        <v>6022</v>
      </c>
      <c r="AC401" t="s">
        <v>6023</v>
      </c>
      <c r="AD401" t="s">
        <v>6024</v>
      </c>
      <c r="AE401" t="s">
        <v>6025</v>
      </c>
      <c r="AF401" t="s">
        <v>6026</v>
      </c>
      <c r="AG401" t="s">
        <v>4428</v>
      </c>
      <c r="AH401" t="s">
        <v>5992</v>
      </c>
      <c r="AI401" t="s">
        <v>5993</v>
      </c>
      <c r="AJ401" t="s">
        <v>5994</v>
      </c>
      <c r="AK401" t="s">
        <v>4429</v>
      </c>
      <c r="AL401" t="s">
        <v>8520</v>
      </c>
      <c r="AM401" t="s">
        <v>5997</v>
      </c>
      <c r="AN401" t="s">
        <v>8473</v>
      </c>
      <c r="AO401" t="s">
        <v>5998</v>
      </c>
      <c r="AP401" t="s">
        <v>5999</v>
      </c>
      <c r="AQ401" s="2">
        <v>0.85</v>
      </c>
      <c r="AR401">
        <v>606848</v>
      </c>
    </row>
    <row r="402" spans="1:46" x14ac:dyDescent="0.2">
      <c r="A402" t="s">
        <v>9133</v>
      </c>
      <c r="B402" t="s">
        <v>9281</v>
      </c>
      <c r="C402">
        <v>4</v>
      </c>
      <c r="D402">
        <v>-2.6769735680000002</v>
      </c>
      <c r="E402">
        <v>6.8229210220000001</v>
      </c>
      <c r="F402">
        <v>-24.452842310000001</v>
      </c>
      <c r="G402" s="1">
        <v>9.91E-6</v>
      </c>
      <c r="H402">
        <v>3.7949250000000002E-3</v>
      </c>
      <c r="I402">
        <v>4.5962362189999997</v>
      </c>
      <c r="J402" t="s">
        <v>9282</v>
      </c>
      <c r="K402" t="s">
        <v>4297</v>
      </c>
      <c r="L402" t="s">
        <v>4298</v>
      </c>
      <c r="M402" t="s">
        <v>4299</v>
      </c>
      <c r="N402" t="s">
        <v>4300</v>
      </c>
      <c r="O402" t="s">
        <v>4301</v>
      </c>
      <c r="P402" t="s">
        <v>4302</v>
      </c>
      <c r="Q402" t="s">
        <v>4303</v>
      </c>
      <c r="R402" t="s">
        <v>4304</v>
      </c>
      <c r="T402" t="s">
        <v>4305</v>
      </c>
      <c r="U402" t="s">
        <v>4306</v>
      </c>
      <c r="V402">
        <v>0</v>
      </c>
      <c r="W402">
        <v>0</v>
      </c>
      <c r="X402" t="s">
        <v>4307</v>
      </c>
      <c r="Y402" t="s">
        <v>4345</v>
      </c>
      <c r="Z402" t="s">
        <v>4297</v>
      </c>
      <c r="AA402" t="s">
        <v>4346</v>
      </c>
      <c r="AB402" t="s">
        <v>4347</v>
      </c>
      <c r="AC402" t="s">
        <v>4348</v>
      </c>
      <c r="AD402" t="s">
        <v>4349</v>
      </c>
      <c r="AE402" t="s">
        <v>4319</v>
      </c>
      <c r="AF402" t="s">
        <v>4320</v>
      </c>
      <c r="AG402" t="s">
        <v>4321</v>
      </c>
      <c r="AH402" t="s">
        <v>8520</v>
      </c>
      <c r="AI402" t="s">
        <v>8520</v>
      </c>
      <c r="AJ402" t="s">
        <v>4322</v>
      </c>
      <c r="AK402" t="s">
        <v>4323</v>
      </c>
      <c r="AL402" t="s">
        <v>8520</v>
      </c>
      <c r="AM402" t="s">
        <v>4324</v>
      </c>
      <c r="AN402" t="s">
        <v>8473</v>
      </c>
      <c r="AO402" t="s">
        <v>8441</v>
      </c>
      <c r="AP402" t="s">
        <v>4325</v>
      </c>
      <c r="AQ402" s="2">
        <v>0.66</v>
      </c>
      <c r="AR402">
        <v>607023</v>
      </c>
    </row>
    <row r="403" spans="1:46" x14ac:dyDescent="0.2">
      <c r="A403" t="s">
        <v>9283</v>
      </c>
      <c r="B403" t="s">
        <v>9284</v>
      </c>
      <c r="C403">
        <v>4</v>
      </c>
      <c r="D403">
        <v>-3.7699330199999999</v>
      </c>
      <c r="E403">
        <v>6.6389916680000001</v>
      </c>
      <c r="F403">
        <v>-24.205538149999999</v>
      </c>
      <c r="G403" s="1">
        <v>9.9699999999999994E-6</v>
      </c>
      <c r="H403">
        <v>3.8572620000000002E-3</v>
      </c>
      <c r="I403">
        <v>4.5820653330000001</v>
      </c>
      <c r="J403" t="s">
        <v>9167</v>
      </c>
      <c r="K403" t="s">
        <v>5433</v>
      </c>
      <c r="L403" t="s">
        <v>6917</v>
      </c>
      <c r="M403" t="s">
        <v>6918</v>
      </c>
      <c r="N403" t="s">
        <v>5434</v>
      </c>
      <c r="O403" t="s">
        <v>6920</v>
      </c>
      <c r="P403" t="s">
        <v>6921</v>
      </c>
      <c r="Q403" t="s">
        <v>6922</v>
      </c>
      <c r="R403" t="s">
        <v>6910</v>
      </c>
      <c r="S403" t="s">
        <v>6880</v>
      </c>
      <c r="T403" t="s">
        <v>6881</v>
      </c>
      <c r="U403" t="s">
        <v>6882</v>
      </c>
      <c r="V403">
        <v>0</v>
      </c>
      <c r="W403">
        <v>0</v>
      </c>
      <c r="X403" t="s">
        <v>6883</v>
      </c>
      <c r="Y403" t="s">
        <v>5435</v>
      </c>
      <c r="Z403" t="s">
        <v>5433</v>
      </c>
      <c r="AA403" t="s">
        <v>6886</v>
      </c>
      <c r="AB403" t="s">
        <v>6887</v>
      </c>
      <c r="AC403" t="s">
        <v>6888</v>
      </c>
      <c r="AD403" t="s">
        <v>6889</v>
      </c>
      <c r="AE403" t="s">
        <v>6890</v>
      </c>
      <c r="AF403" t="s">
        <v>6891</v>
      </c>
      <c r="AG403" t="s">
        <v>5436</v>
      </c>
      <c r="AH403" t="s">
        <v>6893</v>
      </c>
      <c r="AI403" t="s">
        <v>6894</v>
      </c>
      <c r="AJ403" t="s">
        <v>6895</v>
      </c>
      <c r="AK403" t="s">
        <v>5437</v>
      </c>
      <c r="AL403" t="s">
        <v>5438</v>
      </c>
      <c r="AM403" t="s">
        <v>6896</v>
      </c>
      <c r="AN403" t="s">
        <v>6897</v>
      </c>
      <c r="AO403" t="s">
        <v>5439</v>
      </c>
      <c r="AP403" t="s">
        <v>5440</v>
      </c>
      <c r="AQ403" s="2">
        <v>0.68</v>
      </c>
      <c r="AR403">
        <v>601828</v>
      </c>
    </row>
    <row r="404" spans="1:46" x14ac:dyDescent="0.2">
      <c r="A404" t="s">
        <v>9285</v>
      </c>
      <c r="B404" t="s">
        <v>9286</v>
      </c>
      <c r="C404">
        <v>4</v>
      </c>
      <c r="D404">
        <v>-7.1585808699999998</v>
      </c>
      <c r="E404">
        <v>8.1634195080000005</v>
      </c>
      <c r="F404">
        <v>-24.364708790000002</v>
      </c>
      <c r="G404" s="1">
        <v>1.01E-5</v>
      </c>
      <c r="H404">
        <v>3.8138769999999998E-3</v>
      </c>
      <c r="I404">
        <v>4.5826528819999997</v>
      </c>
      <c r="J404" t="s">
        <v>9287</v>
      </c>
      <c r="K404" t="s">
        <v>3830</v>
      </c>
      <c r="L404" t="s">
        <v>3831</v>
      </c>
      <c r="M404" t="s">
        <v>3832</v>
      </c>
      <c r="N404" t="s">
        <v>3833</v>
      </c>
      <c r="O404" t="s">
        <v>8042</v>
      </c>
      <c r="P404" t="s">
        <v>8043</v>
      </c>
      <c r="Q404" t="s">
        <v>8044</v>
      </c>
      <c r="R404" t="s">
        <v>8045</v>
      </c>
      <c r="T404" t="s">
        <v>8046</v>
      </c>
      <c r="U404" t="s">
        <v>8047</v>
      </c>
      <c r="V404">
        <v>0</v>
      </c>
      <c r="W404">
        <v>1</v>
      </c>
      <c r="X404" t="s">
        <v>8048</v>
      </c>
      <c r="Y404" t="s">
        <v>3777</v>
      </c>
      <c r="Z404" t="s">
        <v>3830</v>
      </c>
      <c r="AA404" t="s">
        <v>3778</v>
      </c>
      <c r="AB404" t="s">
        <v>3779</v>
      </c>
      <c r="AC404" t="s">
        <v>7972</v>
      </c>
      <c r="AD404" t="s">
        <v>8018</v>
      </c>
      <c r="AE404" t="s">
        <v>7977</v>
      </c>
      <c r="AF404" t="s">
        <v>3780</v>
      </c>
      <c r="AG404" t="s">
        <v>3796</v>
      </c>
      <c r="AH404" t="s">
        <v>3797</v>
      </c>
      <c r="AI404" t="s">
        <v>8520</v>
      </c>
      <c r="AJ404" t="s">
        <v>3798</v>
      </c>
      <c r="AK404" t="s">
        <v>3799</v>
      </c>
      <c r="AL404" t="s">
        <v>8520</v>
      </c>
      <c r="AM404" t="s">
        <v>7985</v>
      </c>
      <c r="AN404" t="s">
        <v>8473</v>
      </c>
      <c r="AO404" t="s">
        <v>8441</v>
      </c>
      <c r="AP404" t="s">
        <v>3800</v>
      </c>
      <c r="AQ404" s="2">
        <v>0.56000000000000005</v>
      </c>
      <c r="AR404">
        <v>602148</v>
      </c>
      <c r="AS404" t="s">
        <v>8391</v>
      </c>
    </row>
    <row r="405" spans="1:46" x14ac:dyDescent="0.2">
      <c r="A405" t="s">
        <v>9288</v>
      </c>
      <c r="B405" t="s">
        <v>9289</v>
      </c>
      <c r="C405">
        <v>4</v>
      </c>
      <c r="D405">
        <v>-6.9204736880000004</v>
      </c>
      <c r="E405">
        <v>8.0334239390000004</v>
      </c>
      <c r="F405">
        <v>-23.91488185</v>
      </c>
      <c r="G405" s="1">
        <v>1.0499999999999999E-5</v>
      </c>
      <c r="H405">
        <v>3.9627919999999997E-3</v>
      </c>
      <c r="I405">
        <v>4.5365724829999996</v>
      </c>
      <c r="J405" t="s">
        <v>9069</v>
      </c>
      <c r="K405" t="s">
        <v>5220</v>
      </c>
      <c r="N405" t="s">
        <v>3742</v>
      </c>
      <c r="P405" t="s">
        <v>8473</v>
      </c>
      <c r="U405" t="s">
        <v>8473</v>
      </c>
      <c r="X405" t="s">
        <v>6587</v>
      </c>
      <c r="Y405" t="s">
        <v>3743</v>
      </c>
      <c r="Z405" t="s">
        <v>5223</v>
      </c>
      <c r="AC405" t="s">
        <v>5224</v>
      </c>
      <c r="AD405" t="s">
        <v>5225</v>
      </c>
      <c r="AE405" t="s">
        <v>8081</v>
      </c>
      <c r="AF405" t="s">
        <v>5226</v>
      </c>
      <c r="AG405" t="s">
        <v>3698</v>
      </c>
      <c r="AH405" t="s">
        <v>5228</v>
      </c>
      <c r="AI405" t="s">
        <v>8520</v>
      </c>
      <c r="AJ405" t="s">
        <v>3699</v>
      </c>
      <c r="AK405" t="s">
        <v>5230</v>
      </c>
      <c r="AL405" t="s">
        <v>8520</v>
      </c>
      <c r="AM405" t="s">
        <v>5231</v>
      </c>
      <c r="AN405" t="s">
        <v>8473</v>
      </c>
      <c r="AO405" t="s">
        <v>8441</v>
      </c>
    </row>
    <row r="406" spans="1:46" x14ac:dyDescent="0.2">
      <c r="A406" t="s">
        <v>15105</v>
      </c>
      <c r="B406" t="s">
        <v>15029</v>
      </c>
      <c r="C406">
        <v>4</v>
      </c>
      <c r="D406">
        <v>6.4691669420000002</v>
      </c>
      <c r="E406">
        <v>7.2937642690000004</v>
      </c>
      <c r="F406">
        <v>22.806480730000001</v>
      </c>
      <c r="G406" s="1">
        <v>1.08E-5</v>
      </c>
      <c r="H406">
        <v>1.6688537999999999E-2</v>
      </c>
      <c r="I406">
        <v>3.834448681</v>
      </c>
      <c r="J406" t="s">
        <v>9200</v>
      </c>
      <c r="K406" t="s">
        <v>9200</v>
      </c>
      <c r="L406" t="s">
        <v>6143</v>
      </c>
      <c r="M406" t="s">
        <v>6087</v>
      </c>
      <c r="N406" t="s">
        <v>6088</v>
      </c>
      <c r="O406" t="s">
        <v>6089</v>
      </c>
      <c r="P406" t="s">
        <v>6090</v>
      </c>
      <c r="Q406" t="s">
        <v>6037</v>
      </c>
      <c r="R406" t="s">
        <v>6038</v>
      </c>
      <c r="U406" t="s">
        <v>8473</v>
      </c>
      <c r="V406">
        <v>0</v>
      </c>
      <c r="W406">
        <v>0</v>
      </c>
      <c r="X406" t="s">
        <v>6039</v>
      </c>
      <c r="Y406" t="s">
        <v>6040</v>
      </c>
      <c r="Z406" t="s">
        <v>9200</v>
      </c>
      <c r="AA406" t="s">
        <v>6041</v>
      </c>
      <c r="AB406" t="s">
        <v>7793</v>
      </c>
      <c r="AC406" t="s">
        <v>6042</v>
      </c>
      <c r="AD406" t="s">
        <v>6043</v>
      </c>
      <c r="AE406" t="s">
        <v>8176</v>
      </c>
      <c r="AF406" t="s">
        <v>6044</v>
      </c>
      <c r="AG406" t="s">
        <v>6045</v>
      </c>
      <c r="AH406" t="s">
        <v>6046</v>
      </c>
      <c r="AI406" t="s">
        <v>8520</v>
      </c>
      <c r="AJ406" t="s">
        <v>8520</v>
      </c>
      <c r="AK406" t="s">
        <v>6047</v>
      </c>
      <c r="AL406" t="s">
        <v>6048</v>
      </c>
      <c r="AM406" t="s">
        <v>6049</v>
      </c>
      <c r="AN406" t="s">
        <v>8473</v>
      </c>
      <c r="AO406" t="s">
        <v>8441</v>
      </c>
      <c r="AP406" t="s">
        <v>6050</v>
      </c>
      <c r="AQ406" s="2">
        <v>0.43</v>
      </c>
    </row>
    <row r="407" spans="1:46" x14ac:dyDescent="0.2">
      <c r="A407" t="s">
        <v>9290</v>
      </c>
      <c r="B407" t="s">
        <v>9291</v>
      </c>
      <c r="C407">
        <v>4</v>
      </c>
      <c r="D407">
        <v>-4.9599959780000002</v>
      </c>
      <c r="E407">
        <v>7.115984021</v>
      </c>
      <c r="F407">
        <v>-23.700297549999998</v>
      </c>
      <c r="G407" s="1">
        <v>1.13E-5</v>
      </c>
      <c r="H407">
        <v>4.0000770000000003E-3</v>
      </c>
      <c r="I407">
        <v>4.4777776659999997</v>
      </c>
      <c r="J407" t="s">
        <v>9264</v>
      </c>
      <c r="K407" t="s">
        <v>5463</v>
      </c>
      <c r="L407" t="s">
        <v>5464</v>
      </c>
      <c r="M407" t="s">
        <v>5465</v>
      </c>
      <c r="N407" t="s">
        <v>5466</v>
      </c>
      <c r="O407" t="s">
        <v>5467</v>
      </c>
      <c r="P407" t="s">
        <v>5468</v>
      </c>
      <c r="Q407" t="s">
        <v>5469</v>
      </c>
      <c r="R407" t="s">
        <v>5470</v>
      </c>
      <c r="T407" t="s">
        <v>5471</v>
      </c>
      <c r="U407" t="s">
        <v>5472</v>
      </c>
      <c r="V407">
        <v>0</v>
      </c>
      <c r="W407">
        <v>12</v>
      </c>
      <c r="X407" t="s">
        <v>5473</v>
      </c>
      <c r="Y407" t="s">
        <v>5474</v>
      </c>
      <c r="Z407" t="s">
        <v>5463</v>
      </c>
      <c r="AA407" t="s">
        <v>5419</v>
      </c>
      <c r="AB407" t="s">
        <v>5420</v>
      </c>
      <c r="AC407" t="s">
        <v>5421</v>
      </c>
      <c r="AD407" t="s">
        <v>5422</v>
      </c>
      <c r="AE407" t="s">
        <v>5423</v>
      </c>
      <c r="AF407" t="s">
        <v>5424</v>
      </c>
      <c r="AG407" t="s">
        <v>5425</v>
      </c>
      <c r="AH407" t="s">
        <v>5426</v>
      </c>
      <c r="AI407" t="s">
        <v>5427</v>
      </c>
      <c r="AJ407" t="s">
        <v>5428</v>
      </c>
      <c r="AK407" t="s">
        <v>5429</v>
      </c>
      <c r="AL407" t="s">
        <v>5430</v>
      </c>
      <c r="AM407" t="s">
        <v>5431</v>
      </c>
      <c r="AN407" t="s">
        <v>8473</v>
      </c>
      <c r="AO407" t="s">
        <v>8441</v>
      </c>
      <c r="AP407" t="s">
        <v>5432</v>
      </c>
      <c r="AQ407" s="2">
        <v>0.8</v>
      </c>
      <c r="AR407">
        <v>137165</v>
      </c>
      <c r="AS407" t="s">
        <v>8391</v>
      </c>
    </row>
    <row r="408" spans="1:46" x14ac:dyDescent="0.2">
      <c r="A408" t="s">
        <v>15106</v>
      </c>
      <c r="B408" t="s">
        <v>15029</v>
      </c>
      <c r="C408">
        <v>4</v>
      </c>
      <c r="D408">
        <v>6.0040616030000002</v>
      </c>
      <c r="E408">
        <v>7.4124329839999996</v>
      </c>
      <c r="F408">
        <v>22.441720539999999</v>
      </c>
      <c r="G408" s="1">
        <v>1.1600000000000001E-5</v>
      </c>
      <c r="H408">
        <v>1.7092135000000001E-2</v>
      </c>
      <c r="I408">
        <v>3.7951631020000001</v>
      </c>
      <c r="J408" t="s">
        <v>9164</v>
      </c>
      <c r="K408" t="s">
        <v>9164</v>
      </c>
      <c r="L408" t="s">
        <v>6051</v>
      </c>
      <c r="M408" t="s">
        <v>6124</v>
      </c>
      <c r="N408" t="s">
        <v>6125</v>
      </c>
      <c r="O408" t="s">
        <v>6126</v>
      </c>
      <c r="P408" t="s">
        <v>6127</v>
      </c>
      <c r="Q408" t="s">
        <v>6128</v>
      </c>
      <c r="R408" t="s">
        <v>6129</v>
      </c>
      <c r="T408" t="s">
        <v>6054</v>
      </c>
      <c r="U408" t="s">
        <v>8141</v>
      </c>
      <c r="V408">
        <v>0</v>
      </c>
      <c r="W408">
        <v>0</v>
      </c>
      <c r="X408" t="s">
        <v>6055</v>
      </c>
      <c r="Y408" t="s">
        <v>6056</v>
      </c>
      <c r="Z408" t="s">
        <v>9164</v>
      </c>
      <c r="AA408" t="s">
        <v>6057</v>
      </c>
      <c r="AC408" t="s">
        <v>6058</v>
      </c>
      <c r="AD408" t="s">
        <v>6059</v>
      </c>
      <c r="AE408" t="s">
        <v>8473</v>
      </c>
      <c r="AF408" t="s">
        <v>6060</v>
      </c>
      <c r="AG408" t="s">
        <v>6061</v>
      </c>
      <c r="AH408" t="s">
        <v>6062</v>
      </c>
      <c r="AI408" t="s">
        <v>8520</v>
      </c>
      <c r="AJ408" t="s">
        <v>6063</v>
      </c>
      <c r="AK408" t="s">
        <v>6064</v>
      </c>
      <c r="AL408" t="s">
        <v>6065</v>
      </c>
      <c r="AM408" t="s">
        <v>6066</v>
      </c>
      <c r="AN408" t="s">
        <v>8473</v>
      </c>
      <c r="AO408" t="s">
        <v>8441</v>
      </c>
      <c r="AP408" t="s">
        <v>6067</v>
      </c>
      <c r="AQ408" s="2">
        <v>0.43</v>
      </c>
      <c r="AR408">
        <v>610336</v>
      </c>
    </row>
    <row r="409" spans="1:46" x14ac:dyDescent="0.2">
      <c r="A409" t="s">
        <v>9439</v>
      </c>
      <c r="B409" t="s">
        <v>9440</v>
      </c>
      <c r="C409">
        <v>4</v>
      </c>
      <c r="D409">
        <v>-5.3399434030000004</v>
      </c>
      <c r="E409">
        <v>7.4300115509999998</v>
      </c>
      <c r="F409">
        <v>-23.290460270000001</v>
      </c>
      <c r="G409" s="1">
        <v>1.17E-5</v>
      </c>
      <c r="H409">
        <v>4.1759780000000003E-3</v>
      </c>
      <c r="I409">
        <v>4.4359153170000001</v>
      </c>
      <c r="J409" t="s">
        <v>9441</v>
      </c>
      <c r="K409" t="s">
        <v>9441</v>
      </c>
      <c r="L409" t="s">
        <v>6305</v>
      </c>
      <c r="M409" t="s">
        <v>6306</v>
      </c>
      <c r="N409" t="s">
        <v>6307</v>
      </c>
      <c r="O409" t="s">
        <v>6308</v>
      </c>
      <c r="P409" t="s">
        <v>6309</v>
      </c>
      <c r="Q409" t="s">
        <v>6247</v>
      </c>
      <c r="R409" t="s">
        <v>6248</v>
      </c>
      <c r="T409" t="s">
        <v>6249</v>
      </c>
      <c r="U409" t="s">
        <v>6250</v>
      </c>
      <c r="V409">
        <v>0</v>
      </c>
      <c r="W409">
        <v>2</v>
      </c>
      <c r="X409" t="s">
        <v>6251</v>
      </c>
      <c r="Y409" t="s">
        <v>6252</v>
      </c>
      <c r="Z409" t="s">
        <v>9441</v>
      </c>
      <c r="AA409" t="s">
        <v>6253</v>
      </c>
      <c r="AB409" t="s">
        <v>6254</v>
      </c>
      <c r="AC409" t="s">
        <v>6255</v>
      </c>
      <c r="AD409" t="s">
        <v>6256</v>
      </c>
      <c r="AE409" t="s">
        <v>6257</v>
      </c>
      <c r="AF409" t="s">
        <v>6258</v>
      </c>
      <c r="AG409" t="s">
        <v>6259</v>
      </c>
      <c r="AH409" t="s">
        <v>6260</v>
      </c>
      <c r="AI409" t="s">
        <v>8520</v>
      </c>
      <c r="AJ409" t="s">
        <v>6261</v>
      </c>
      <c r="AK409" t="s">
        <v>6262</v>
      </c>
      <c r="AL409" t="s">
        <v>6263</v>
      </c>
      <c r="AM409" t="s">
        <v>6264</v>
      </c>
      <c r="AN409" t="s">
        <v>8473</v>
      </c>
      <c r="AO409" t="s">
        <v>8441</v>
      </c>
      <c r="AP409" t="s">
        <v>6265</v>
      </c>
      <c r="AQ409" s="2">
        <v>0.72</v>
      </c>
      <c r="AR409">
        <v>600937</v>
      </c>
      <c r="AS409" t="s">
        <v>8391</v>
      </c>
    </row>
    <row r="410" spans="1:46" x14ac:dyDescent="0.2">
      <c r="A410" t="s">
        <v>9442</v>
      </c>
      <c r="B410" t="s">
        <v>9443</v>
      </c>
      <c r="C410">
        <v>4</v>
      </c>
      <c r="D410">
        <v>-3.792456702</v>
      </c>
      <c r="E410">
        <v>6.5705885329999996</v>
      </c>
      <c r="F410">
        <v>-23.052220689999999</v>
      </c>
      <c r="G410" s="1">
        <v>1.2300000000000001E-5</v>
      </c>
      <c r="H410">
        <v>4.1759780000000003E-3</v>
      </c>
      <c r="I410">
        <v>4.3964245970000002</v>
      </c>
      <c r="J410" t="s">
        <v>9444</v>
      </c>
      <c r="K410" t="s">
        <v>4125</v>
      </c>
      <c r="L410" t="s">
        <v>4126</v>
      </c>
      <c r="M410" t="s">
        <v>4127</v>
      </c>
      <c r="N410" t="s">
        <v>4128</v>
      </c>
      <c r="P410" t="s">
        <v>8473</v>
      </c>
      <c r="U410" t="s">
        <v>8473</v>
      </c>
      <c r="Y410" t="s">
        <v>4129</v>
      </c>
      <c r="Z410" t="s">
        <v>4125</v>
      </c>
      <c r="AA410" t="s">
        <v>4130</v>
      </c>
      <c r="AC410" t="s">
        <v>8473</v>
      </c>
      <c r="AF410" t="s">
        <v>4131</v>
      </c>
      <c r="AG410" t="s">
        <v>4098</v>
      </c>
      <c r="AH410" t="s">
        <v>8520</v>
      </c>
      <c r="AI410" t="s">
        <v>8520</v>
      </c>
      <c r="AJ410" t="s">
        <v>4099</v>
      </c>
      <c r="AK410" t="s">
        <v>4100</v>
      </c>
      <c r="AL410" t="s">
        <v>4101</v>
      </c>
      <c r="AN410" t="s">
        <v>8473</v>
      </c>
      <c r="AO410" t="s">
        <v>8441</v>
      </c>
    </row>
    <row r="411" spans="1:46" x14ac:dyDescent="0.2">
      <c r="A411" t="s">
        <v>9445</v>
      </c>
      <c r="B411" t="s">
        <v>9446</v>
      </c>
      <c r="C411">
        <v>4</v>
      </c>
      <c r="D411">
        <v>-5.5978792750000004</v>
      </c>
      <c r="E411">
        <v>7.2210438029999997</v>
      </c>
      <c r="F411">
        <v>-22.938803140000001</v>
      </c>
      <c r="G411" s="1">
        <v>1.2500000000000001E-5</v>
      </c>
      <c r="H411">
        <v>4.1759780000000003E-3</v>
      </c>
      <c r="I411">
        <v>4.3774077360000003</v>
      </c>
      <c r="J411" t="s">
        <v>9447</v>
      </c>
      <c r="K411" t="s">
        <v>5959</v>
      </c>
      <c r="L411" t="s">
        <v>5960</v>
      </c>
      <c r="M411" t="s">
        <v>5961</v>
      </c>
      <c r="N411" t="s">
        <v>5962</v>
      </c>
      <c r="O411" t="s">
        <v>5963</v>
      </c>
      <c r="P411" t="s">
        <v>5964</v>
      </c>
      <c r="Q411" t="s">
        <v>5965</v>
      </c>
      <c r="R411" t="s">
        <v>5988</v>
      </c>
      <c r="T411" t="s">
        <v>5989</v>
      </c>
      <c r="U411" t="s">
        <v>5990</v>
      </c>
      <c r="V411">
        <v>2</v>
      </c>
      <c r="W411">
        <v>0</v>
      </c>
      <c r="X411" t="s">
        <v>6027</v>
      </c>
      <c r="Y411" t="s">
        <v>5982</v>
      </c>
      <c r="Z411" t="s">
        <v>5959</v>
      </c>
      <c r="AA411" t="s">
        <v>5983</v>
      </c>
      <c r="AC411" t="s">
        <v>5984</v>
      </c>
      <c r="AD411" t="s">
        <v>5985</v>
      </c>
      <c r="AE411" t="s">
        <v>5986</v>
      </c>
      <c r="AF411" t="s">
        <v>5987</v>
      </c>
      <c r="AG411" t="s">
        <v>5927</v>
      </c>
      <c r="AH411" t="s">
        <v>5928</v>
      </c>
      <c r="AI411" t="s">
        <v>5929</v>
      </c>
      <c r="AJ411" t="s">
        <v>5930</v>
      </c>
      <c r="AK411" t="s">
        <v>5931</v>
      </c>
      <c r="AL411" t="s">
        <v>5932</v>
      </c>
      <c r="AM411" t="s">
        <v>5933</v>
      </c>
      <c r="AN411" t="s">
        <v>8473</v>
      </c>
      <c r="AO411" t="s">
        <v>8441</v>
      </c>
      <c r="AP411" t="s">
        <v>5934</v>
      </c>
      <c r="AQ411" s="2">
        <v>0.38</v>
      </c>
      <c r="AR411">
        <v>606720</v>
      </c>
      <c r="AT411" t="s">
        <v>8369</v>
      </c>
    </row>
    <row r="412" spans="1:46" x14ac:dyDescent="0.2">
      <c r="A412" t="s">
        <v>9448</v>
      </c>
      <c r="B412" t="s">
        <v>9449</v>
      </c>
      <c r="C412">
        <v>4</v>
      </c>
      <c r="D412">
        <v>-3.4838216659999999</v>
      </c>
      <c r="E412">
        <v>6.5147850930000004</v>
      </c>
      <c r="F412">
        <v>-22.804895940000002</v>
      </c>
      <c r="G412" s="1">
        <v>1.2799999999999999E-5</v>
      </c>
      <c r="H412">
        <v>4.1759780000000003E-3</v>
      </c>
      <c r="I412">
        <v>4.354772895</v>
      </c>
      <c r="J412" t="s">
        <v>9242</v>
      </c>
      <c r="K412" t="s">
        <v>5909</v>
      </c>
      <c r="L412" t="s">
        <v>5910</v>
      </c>
      <c r="M412" t="s">
        <v>5911</v>
      </c>
      <c r="N412" t="s">
        <v>5912</v>
      </c>
      <c r="O412" t="s">
        <v>5913</v>
      </c>
      <c r="P412" t="s">
        <v>5914</v>
      </c>
      <c r="Q412" t="s">
        <v>5915</v>
      </c>
      <c r="R412" t="s">
        <v>5916</v>
      </c>
      <c r="T412" t="s">
        <v>5917</v>
      </c>
      <c r="U412" t="s">
        <v>8473</v>
      </c>
      <c r="V412">
        <v>0</v>
      </c>
      <c r="W412">
        <v>0</v>
      </c>
      <c r="X412" t="s">
        <v>5855</v>
      </c>
      <c r="Y412" t="s">
        <v>5859</v>
      </c>
      <c r="Z412" t="s">
        <v>5909</v>
      </c>
      <c r="AA412" t="s">
        <v>5860</v>
      </c>
      <c r="AC412" t="s">
        <v>5861</v>
      </c>
      <c r="AD412" t="s">
        <v>5862</v>
      </c>
      <c r="AE412" t="s">
        <v>5863</v>
      </c>
      <c r="AF412" t="s">
        <v>5864</v>
      </c>
      <c r="AG412" t="s">
        <v>5865</v>
      </c>
      <c r="AH412" t="s">
        <v>5866</v>
      </c>
      <c r="AI412" t="s">
        <v>5867</v>
      </c>
      <c r="AJ412" t="s">
        <v>5868</v>
      </c>
      <c r="AK412" t="s">
        <v>5869</v>
      </c>
      <c r="AL412" t="s">
        <v>5870</v>
      </c>
      <c r="AM412" t="s">
        <v>5871</v>
      </c>
      <c r="AN412" t="s">
        <v>8473</v>
      </c>
      <c r="AO412" t="s">
        <v>8441</v>
      </c>
      <c r="AP412" t="s">
        <v>5872</v>
      </c>
      <c r="AQ412" s="2">
        <v>0.48</v>
      </c>
      <c r="AR412">
        <v>611763</v>
      </c>
    </row>
    <row r="413" spans="1:46" x14ac:dyDescent="0.2">
      <c r="A413" t="s">
        <v>9450</v>
      </c>
      <c r="B413" t="s">
        <v>9451</v>
      </c>
      <c r="C413">
        <v>4</v>
      </c>
      <c r="D413">
        <v>-3.3496347100000001</v>
      </c>
      <c r="E413">
        <v>6.7898247559999998</v>
      </c>
      <c r="F413">
        <v>-22.764577469999999</v>
      </c>
      <c r="G413" s="1">
        <v>1.29E-5</v>
      </c>
      <c r="H413">
        <v>4.1759780000000003E-3</v>
      </c>
      <c r="I413">
        <v>4.3479186929999996</v>
      </c>
      <c r="J413" t="s">
        <v>9452</v>
      </c>
      <c r="K413" t="s">
        <v>6068</v>
      </c>
      <c r="L413" t="s">
        <v>6069</v>
      </c>
      <c r="M413" t="s">
        <v>6070</v>
      </c>
      <c r="N413" t="s">
        <v>6071</v>
      </c>
      <c r="O413" t="s">
        <v>6072</v>
      </c>
      <c r="P413" t="s">
        <v>6073</v>
      </c>
      <c r="Q413" t="s">
        <v>6074</v>
      </c>
      <c r="R413" t="s">
        <v>6075</v>
      </c>
      <c r="T413" t="s">
        <v>6076</v>
      </c>
      <c r="U413" t="s">
        <v>6077</v>
      </c>
      <c r="V413">
        <v>0</v>
      </c>
      <c r="W413">
        <v>0</v>
      </c>
      <c r="X413" t="s">
        <v>6078</v>
      </c>
      <c r="Y413" t="s">
        <v>6091</v>
      </c>
      <c r="Z413" t="s">
        <v>6068</v>
      </c>
      <c r="AA413" t="s">
        <v>6092</v>
      </c>
      <c r="AB413" t="s">
        <v>6093</v>
      </c>
      <c r="AC413" t="s">
        <v>6094</v>
      </c>
      <c r="AD413" t="s">
        <v>6095</v>
      </c>
      <c r="AE413" t="s">
        <v>6096</v>
      </c>
      <c r="AF413" t="s">
        <v>6097</v>
      </c>
      <c r="AG413" t="s">
        <v>6098</v>
      </c>
      <c r="AH413" t="s">
        <v>6099</v>
      </c>
      <c r="AI413" t="s">
        <v>6100</v>
      </c>
      <c r="AJ413" t="s">
        <v>6101</v>
      </c>
      <c r="AK413" t="s">
        <v>6102</v>
      </c>
      <c r="AL413" t="s">
        <v>6103</v>
      </c>
      <c r="AM413" t="s">
        <v>6079</v>
      </c>
      <c r="AN413" t="s">
        <v>8473</v>
      </c>
      <c r="AO413" t="s">
        <v>8441</v>
      </c>
      <c r="AP413" t="s">
        <v>6080</v>
      </c>
      <c r="AQ413" s="2">
        <v>0.52</v>
      </c>
      <c r="AR413">
        <v>604067</v>
      </c>
    </row>
    <row r="414" spans="1:46" x14ac:dyDescent="0.2">
      <c r="A414" t="s">
        <v>9453</v>
      </c>
      <c r="B414" t="s">
        <v>9306</v>
      </c>
      <c r="C414">
        <v>4</v>
      </c>
      <c r="D414">
        <v>-3.726828255</v>
      </c>
      <c r="E414">
        <v>6.9273743400000001</v>
      </c>
      <c r="F414">
        <v>-22.47364395</v>
      </c>
      <c r="G414" s="1">
        <v>1.36E-5</v>
      </c>
      <c r="H414">
        <v>4.2832640000000002E-3</v>
      </c>
      <c r="I414">
        <v>4.2979169949999996</v>
      </c>
      <c r="J414" t="s">
        <v>9307</v>
      </c>
      <c r="K414" t="s">
        <v>4470</v>
      </c>
      <c r="N414" t="s">
        <v>4471</v>
      </c>
      <c r="P414" t="s">
        <v>8473</v>
      </c>
      <c r="U414" t="s">
        <v>8473</v>
      </c>
      <c r="Y414" t="s">
        <v>4472</v>
      </c>
      <c r="Z414" t="s">
        <v>4473</v>
      </c>
      <c r="AC414" t="s">
        <v>8473</v>
      </c>
      <c r="AF414" t="s">
        <v>8473</v>
      </c>
      <c r="AG414" t="s">
        <v>4474</v>
      </c>
      <c r="AH414" t="s">
        <v>8520</v>
      </c>
      <c r="AI414" t="s">
        <v>8520</v>
      </c>
      <c r="AJ414" t="s">
        <v>4475</v>
      </c>
      <c r="AK414" t="s">
        <v>8520</v>
      </c>
      <c r="AL414" t="s">
        <v>8520</v>
      </c>
      <c r="AN414" t="s">
        <v>8473</v>
      </c>
      <c r="AO414" t="s">
        <v>8441</v>
      </c>
    </row>
    <row r="415" spans="1:46" x14ac:dyDescent="0.2">
      <c r="A415" t="s">
        <v>9308</v>
      </c>
      <c r="B415" t="s">
        <v>9309</v>
      </c>
      <c r="C415">
        <v>4</v>
      </c>
      <c r="D415">
        <v>-4.8841719680000004</v>
      </c>
      <c r="E415">
        <v>7.3412436159999999</v>
      </c>
      <c r="F415">
        <v>-22.130152859999999</v>
      </c>
      <c r="G415" s="1">
        <v>1.4600000000000001E-5</v>
      </c>
      <c r="H415">
        <v>4.4723499999999999E-3</v>
      </c>
      <c r="I415">
        <v>4.2376313459999997</v>
      </c>
      <c r="J415" t="s">
        <v>9066</v>
      </c>
      <c r="K415" t="s">
        <v>4215</v>
      </c>
      <c r="L415" t="s">
        <v>4216</v>
      </c>
      <c r="M415" t="s">
        <v>4217</v>
      </c>
      <c r="N415" t="s">
        <v>4274</v>
      </c>
      <c r="O415" t="s">
        <v>4275</v>
      </c>
      <c r="P415" t="s">
        <v>4276</v>
      </c>
      <c r="Q415" t="s">
        <v>4277</v>
      </c>
      <c r="R415" t="s">
        <v>4190</v>
      </c>
      <c r="T415" t="s">
        <v>4191</v>
      </c>
      <c r="U415" t="s">
        <v>4248</v>
      </c>
      <c r="V415">
        <v>2</v>
      </c>
      <c r="W415">
        <v>1</v>
      </c>
      <c r="X415" t="s">
        <v>4249</v>
      </c>
      <c r="Y415" t="s">
        <v>4172</v>
      </c>
      <c r="Z415" t="s">
        <v>4215</v>
      </c>
      <c r="AA415" t="s">
        <v>4173</v>
      </c>
      <c r="AB415" t="s">
        <v>4174</v>
      </c>
      <c r="AC415" t="s">
        <v>4175</v>
      </c>
      <c r="AD415" t="s">
        <v>4176</v>
      </c>
      <c r="AE415" t="s">
        <v>4218</v>
      </c>
      <c r="AF415" t="s">
        <v>4189</v>
      </c>
      <c r="AG415" t="s">
        <v>4183</v>
      </c>
      <c r="AH415" t="s">
        <v>4184</v>
      </c>
      <c r="AI415" t="s">
        <v>8520</v>
      </c>
      <c r="AJ415" t="s">
        <v>4185</v>
      </c>
      <c r="AK415" t="s">
        <v>4186</v>
      </c>
      <c r="AL415" t="s">
        <v>4187</v>
      </c>
      <c r="AM415" t="s">
        <v>4188</v>
      </c>
      <c r="AN415" t="s">
        <v>8473</v>
      </c>
      <c r="AO415" t="s">
        <v>4250</v>
      </c>
      <c r="AP415" t="s">
        <v>4251</v>
      </c>
      <c r="AQ415" s="2">
        <v>0.72</v>
      </c>
      <c r="AR415">
        <v>602730</v>
      </c>
      <c r="AS415" t="s">
        <v>8391</v>
      </c>
      <c r="AT415" t="s">
        <v>8369</v>
      </c>
    </row>
    <row r="416" spans="1:46" x14ac:dyDescent="0.2">
      <c r="A416" t="s">
        <v>9310</v>
      </c>
      <c r="B416" t="s">
        <v>9311</v>
      </c>
      <c r="C416">
        <v>4</v>
      </c>
      <c r="D416">
        <v>-4.2831206990000004</v>
      </c>
      <c r="E416">
        <v>7.8759026250000002</v>
      </c>
      <c r="F416">
        <v>-22.08834615</v>
      </c>
      <c r="G416" s="1">
        <v>1.47E-5</v>
      </c>
      <c r="H416">
        <v>4.4723499999999999E-3</v>
      </c>
      <c r="I416">
        <v>4.2301995950000002</v>
      </c>
      <c r="J416" t="s">
        <v>9312</v>
      </c>
      <c r="K416" t="s">
        <v>5486</v>
      </c>
      <c r="L416" t="s">
        <v>5487</v>
      </c>
      <c r="M416" t="s">
        <v>5488</v>
      </c>
      <c r="N416" t="s">
        <v>5489</v>
      </c>
      <c r="O416" t="s">
        <v>5490</v>
      </c>
      <c r="P416" t="s">
        <v>5491</v>
      </c>
      <c r="Q416" t="s">
        <v>5492</v>
      </c>
      <c r="R416" t="s">
        <v>5526</v>
      </c>
      <c r="U416" t="s">
        <v>8473</v>
      </c>
      <c r="V416">
        <v>0</v>
      </c>
      <c r="W416">
        <v>0</v>
      </c>
      <c r="X416" t="s">
        <v>5497</v>
      </c>
      <c r="Y416" t="s">
        <v>5527</v>
      </c>
      <c r="Z416" t="s">
        <v>5528</v>
      </c>
      <c r="AA416" t="s">
        <v>5529</v>
      </c>
      <c r="AB416" t="s">
        <v>7875</v>
      </c>
      <c r="AC416" t="s">
        <v>5530</v>
      </c>
      <c r="AD416" t="s">
        <v>5531</v>
      </c>
      <c r="AE416" t="s">
        <v>5532</v>
      </c>
      <c r="AF416" t="s">
        <v>5533</v>
      </c>
      <c r="AG416" t="s">
        <v>5455</v>
      </c>
      <c r="AH416" t="s">
        <v>5456</v>
      </c>
      <c r="AI416" t="s">
        <v>5457</v>
      </c>
      <c r="AJ416" t="s">
        <v>5458</v>
      </c>
      <c r="AK416" t="s">
        <v>5459</v>
      </c>
      <c r="AL416" t="s">
        <v>5460</v>
      </c>
      <c r="AM416" t="s">
        <v>5461</v>
      </c>
      <c r="AN416" t="s">
        <v>8473</v>
      </c>
      <c r="AO416" t="s">
        <v>8441</v>
      </c>
      <c r="AP416" t="s">
        <v>5462</v>
      </c>
      <c r="AQ416" s="2">
        <v>0.75</v>
      </c>
    </row>
    <row r="417" spans="1:46" x14ac:dyDescent="0.2">
      <c r="A417" t="s">
        <v>9313</v>
      </c>
      <c r="B417" t="s">
        <v>9314</v>
      </c>
      <c r="C417">
        <v>4</v>
      </c>
      <c r="D417">
        <v>-4.9133705030000003</v>
      </c>
      <c r="E417">
        <v>7.4887220210000001</v>
      </c>
      <c r="F417">
        <v>-22.286500310000001</v>
      </c>
      <c r="G417" s="1">
        <v>1.47E-5</v>
      </c>
      <c r="H417">
        <v>4.5140850000000001E-3</v>
      </c>
      <c r="I417">
        <v>4.2391590360000002</v>
      </c>
      <c r="J417" t="s">
        <v>9269</v>
      </c>
      <c r="K417" t="s">
        <v>5256</v>
      </c>
      <c r="L417" t="s">
        <v>5257</v>
      </c>
      <c r="M417" t="s">
        <v>5258</v>
      </c>
      <c r="N417" t="s">
        <v>3926</v>
      </c>
      <c r="O417" t="s">
        <v>5260</v>
      </c>
      <c r="P417" t="s">
        <v>5261</v>
      </c>
      <c r="Q417" t="s">
        <v>5262</v>
      </c>
      <c r="R417" t="s">
        <v>5263</v>
      </c>
      <c r="S417" t="s">
        <v>5308</v>
      </c>
      <c r="T417" t="s">
        <v>5309</v>
      </c>
      <c r="U417" t="s">
        <v>5310</v>
      </c>
      <c r="V417">
        <v>0</v>
      </c>
      <c r="W417">
        <v>0</v>
      </c>
      <c r="X417" t="s">
        <v>5311</v>
      </c>
      <c r="Y417" t="s">
        <v>3927</v>
      </c>
      <c r="Z417" t="s">
        <v>5256</v>
      </c>
      <c r="AA417" t="s">
        <v>5273</v>
      </c>
      <c r="AB417" t="s">
        <v>5274</v>
      </c>
      <c r="AC417" t="s">
        <v>5275</v>
      </c>
      <c r="AD417" t="s">
        <v>5276</v>
      </c>
      <c r="AE417" t="s">
        <v>5196</v>
      </c>
      <c r="AF417" t="s">
        <v>5197</v>
      </c>
      <c r="AG417" t="s">
        <v>3928</v>
      </c>
      <c r="AH417" t="s">
        <v>3929</v>
      </c>
      <c r="AI417" t="s">
        <v>5323</v>
      </c>
      <c r="AJ417" t="s">
        <v>5324</v>
      </c>
      <c r="AK417" t="s">
        <v>5325</v>
      </c>
      <c r="AL417" t="s">
        <v>8520</v>
      </c>
      <c r="AM417" t="s">
        <v>5202</v>
      </c>
      <c r="AN417" t="s">
        <v>5203</v>
      </c>
      <c r="AO417" t="s">
        <v>8441</v>
      </c>
      <c r="AP417" t="s">
        <v>5204</v>
      </c>
      <c r="AQ417" s="2">
        <v>0.67</v>
      </c>
      <c r="AR417">
        <v>142765</v>
      </c>
    </row>
    <row r="418" spans="1:46" x14ac:dyDescent="0.2">
      <c r="A418" t="s">
        <v>9315</v>
      </c>
      <c r="B418" t="s">
        <v>9171</v>
      </c>
      <c r="C418">
        <v>4</v>
      </c>
      <c r="D418">
        <v>-1.952887118</v>
      </c>
      <c r="E418">
        <v>5.8248960240000001</v>
      </c>
      <c r="F418">
        <v>-22.003984020000001</v>
      </c>
      <c r="G418" s="1">
        <v>1.49E-5</v>
      </c>
      <c r="H418">
        <v>4.508415E-3</v>
      </c>
      <c r="I418">
        <v>4.2151398210000002</v>
      </c>
      <c r="J418" t="s">
        <v>9172</v>
      </c>
      <c r="K418" t="s">
        <v>6081</v>
      </c>
      <c r="L418" t="s">
        <v>6082</v>
      </c>
      <c r="M418" t="s">
        <v>6083</v>
      </c>
      <c r="N418" t="s">
        <v>6084</v>
      </c>
      <c r="O418" t="s">
        <v>6085</v>
      </c>
      <c r="P418" t="s">
        <v>6086</v>
      </c>
      <c r="Q418" t="s">
        <v>6032</v>
      </c>
      <c r="R418" t="s">
        <v>6033</v>
      </c>
      <c r="T418" t="s">
        <v>6034</v>
      </c>
      <c r="U418" t="s">
        <v>6035</v>
      </c>
      <c r="V418">
        <v>1</v>
      </c>
      <c r="W418">
        <v>0</v>
      </c>
      <c r="X418" t="s">
        <v>6036</v>
      </c>
      <c r="Y418" t="s">
        <v>6052</v>
      </c>
      <c r="Z418" t="s">
        <v>6081</v>
      </c>
      <c r="AA418" t="s">
        <v>6053</v>
      </c>
      <c r="AB418" t="s">
        <v>6104</v>
      </c>
      <c r="AC418" t="s">
        <v>6105</v>
      </c>
      <c r="AD418" t="s">
        <v>6106</v>
      </c>
      <c r="AE418" t="s">
        <v>6107</v>
      </c>
      <c r="AF418" t="s">
        <v>6108</v>
      </c>
      <c r="AG418" t="s">
        <v>6109</v>
      </c>
      <c r="AH418" t="s">
        <v>6110</v>
      </c>
      <c r="AI418" t="s">
        <v>6111</v>
      </c>
      <c r="AJ418" t="s">
        <v>6112</v>
      </c>
      <c r="AK418" t="s">
        <v>6113</v>
      </c>
      <c r="AL418" t="s">
        <v>6114</v>
      </c>
      <c r="AM418" t="s">
        <v>6115</v>
      </c>
      <c r="AN418" t="s">
        <v>8473</v>
      </c>
      <c r="AO418" t="s">
        <v>8441</v>
      </c>
      <c r="AP418" t="s">
        <v>6116</v>
      </c>
      <c r="AQ418" s="2">
        <v>0.7</v>
      </c>
      <c r="AR418">
        <v>611577</v>
      </c>
      <c r="AT418" t="s">
        <v>8369</v>
      </c>
    </row>
    <row r="419" spans="1:46" x14ac:dyDescent="0.2">
      <c r="A419" t="s">
        <v>9173</v>
      </c>
      <c r="B419" t="s">
        <v>9174</v>
      </c>
      <c r="C419">
        <v>4</v>
      </c>
      <c r="D419">
        <v>-2.9572427349999999</v>
      </c>
      <c r="E419">
        <v>6.6407815220000002</v>
      </c>
      <c r="F419">
        <v>-22.124432379999998</v>
      </c>
      <c r="G419" s="1">
        <v>1.5099999999999999E-5</v>
      </c>
      <c r="H419">
        <v>4.6015439999999999E-3</v>
      </c>
      <c r="I419">
        <v>4.2103743009999999</v>
      </c>
      <c r="J419" t="s">
        <v>9175</v>
      </c>
      <c r="K419" t="s">
        <v>4221</v>
      </c>
      <c r="L419" t="s">
        <v>4222</v>
      </c>
      <c r="M419" t="s">
        <v>4223</v>
      </c>
      <c r="N419" t="s">
        <v>4224</v>
      </c>
      <c r="O419" t="s">
        <v>4225</v>
      </c>
      <c r="P419" t="s">
        <v>4226</v>
      </c>
      <c r="Q419" t="s">
        <v>4227</v>
      </c>
      <c r="R419" t="s">
        <v>4228</v>
      </c>
      <c r="T419" t="s">
        <v>4229</v>
      </c>
      <c r="U419" t="s">
        <v>4230</v>
      </c>
      <c r="V419">
        <v>0</v>
      </c>
      <c r="W419">
        <v>0</v>
      </c>
      <c r="X419" t="s">
        <v>4231</v>
      </c>
      <c r="Y419" t="s">
        <v>4199</v>
      </c>
      <c r="Z419" t="s">
        <v>4200</v>
      </c>
      <c r="AA419" t="s">
        <v>4201</v>
      </c>
      <c r="AC419" t="s">
        <v>4202</v>
      </c>
      <c r="AD419" t="s">
        <v>4203</v>
      </c>
      <c r="AE419" t="s">
        <v>4204</v>
      </c>
      <c r="AF419" t="s">
        <v>4205</v>
      </c>
      <c r="AG419" t="s">
        <v>4206</v>
      </c>
      <c r="AH419" t="s">
        <v>4207</v>
      </c>
      <c r="AI419" t="s">
        <v>4208</v>
      </c>
      <c r="AJ419" t="s">
        <v>4209</v>
      </c>
      <c r="AK419" t="s">
        <v>4210</v>
      </c>
      <c r="AL419" t="s">
        <v>4211</v>
      </c>
      <c r="AM419" t="s">
        <v>4212</v>
      </c>
      <c r="AN419" t="s">
        <v>8473</v>
      </c>
      <c r="AO419" t="s">
        <v>4213</v>
      </c>
      <c r="AP419" t="s">
        <v>4214</v>
      </c>
      <c r="AQ419" s="2">
        <v>0.72</v>
      </c>
      <c r="AR419">
        <v>602973</v>
      </c>
    </row>
    <row r="420" spans="1:46" x14ac:dyDescent="0.2">
      <c r="A420" t="s">
        <v>15107</v>
      </c>
      <c r="B420" t="s">
        <v>15029</v>
      </c>
      <c r="C420">
        <v>4</v>
      </c>
      <c r="D420">
        <v>2.8144039410000001</v>
      </c>
      <c r="E420">
        <v>5.8731976589999997</v>
      </c>
      <c r="F420">
        <v>20.8977054</v>
      </c>
      <c r="G420" s="1">
        <v>1.5699999999999999E-5</v>
      </c>
      <c r="H420">
        <v>2.014146E-2</v>
      </c>
      <c r="I420">
        <v>3.613456153</v>
      </c>
      <c r="J420" t="s">
        <v>9175</v>
      </c>
      <c r="K420" t="s">
        <v>4221</v>
      </c>
      <c r="L420" t="s">
        <v>4222</v>
      </c>
      <c r="M420" t="s">
        <v>4223</v>
      </c>
      <c r="N420" t="s">
        <v>4224</v>
      </c>
      <c r="O420" t="s">
        <v>4225</v>
      </c>
      <c r="P420" t="s">
        <v>4226</v>
      </c>
      <c r="Q420" t="s">
        <v>4227</v>
      </c>
      <c r="R420" t="s">
        <v>4228</v>
      </c>
      <c r="T420" t="s">
        <v>4229</v>
      </c>
      <c r="U420" t="s">
        <v>4230</v>
      </c>
      <c r="V420">
        <v>0</v>
      </c>
      <c r="W420">
        <v>0</v>
      </c>
      <c r="X420" t="s">
        <v>4231</v>
      </c>
      <c r="Y420" t="s">
        <v>4199</v>
      </c>
      <c r="Z420" t="s">
        <v>4200</v>
      </c>
      <c r="AA420" t="s">
        <v>4201</v>
      </c>
      <c r="AC420" t="s">
        <v>4202</v>
      </c>
      <c r="AD420" t="s">
        <v>4203</v>
      </c>
      <c r="AE420" t="s">
        <v>4204</v>
      </c>
      <c r="AF420" t="s">
        <v>4205</v>
      </c>
      <c r="AG420" t="s">
        <v>4206</v>
      </c>
      <c r="AH420" t="s">
        <v>4207</v>
      </c>
      <c r="AI420" t="s">
        <v>4208</v>
      </c>
      <c r="AJ420" t="s">
        <v>4209</v>
      </c>
      <c r="AK420" t="s">
        <v>4210</v>
      </c>
      <c r="AL420" t="s">
        <v>4211</v>
      </c>
      <c r="AM420" t="s">
        <v>4212</v>
      </c>
      <c r="AN420" t="s">
        <v>8473</v>
      </c>
      <c r="AO420" t="s">
        <v>4213</v>
      </c>
      <c r="AP420" t="s">
        <v>4214</v>
      </c>
      <c r="AQ420" s="2">
        <v>0.72</v>
      </c>
      <c r="AR420">
        <v>602973</v>
      </c>
    </row>
    <row r="421" spans="1:46" x14ac:dyDescent="0.2">
      <c r="A421" t="s">
        <v>9176</v>
      </c>
      <c r="B421" t="s">
        <v>9177</v>
      </c>
      <c r="C421">
        <v>4</v>
      </c>
      <c r="D421">
        <v>-6.833273792</v>
      </c>
      <c r="E421">
        <v>8.1115002809999996</v>
      </c>
      <c r="F421">
        <v>-21.895211620000001</v>
      </c>
      <c r="G421" s="1">
        <v>1.5800000000000001E-5</v>
      </c>
      <c r="H421">
        <v>4.6187219999999996E-3</v>
      </c>
      <c r="I421">
        <v>4.1691333679999998</v>
      </c>
      <c r="J421" t="s">
        <v>9178</v>
      </c>
      <c r="K421" t="s">
        <v>5873</v>
      </c>
      <c r="L421" t="s">
        <v>5874</v>
      </c>
      <c r="M421" t="s">
        <v>5875</v>
      </c>
      <c r="N421" t="s">
        <v>5876</v>
      </c>
      <c r="O421" t="s">
        <v>5833</v>
      </c>
      <c r="P421" t="s">
        <v>5834</v>
      </c>
      <c r="Q421" t="s">
        <v>5835</v>
      </c>
      <c r="R421" t="s">
        <v>5836</v>
      </c>
      <c r="U421" t="s">
        <v>5837</v>
      </c>
      <c r="V421">
        <v>1</v>
      </c>
      <c r="W421">
        <v>0</v>
      </c>
      <c r="X421" t="s">
        <v>5838</v>
      </c>
      <c r="Y421" t="s">
        <v>5839</v>
      </c>
      <c r="Z421" t="s">
        <v>5873</v>
      </c>
      <c r="AA421" t="s">
        <v>5840</v>
      </c>
      <c r="AB421" t="s">
        <v>7793</v>
      </c>
      <c r="AC421" t="s">
        <v>5841</v>
      </c>
      <c r="AD421" t="s">
        <v>5842</v>
      </c>
      <c r="AE421" t="s">
        <v>8473</v>
      </c>
      <c r="AF421" t="s">
        <v>5843</v>
      </c>
      <c r="AG421" t="s">
        <v>5844</v>
      </c>
      <c r="AH421" t="s">
        <v>5845</v>
      </c>
      <c r="AI421" t="s">
        <v>5846</v>
      </c>
      <c r="AJ421" t="s">
        <v>5847</v>
      </c>
      <c r="AK421" t="s">
        <v>5848</v>
      </c>
      <c r="AL421" t="s">
        <v>5849</v>
      </c>
      <c r="AM421" t="s">
        <v>5850</v>
      </c>
      <c r="AN421" t="s">
        <v>8473</v>
      </c>
      <c r="AO421" t="s">
        <v>5851</v>
      </c>
      <c r="AP421" t="s">
        <v>5852</v>
      </c>
      <c r="AQ421" s="2">
        <v>0.69</v>
      </c>
      <c r="AT421" t="s">
        <v>8369</v>
      </c>
    </row>
    <row r="422" spans="1:46" x14ac:dyDescent="0.2">
      <c r="A422" t="s">
        <v>9179</v>
      </c>
      <c r="B422" t="s">
        <v>9180</v>
      </c>
      <c r="C422">
        <v>4</v>
      </c>
      <c r="D422">
        <v>-4.0887207160000001</v>
      </c>
      <c r="E422">
        <v>6.6049724779999996</v>
      </c>
      <c r="F422">
        <v>-21.62748916</v>
      </c>
      <c r="G422" s="1">
        <v>1.66E-5</v>
      </c>
      <c r="H422">
        <v>4.7619669999999998E-3</v>
      </c>
      <c r="I422">
        <v>4.1201648930000001</v>
      </c>
      <c r="J422" t="s">
        <v>9181</v>
      </c>
      <c r="K422" t="s">
        <v>4034</v>
      </c>
      <c r="N422" t="s">
        <v>4035</v>
      </c>
      <c r="P422" t="s">
        <v>8473</v>
      </c>
      <c r="U422" t="s">
        <v>8473</v>
      </c>
      <c r="Y422" t="s">
        <v>4036</v>
      </c>
      <c r="Z422" t="s">
        <v>4037</v>
      </c>
      <c r="AC422" t="s">
        <v>8473</v>
      </c>
      <c r="AF422" t="s">
        <v>8473</v>
      </c>
      <c r="AG422" t="s">
        <v>4038</v>
      </c>
      <c r="AH422" t="s">
        <v>8520</v>
      </c>
      <c r="AI422" t="s">
        <v>8520</v>
      </c>
      <c r="AJ422" t="s">
        <v>4039</v>
      </c>
      <c r="AK422" t="s">
        <v>8520</v>
      </c>
      <c r="AL422" t="s">
        <v>8520</v>
      </c>
      <c r="AN422" t="s">
        <v>8473</v>
      </c>
      <c r="AO422" t="s">
        <v>8441</v>
      </c>
    </row>
    <row r="423" spans="1:46" x14ac:dyDescent="0.2">
      <c r="A423" t="s">
        <v>9182</v>
      </c>
      <c r="B423" t="s">
        <v>9183</v>
      </c>
      <c r="C423">
        <v>4</v>
      </c>
      <c r="D423">
        <v>-6.1419480860000002</v>
      </c>
      <c r="E423">
        <v>7.7626270359999996</v>
      </c>
      <c r="F423">
        <v>-21.486407610000001</v>
      </c>
      <c r="G423" s="1">
        <v>1.7099999999999999E-5</v>
      </c>
      <c r="H423">
        <v>4.7748920000000002E-3</v>
      </c>
      <c r="I423">
        <v>4.094006437</v>
      </c>
      <c r="J423" t="s">
        <v>9234</v>
      </c>
      <c r="K423" t="s">
        <v>5959</v>
      </c>
      <c r="L423" t="s">
        <v>5960</v>
      </c>
      <c r="M423" t="s">
        <v>5961</v>
      </c>
      <c r="N423" t="s">
        <v>5767</v>
      </c>
      <c r="O423" t="s">
        <v>5963</v>
      </c>
      <c r="P423" t="s">
        <v>5964</v>
      </c>
      <c r="Q423" t="s">
        <v>5965</v>
      </c>
      <c r="R423" t="s">
        <v>5988</v>
      </c>
      <c r="T423" t="s">
        <v>5989</v>
      </c>
      <c r="U423" t="s">
        <v>5990</v>
      </c>
      <c r="V423">
        <v>2</v>
      </c>
      <c r="W423">
        <v>0</v>
      </c>
      <c r="X423" t="s">
        <v>6027</v>
      </c>
      <c r="Y423" t="s">
        <v>5768</v>
      </c>
      <c r="Z423" t="s">
        <v>5959</v>
      </c>
      <c r="AA423" t="s">
        <v>5983</v>
      </c>
      <c r="AC423" t="s">
        <v>5984</v>
      </c>
      <c r="AD423" t="s">
        <v>5985</v>
      </c>
      <c r="AE423" t="s">
        <v>5986</v>
      </c>
      <c r="AF423" t="s">
        <v>5987</v>
      </c>
      <c r="AG423" t="s">
        <v>5769</v>
      </c>
      <c r="AH423" t="s">
        <v>5928</v>
      </c>
      <c r="AI423" t="s">
        <v>5770</v>
      </c>
      <c r="AJ423" t="s">
        <v>5771</v>
      </c>
      <c r="AK423" t="s">
        <v>5931</v>
      </c>
      <c r="AL423" t="s">
        <v>5932</v>
      </c>
      <c r="AM423" t="s">
        <v>5933</v>
      </c>
      <c r="AN423" t="s">
        <v>8473</v>
      </c>
      <c r="AO423" t="s">
        <v>8441</v>
      </c>
      <c r="AP423" t="s">
        <v>5934</v>
      </c>
      <c r="AQ423" s="2">
        <v>0.38</v>
      </c>
      <c r="AR423">
        <v>606720</v>
      </c>
      <c r="AT423" t="s">
        <v>8369</v>
      </c>
    </row>
    <row r="424" spans="1:46" x14ac:dyDescent="0.2">
      <c r="A424" t="s">
        <v>15108</v>
      </c>
      <c r="B424" t="s">
        <v>15029</v>
      </c>
      <c r="C424">
        <v>4</v>
      </c>
      <c r="D424">
        <v>5.2890157789999996</v>
      </c>
      <c r="E424">
        <v>7.3352749949999998</v>
      </c>
      <c r="F424">
        <v>20.347016960000001</v>
      </c>
      <c r="G424" s="1">
        <v>1.7600000000000001E-5</v>
      </c>
      <c r="H424">
        <v>2.1141984999999999E-2</v>
      </c>
      <c r="I424">
        <v>3.5420166979999999</v>
      </c>
      <c r="J424" t="s">
        <v>9185</v>
      </c>
      <c r="K424" t="s">
        <v>5166</v>
      </c>
      <c r="N424" t="s">
        <v>5167</v>
      </c>
      <c r="O424" t="s">
        <v>5168</v>
      </c>
      <c r="P424" t="s">
        <v>5169</v>
      </c>
      <c r="Q424" t="s">
        <v>5170</v>
      </c>
      <c r="R424" t="s">
        <v>5171</v>
      </c>
      <c r="T424" t="s">
        <v>5172</v>
      </c>
      <c r="U424" t="s">
        <v>5173</v>
      </c>
      <c r="V424">
        <v>0</v>
      </c>
      <c r="W424">
        <v>0</v>
      </c>
      <c r="X424" t="s">
        <v>5174</v>
      </c>
      <c r="Y424" t="s">
        <v>5105</v>
      </c>
      <c r="Z424" t="s">
        <v>5106</v>
      </c>
      <c r="AC424" t="s">
        <v>5107</v>
      </c>
      <c r="AD424" t="s">
        <v>5108</v>
      </c>
      <c r="AE424" t="s">
        <v>5109</v>
      </c>
      <c r="AF424" t="s">
        <v>5110</v>
      </c>
      <c r="AG424" t="s">
        <v>5111</v>
      </c>
      <c r="AH424" t="s">
        <v>8520</v>
      </c>
      <c r="AI424" t="s">
        <v>8520</v>
      </c>
      <c r="AJ424" t="s">
        <v>5112</v>
      </c>
      <c r="AK424" t="s">
        <v>8520</v>
      </c>
      <c r="AL424" t="s">
        <v>8520</v>
      </c>
      <c r="AM424" t="s">
        <v>5113</v>
      </c>
      <c r="AN424" t="s">
        <v>8473</v>
      </c>
      <c r="AO424" t="s">
        <v>8441</v>
      </c>
      <c r="AP424" t="s">
        <v>5114</v>
      </c>
      <c r="AQ424" s="2">
        <v>0.9</v>
      </c>
      <c r="AR424">
        <v>605173</v>
      </c>
    </row>
    <row r="425" spans="1:46" x14ac:dyDescent="0.2">
      <c r="A425" t="s">
        <v>15109</v>
      </c>
      <c r="B425" t="s">
        <v>15029</v>
      </c>
      <c r="C425">
        <v>4</v>
      </c>
      <c r="D425">
        <v>4.0758908720000004</v>
      </c>
      <c r="E425">
        <v>6.4235609379999996</v>
      </c>
      <c r="F425">
        <v>20.366102120000001</v>
      </c>
      <c r="G425" s="1">
        <v>1.7600000000000001E-5</v>
      </c>
      <c r="H425">
        <v>2.1141984999999999E-2</v>
      </c>
      <c r="I425">
        <v>3.5445557320000001</v>
      </c>
      <c r="J425" t="s">
        <v>9184</v>
      </c>
      <c r="K425" t="s">
        <v>5580</v>
      </c>
      <c r="L425" t="s">
        <v>5581</v>
      </c>
      <c r="M425" t="s">
        <v>5582</v>
      </c>
      <c r="N425" t="s">
        <v>5583</v>
      </c>
      <c r="O425" t="s">
        <v>5584</v>
      </c>
      <c r="P425" t="s">
        <v>5585</v>
      </c>
      <c r="Q425" t="s">
        <v>5586</v>
      </c>
      <c r="R425" t="s">
        <v>5587</v>
      </c>
      <c r="T425" t="s">
        <v>5588</v>
      </c>
      <c r="U425" t="s">
        <v>5589</v>
      </c>
      <c r="V425">
        <v>2</v>
      </c>
      <c r="W425">
        <v>0</v>
      </c>
      <c r="X425" t="s">
        <v>5590</v>
      </c>
      <c r="Y425" t="s">
        <v>5591</v>
      </c>
      <c r="Z425" t="s">
        <v>5592</v>
      </c>
      <c r="AA425" t="s">
        <v>5593</v>
      </c>
      <c r="AB425" t="s">
        <v>5594</v>
      </c>
      <c r="AC425" t="s">
        <v>5595</v>
      </c>
      <c r="AD425" t="s">
        <v>5596</v>
      </c>
      <c r="AE425" t="s">
        <v>5597</v>
      </c>
      <c r="AF425" t="s">
        <v>5598</v>
      </c>
      <c r="AG425" t="s">
        <v>5555</v>
      </c>
      <c r="AH425" t="s">
        <v>8520</v>
      </c>
      <c r="AI425" t="s">
        <v>5599</v>
      </c>
      <c r="AJ425" t="s">
        <v>5556</v>
      </c>
      <c r="AK425" t="s">
        <v>5557</v>
      </c>
      <c r="AL425" t="s">
        <v>8520</v>
      </c>
      <c r="AM425" t="s">
        <v>5558</v>
      </c>
      <c r="AN425" t="s">
        <v>8473</v>
      </c>
      <c r="AO425" t="s">
        <v>5559</v>
      </c>
      <c r="AP425" t="s">
        <v>5560</v>
      </c>
      <c r="AQ425" s="2">
        <v>0.4</v>
      </c>
      <c r="AR425">
        <v>131340</v>
      </c>
      <c r="AT425" t="s">
        <v>8369</v>
      </c>
    </row>
    <row r="426" spans="1:46" x14ac:dyDescent="0.2">
      <c r="A426" t="s">
        <v>9186</v>
      </c>
      <c r="B426" t="s">
        <v>9187</v>
      </c>
      <c r="C426">
        <v>4</v>
      </c>
      <c r="D426">
        <v>-5.6279487240000003</v>
      </c>
      <c r="E426">
        <v>7.5821852170000001</v>
      </c>
      <c r="F426">
        <v>-21.120426699999999</v>
      </c>
      <c r="G426" s="1">
        <v>1.77E-5</v>
      </c>
      <c r="H426">
        <v>4.9218179999999997E-3</v>
      </c>
      <c r="I426">
        <v>4.0521814880000004</v>
      </c>
      <c r="J426" t="s">
        <v>9116</v>
      </c>
      <c r="K426" t="s">
        <v>9116</v>
      </c>
      <c r="L426" t="s">
        <v>6394</v>
      </c>
      <c r="M426" t="s">
        <v>6395</v>
      </c>
      <c r="N426" t="s">
        <v>6396</v>
      </c>
      <c r="O426" t="s">
        <v>6397</v>
      </c>
      <c r="P426" t="s">
        <v>6398</v>
      </c>
      <c r="Q426" t="s">
        <v>6399</v>
      </c>
      <c r="R426" t="s">
        <v>6375</v>
      </c>
      <c r="T426" t="s">
        <v>6345</v>
      </c>
      <c r="U426" t="s">
        <v>6346</v>
      </c>
      <c r="V426">
        <v>0</v>
      </c>
      <c r="W426">
        <v>0</v>
      </c>
      <c r="X426" t="s">
        <v>6347</v>
      </c>
      <c r="Y426" t="s">
        <v>6348</v>
      </c>
      <c r="Z426" t="s">
        <v>9116</v>
      </c>
      <c r="AA426" t="s">
        <v>6349</v>
      </c>
      <c r="AB426" t="s">
        <v>6350</v>
      </c>
      <c r="AC426" t="s">
        <v>6351</v>
      </c>
      <c r="AD426" t="s">
        <v>6352</v>
      </c>
      <c r="AE426" t="s">
        <v>6353</v>
      </c>
      <c r="AF426" t="s">
        <v>6354</v>
      </c>
      <c r="AG426" t="s">
        <v>6355</v>
      </c>
      <c r="AH426" t="s">
        <v>6356</v>
      </c>
      <c r="AI426" t="s">
        <v>8520</v>
      </c>
      <c r="AJ426" t="s">
        <v>6357</v>
      </c>
      <c r="AK426" t="s">
        <v>6358</v>
      </c>
      <c r="AL426" t="s">
        <v>6359</v>
      </c>
      <c r="AM426" t="s">
        <v>6360</v>
      </c>
      <c r="AN426" t="s">
        <v>8473</v>
      </c>
      <c r="AO426" t="s">
        <v>8441</v>
      </c>
      <c r="AP426" t="s">
        <v>6361</v>
      </c>
      <c r="AQ426" s="2">
        <v>0.94</v>
      </c>
      <c r="AR426">
        <v>114078</v>
      </c>
    </row>
    <row r="427" spans="1:46" x14ac:dyDescent="0.2">
      <c r="A427" t="s">
        <v>9335</v>
      </c>
      <c r="B427" t="s">
        <v>9336</v>
      </c>
      <c r="C427">
        <v>4</v>
      </c>
      <c r="D427">
        <v>-4.5490555940000004</v>
      </c>
      <c r="E427">
        <v>6.9524286359999996</v>
      </c>
      <c r="F427">
        <v>-20.99157859</v>
      </c>
      <c r="G427" s="1">
        <v>1.8199999999999999E-5</v>
      </c>
      <c r="H427">
        <v>5.0019909999999999E-3</v>
      </c>
      <c r="I427">
        <v>4.0275929079999999</v>
      </c>
      <c r="J427" t="s">
        <v>9264</v>
      </c>
      <c r="K427" t="s">
        <v>5463</v>
      </c>
      <c r="L427" t="s">
        <v>5464</v>
      </c>
      <c r="M427" t="s">
        <v>5465</v>
      </c>
      <c r="N427" t="s">
        <v>5466</v>
      </c>
      <c r="O427" t="s">
        <v>5467</v>
      </c>
      <c r="P427" t="s">
        <v>5468</v>
      </c>
      <c r="Q427" t="s">
        <v>5469</v>
      </c>
      <c r="R427" t="s">
        <v>5470</v>
      </c>
      <c r="T427" t="s">
        <v>5471</v>
      </c>
      <c r="U427" t="s">
        <v>5472</v>
      </c>
      <c r="V427">
        <v>0</v>
      </c>
      <c r="W427">
        <v>12</v>
      </c>
      <c r="X427" t="s">
        <v>5473</v>
      </c>
      <c r="Y427" t="s">
        <v>5474</v>
      </c>
      <c r="Z427" t="s">
        <v>5463</v>
      </c>
      <c r="AA427" t="s">
        <v>5419</v>
      </c>
      <c r="AB427" t="s">
        <v>5420</v>
      </c>
      <c r="AC427" t="s">
        <v>5421</v>
      </c>
      <c r="AD427" t="s">
        <v>5422</v>
      </c>
      <c r="AE427" t="s">
        <v>5423</v>
      </c>
      <c r="AF427" t="s">
        <v>5424</v>
      </c>
      <c r="AG427" t="s">
        <v>5425</v>
      </c>
      <c r="AH427" t="s">
        <v>5426</v>
      </c>
      <c r="AI427" t="s">
        <v>5427</v>
      </c>
      <c r="AJ427" t="s">
        <v>5428</v>
      </c>
      <c r="AK427" t="s">
        <v>5429</v>
      </c>
      <c r="AL427" t="s">
        <v>5430</v>
      </c>
      <c r="AM427" t="s">
        <v>5431</v>
      </c>
      <c r="AN427" t="s">
        <v>8473</v>
      </c>
      <c r="AO427" t="s">
        <v>8441</v>
      </c>
      <c r="AP427" t="s">
        <v>5432</v>
      </c>
      <c r="AQ427" s="2">
        <v>0.8</v>
      </c>
      <c r="AR427">
        <v>137165</v>
      </c>
      <c r="AS427" t="s">
        <v>8391</v>
      </c>
    </row>
    <row r="428" spans="1:46" x14ac:dyDescent="0.2">
      <c r="A428" t="s">
        <v>9337</v>
      </c>
      <c r="B428" t="s">
        <v>9338</v>
      </c>
      <c r="C428">
        <v>4</v>
      </c>
      <c r="D428">
        <v>-1.848937506</v>
      </c>
      <c r="E428">
        <v>6.1945813980000004</v>
      </c>
      <c r="F428">
        <v>-21.01486353</v>
      </c>
      <c r="G428" s="1">
        <v>1.88E-5</v>
      </c>
      <c r="H428">
        <v>4.9199839999999996E-3</v>
      </c>
      <c r="I428">
        <v>4.0047575660000003</v>
      </c>
      <c r="J428" t="s">
        <v>9339</v>
      </c>
      <c r="K428" t="s">
        <v>9339</v>
      </c>
      <c r="L428" t="s">
        <v>6326</v>
      </c>
      <c r="M428" t="s">
        <v>6327</v>
      </c>
      <c r="N428" t="s">
        <v>6328</v>
      </c>
      <c r="O428" t="s">
        <v>6329</v>
      </c>
      <c r="P428" t="s">
        <v>6330</v>
      </c>
      <c r="Q428" t="s">
        <v>6331</v>
      </c>
      <c r="R428" t="s">
        <v>6341</v>
      </c>
      <c r="T428" t="s">
        <v>6342</v>
      </c>
      <c r="U428" t="s">
        <v>6343</v>
      </c>
      <c r="V428">
        <v>0</v>
      </c>
      <c r="W428">
        <v>0</v>
      </c>
      <c r="X428" t="s">
        <v>6344</v>
      </c>
      <c r="Y428" t="s">
        <v>6337</v>
      </c>
      <c r="Z428" t="s">
        <v>9339</v>
      </c>
      <c r="AA428" t="s">
        <v>6338</v>
      </c>
      <c r="AB428" t="s">
        <v>7131</v>
      </c>
      <c r="AC428" t="s">
        <v>6339</v>
      </c>
      <c r="AD428" t="s">
        <v>6340</v>
      </c>
      <c r="AE428" t="s">
        <v>6271</v>
      </c>
      <c r="AF428" t="s">
        <v>6272</v>
      </c>
      <c r="AG428" t="s">
        <v>6273</v>
      </c>
      <c r="AH428" t="s">
        <v>6274</v>
      </c>
      <c r="AI428" t="s">
        <v>8520</v>
      </c>
      <c r="AJ428" t="s">
        <v>6275</v>
      </c>
      <c r="AK428" t="s">
        <v>6276</v>
      </c>
      <c r="AL428" t="s">
        <v>8520</v>
      </c>
      <c r="AM428" t="s">
        <v>6277</v>
      </c>
      <c r="AN428" t="s">
        <v>8473</v>
      </c>
      <c r="AO428" t="s">
        <v>8441</v>
      </c>
      <c r="AP428" t="s">
        <v>6278</v>
      </c>
      <c r="AQ428" s="2">
        <v>0.55000000000000004</v>
      </c>
      <c r="AR428">
        <v>605733</v>
      </c>
    </row>
    <row r="429" spans="1:46" x14ac:dyDescent="0.2">
      <c r="A429" t="s">
        <v>9340</v>
      </c>
      <c r="B429" t="s">
        <v>9341</v>
      </c>
      <c r="C429">
        <v>4</v>
      </c>
      <c r="D429">
        <v>-5.3860280359999999</v>
      </c>
      <c r="E429">
        <v>7.8157294850000003</v>
      </c>
      <c r="F429">
        <v>-20.825944610000001</v>
      </c>
      <c r="G429" s="1">
        <v>1.88E-5</v>
      </c>
      <c r="H429">
        <v>5.0019909999999999E-3</v>
      </c>
      <c r="I429">
        <v>3.995664911</v>
      </c>
      <c r="J429" t="s">
        <v>9342</v>
      </c>
      <c r="K429" t="s">
        <v>4837</v>
      </c>
      <c r="L429" t="s">
        <v>4888</v>
      </c>
      <c r="M429" t="s">
        <v>4889</v>
      </c>
      <c r="N429" t="s">
        <v>4838</v>
      </c>
      <c r="O429" t="s">
        <v>4891</v>
      </c>
      <c r="P429" t="s">
        <v>4892</v>
      </c>
      <c r="Q429" t="s">
        <v>4893</v>
      </c>
      <c r="T429" t="s">
        <v>4894</v>
      </c>
      <c r="U429" t="s">
        <v>5472</v>
      </c>
      <c r="V429">
        <v>0</v>
      </c>
      <c r="W429">
        <v>12</v>
      </c>
      <c r="X429" t="s">
        <v>4895</v>
      </c>
      <c r="Y429" t="s">
        <v>4839</v>
      </c>
      <c r="Z429" t="s">
        <v>4897</v>
      </c>
      <c r="AA429" t="s">
        <v>4898</v>
      </c>
      <c r="AC429" t="s">
        <v>4899</v>
      </c>
      <c r="AD429" t="s">
        <v>4900</v>
      </c>
      <c r="AE429" t="s">
        <v>4901</v>
      </c>
      <c r="AF429" t="s">
        <v>4902</v>
      </c>
      <c r="AG429" t="s">
        <v>4840</v>
      </c>
      <c r="AH429" t="s">
        <v>4841</v>
      </c>
      <c r="AI429" t="s">
        <v>4903</v>
      </c>
      <c r="AJ429" t="s">
        <v>4842</v>
      </c>
      <c r="AK429" t="s">
        <v>4843</v>
      </c>
      <c r="AL429" t="s">
        <v>4844</v>
      </c>
      <c r="AM429" t="s">
        <v>4905</v>
      </c>
      <c r="AN429" t="s">
        <v>8473</v>
      </c>
      <c r="AO429" t="s">
        <v>8441</v>
      </c>
      <c r="AP429" t="s">
        <v>4845</v>
      </c>
      <c r="AQ429" s="2">
        <v>0.69</v>
      </c>
      <c r="AR429">
        <v>610299</v>
      </c>
      <c r="AS429" t="s">
        <v>8391</v>
      </c>
    </row>
    <row r="430" spans="1:46" x14ac:dyDescent="0.2">
      <c r="A430" t="s">
        <v>15110</v>
      </c>
      <c r="B430" t="s">
        <v>15029</v>
      </c>
      <c r="C430">
        <v>4</v>
      </c>
      <c r="D430">
        <v>4.8832315949999998</v>
      </c>
      <c r="E430">
        <v>7.327990088</v>
      </c>
      <c r="F430">
        <v>19.91481014</v>
      </c>
      <c r="G430" s="1">
        <v>1.9300000000000002E-5</v>
      </c>
      <c r="H430">
        <v>2.2163631999999999E-2</v>
      </c>
      <c r="I430">
        <v>3.4832548590000001</v>
      </c>
      <c r="J430" t="s">
        <v>9343</v>
      </c>
      <c r="K430" t="s">
        <v>9343</v>
      </c>
      <c r="L430" t="s">
        <v>6165</v>
      </c>
      <c r="M430" t="s">
        <v>6166</v>
      </c>
      <c r="N430" t="s">
        <v>6167</v>
      </c>
      <c r="O430" t="s">
        <v>6168</v>
      </c>
      <c r="P430" t="s">
        <v>6169</v>
      </c>
      <c r="Q430" t="s">
        <v>6170</v>
      </c>
      <c r="R430" t="s">
        <v>6171</v>
      </c>
      <c r="T430" t="s">
        <v>6172</v>
      </c>
      <c r="U430" t="s">
        <v>6173</v>
      </c>
      <c r="V430">
        <v>0</v>
      </c>
      <c r="W430">
        <v>0</v>
      </c>
      <c r="X430" t="s">
        <v>6174</v>
      </c>
      <c r="Y430" t="s">
        <v>6175</v>
      </c>
      <c r="Z430" t="s">
        <v>9343</v>
      </c>
      <c r="AA430" t="s">
        <v>6176</v>
      </c>
      <c r="AB430" t="s">
        <v>6209</v>
      </c>
      <c r="AC430" t="s">
        <v>6210</v>
      </c>
      <c r="AD430" t="s">
        <v>6211</v>
      </c>
      <c r="AE430" t="s">
        <v>8473</v>
      </c>
      <c r="AF430" t="s">
        <v>6212</v>
      </c>
      <c r="AG430" t="s">
        <v>6213</v>
      </c>
      <c r="AH430" t="s">
        <v>6214</v>
      </c>
      <c r="AI430" t="s">
        <v>8520</v>
      </c>
      <c r="AJ430" t="s">
        <v>6215</v>
      </c>
      <c r="AK430" t="s">
        <v>6177</v>
      </c>
      <c r="AL430" t="s">
        <v>6178</v>
      </c>
      <c r="AM430" t="s">
        <v>6179</v>
      </c>
      <c r="AN430" t="s">
        <v>8473</v>
      </c>
      <c r="AO430" t="s">
        <v>8441</v>
      </c>
      <c r="AP430" t="s">
        <v>6180</v>
      </c>
      <c r="AQ430" s="2">
        <v>0.74</v>
      </c>
      <c r="AR430">
        <v>611357</v>
      </c>
    </row>
    <row r="431" spans="1:46" x14ac:dyDescent="0.2">
      <c r="A431" t="s">
        <v>9344</v>
      </c>
      <c r="B431" t="s">
        <v>9345</v>
      </c>
      <c r="C431">
        <v>4</v>
      </c>
      <c r="D431">
        <v>-3.4675632140000001</v>
      </c>
      <c r="E431">
        <v>11.33599615</v>
      </c>
      <c r="F431">
        <v>-20.841584470000001</v>
      </c>
      <c r="G431" s="1">
        <v>1.9400000000000001E-5</v>
      </c>
      <c r="H431">
        <v>4.9945709999999997E-3</v>
      </c>
      <c r="I431">
        <v>3.971241091</v>
      </c>
      <c r="J431" t="s">
        <v>9346</v>
      </c>
      <c r="K431" t="s">
        <v>4786</v>
      </c>
      <c r="L431" t="s">
        <v>4787</v>
      </c>
      <c r="M431" t="s">
        <v>4788</v>
      </c>
      <c r="N431" t="s">
        <v>4789</v>
      </c>
      <c r="O431" t="s">
        <v>4790</v>
      </c>
      <c r="P431" t="s">
        <v>4791</v>
      </c>
      <c r="Q431" t="s">
        <v>4792</v>
      </c>
      <c r="R431" t="s">
        <v>4771</v>
      </c>
      <c r="T431" t="s">
        <v>4740</v>
      </c>
      <c r="U431" t="s">
        <v>6562</v>
      </c>
      <c r="V431">
        <v>0</v>
      </c>
      <c r="W431">
        <v>0</v>
      </c>
      <c r="X431" t="s">
        <v>4741</v>
      </c>
      <c r="Y431" t="s">
        <v>4742</v>
      </c>
      <c r="Z431" t="s">
        <v>4773</v>
      </c>
      <c r="AA431" t="s">
        <v>4743</v>
      </c>
      <c r="AC431" t="s">
        <v>4744</v>
      </c>
      <c r="AD431" t="s">
        <v>4745</v>
      </c>
      <c r="AE431" t="s">
        <v>4746</v>
      </c>
      <c r="AF431" t="s">
        <v>4747</v>
      </c>
      <c r="AG431" t="s">
        <v>4748</v>
      </c>
      <c r="AH431" t="s">
        <v>8520</v>
      </c>
      <c r="AI431" t="s">
        <v>8520</v>
      </c>
      <c r="AJ431" t="s">
        <v>4749</v>
      </c>
      <c r="AK431" t="s">
        <v>4750</v>
      </c>
      <c r="AL431" t="s">
        <v>8520</v>
      </c>
      <c r="AM431" t="s">
        <v>4751</v>
      </c>
      <c r="AN431" t="s">
        <v>8473</v>
      </c>
      <c r="AO431" t="s">
        <v>8441</v>
      </c>
      <c r="AP431" t="s">
        <v>4752</v>
      </c>
      <c r="AQ431" s="2">
        <v>0.92</v>
      </c>
      <c r="AR431">
        <v>610607</v>
      </c>
    </row>
    <row r="432" spans="1:46" x14ac:dyDescent="0.2">
      <c r="A432" t="s">
        <v>9347</v>
      </c>
      <c r="B432" t="s">
        <v>9348</v>
      </c>
      <c r="C432">
        <v>4</v>
      </c>
      <c r="D432">
        <v>-7.3719282220000002</v>
      </c>
      <c r="E432">
        <v>8.0282532900000003</v>
      </c>
      <c r="F432">
        <v>-20.826621400000001</v>
      </c>
      <c r="G432" s="1">
        <v>1.95E-5</v>
      </c>
      <c r="H432">
        <v>4.9945709999999997E-3</v>
      </c>
      <c r="I432">
        <v>3.9683283459999998</v>
      </c>
      <c r="J432" t="s">
        <v>9203</v>
      </c>
      <c r="K432" t="s">
        <v>5115</v>
      </c>
      <c r="L432" t="s">
        <v>5116</v>
      </c>
      <c r="M432" t="s">
        <v>5117</v>
      </c>
      <c r="N432" t="s">
        <v>5118</v>
      </c>
      <c r="O432" t="s">
        <v>5119</v>
      </c>
      <c r="P432" t="s">
        <v>5120</v>
      </c>
      <c r="Q432" t="s">
        <v>5121</v>
      </c>
      <c r="R432" t="s">
        <v>5175</v>
      </c>
      <c r="S432" t="s">
        <v>7965</v>
      </c>
      <c r="T432" t="s">
        <v>5176</v>
      </c>
      <c r="U432" t="s">
        <v>8473</v>
      </c>
      <c r="V432">
        <v>0</v>
      </c>
      <c r="W432">
        <v>0</v>
      </c>
      <c r="X432" t="s">
        <v>5177</v>
      </c>
      <c r="Y432" t="s">
        <v>5178</v>
      </c>
      <c r="Z432" t="s">
        <v>5115</v>
      </c>
      <c r="AA432" t="s">
        <v>5179</v>
      </c>
      <c r="AB432" t="s">
        <v>5180</v>
      </c>
      <c r="AC432" t="s">
        <v>5181</v>
      </c>
      <c r="AD432" t="s">
        <v>5182</v>
      </c>
      <c r="AE432" t="s">
        <v>5183</v>
      </c>
      <c r="AF432" t="s">
        <v>5184</v>
      </c>
      <c r="AG432" t="s">
        <v>5185</v>
      </c>
      <c r="AH432" t="s">
        <v>5186</v>
      </c>
      <c r="AI432" t="s">
        <v>5125</v>
      </c>
      <c r="AJ432" t="s">
        <v>5126</v>
      </c>
      <c r="AK432" t="s">
        <v>5127</v>
      </c>
      <c r="AL432" t="s">
        <v>8520</v>
      </c>
      <c r="AM432" t="s">
        <v>5128</v>
      </c>
      <c r="AN432" t="s">
        <v>5129</v>
      </c>
      <c r="AO432" t="s">
        <v>8441</v>
      </c>
      <c r="AP432" t="s">
        <v>5187</v>
      </c>
      <c r="AQ432" s="2">
        <v>0.5</v>
      </c>
      <c r="AR432">
        <v>608554</v>
      </c>
    </row>
    <row r="433" spans="1:46" x14ac:dyDescent="0.2">
      <c r="A433" t="s">
        <v>9204</v>
      </c>
      <c r="B433" t="s">
        <v>9205</v>
      </c>
      <c r="C433">
        <v>4</v>
      </c>
      <c r="D433">
        <v>-7.3287809250000002</v>
      </c>
      <c r="E433">
        <v>7.8458502120000002</v>
      </c>
      <c r="F433">
        <v>-20.658576350000001</v>
      </c>
      <c r="G433" s="1">
        <v>1.95E-5</v>
      </c>
      <c r="H433">
        <v>5.0725090000000002E-3</v>
      </c>
      <c r="I433">
        <v>3.9630324319999999</v>
      </c>
      <c r="J433" t="s">
        <v>9287</v>
      </c>
      <c r="K433" t="s">
        <v>3830</v>
      </c>
      <c r="L433" t="s">
        <v>3831</v>
      </c>
      <c r="M433" t="s">
        <v>3832</v>
      </c>
      <c r="N433" t="s">
        <v>3833</v>
      </c>
      <c r="O433" t="s">
        <v>8042</v>
      </c>
      <c r="P433" t="s">
        <v>8043</v>
      </c>
      <c r="Q433" t="s">
        <v>8044</v>
      </c>
      <c r="R433" t="s">
        <v>8045</v>
      </c>
      <c r="T433" t="s">
        <v>8046</v>
      </c>
      <c r="U433" t="s">
        <v>8047</v>
      </c>
      <c r="V433">
        <v>0</v>
      </c>
      <c r="W433">
        <v>1</v>
      </c>
      <c r="X433" t="s">
        <v>8048</v>
      </c>
      <c r="Y433" t="s">
        <v>3777</v>
      </c>
      <c r="Z433" t="s">
        <v>3830</v>
      </c>
      <c r="AA433" t="s">
        <v>3778</v>
      </c>
      <c r="AB433" t="s">
        <v>3779</v>
      </c>
      <c r="AC433" t="s">
        <v>7972</v>
      </c>
      <c r="AD433" t="s">
        <v>8018</v>
      </c>
      <c r="AE433" t="s">
        <v>7977</v>
      </c>
      <c r="AF433" t="s">
        <v>3780</v>
      </c>
      <c r="AG433" t="s">
        <v>3796</v>
      </c>
      <c r="AH433" t="s">
        <v>3797</v>
      </c>
      <c r="AI433" t="s">
        <v>8520</v>
      </c>
      <c r="AJ433" t="s">
        <v>3798</v>
      </c>
      <c r="AK433" t="s">
        <v>3799</v>
      </c>
      <c r="AL433" t="s">
        <v>8520</v>
      </c>
      <c r="AM433" t="s">
        <v>7985</v>
      </c>
      <c r="AN433" t="s">
        <v>8473</v>
      </c>
      <c r="AO433" t="s">
        <v>8441</v>
      </c>
      <c r="AP433" t="s">
        <v>3800</v>
      </c>
      <c r="AQ433" s="2">
        <v>0.56000000000000005</v>
      </c>
      <c r="AR433">
        <v>602148</v>
      </c>
      <c r="AS433" t="s">
        <v>8391</v>
      </c>
    </row>
    <row r="434" spans="1:46" x14ac:dyDescent="0.2">
      <c r="A434" t="s">
        <v>9353</v>
      </c>
      <c r="B434" t="s">
        <v>9354</v>
      </c>
      <c r="C434">
        <v>4</v>
      </c>
      <c r="D434">
        <v>-3.3699880950000001</v>
      </c>
      <c r="E434">
        <v>9.1915359030000001</v>
      </c>
      <c r="F434">
        <v>-20.564791469999999</v>
      </c>
      <c r="G434" s="1">
        <v>1.9899999999999999E-5</v>
      </c>
      <c r="H434">
        <v>5.1265690000000001E-3</v>
      </c>
      <c r="I434">
        <v>3.9445819869999998</v>
      </c>
      <c r="J434" t="s">
        <v>9355</v>
      </c>
      <c r="K434" t="s">
        <v>4385</v>
      </c>
      <c r="N434" t="s">
        <v>4386</v>
      </c>
      <c r="P434" t="s">
        <v>8473</v>
      </c>
      <c r="U434" t="s">
        <v>8473</v>
      </c>
      <c r="Y434" t="s">
        <v>4387</v>
      </c>
      <c r="Z434" t="s">
        <v>4388</v>
      </c>
      <c r="AC434" t="s">
        <v>8473</v>
      </c>
      <c r="AF434" t="s">
        <v>8473</v>
      </c>
      <c r="AG434" t="s">
        <v>4389</v>
      </c>
      <c r="AH434" t="s">
        <v>8520</v>
      </c>
      <c r="AI434" t="s">
        <v>8520</v>
      </c>
      <c r="AJ434" t="s">
        <v>4390</v>
      </c>
      <c r="AK434" t="s">
        <v>8520</v>
      </c>
      <c r="AL434" t="s">
        <v>8520</v>
      </c>
      <c r="AN434" t="s">
        <v>8473</v>
      </c>
      <c r="AO434" t="s">
        <v>8441</v>
      </c>
    </row>
    <row r="435" spans="1:46" x14ac:dyDescent="0.2">
      <c r="A435" t="s">
        <v>15111</v>
      </c>
      <c r="B435" t="s">
        <v>15029</v>
      </c>
      <c r="C435">
        <v>4</v>
      </c>
      <c r="D435">
        <v>3.184402119</v>
      </c>
      <c r="E435">
        <v>7.2248968659999999</v>
      </c>
      <c r="F435">
        <v>19.67129808</v>
      </c>
      <c r="G435" s="1">
        <v>2.0400000000000001E-5</v>
      </c>
      <c r="H435">
        <v>2.2163631999999999E-2</v>
      </c>
      <c r="I435">
        <v>3.449052768</v>
      </c>
      <c r="J435" t="s">
        <v>9356</v>
      </c>
      <c r="K435" t="s">
        <v>5413</v>
      </c>
      <c r="N435" t="s">
        <v>5414</v>
      </c>
      <c r="O435" t="s">
        <v>5415</v>
      </c>
      <c r="P435" t="s">
        <v>5416</v>
      </c>
      <c r="Q435" t="s">
        <v>5417</v>
      </c>
      <c r="R435" t="s">
        <v>5418</v>
      </c>
      <c r="T435" t="s">
        <v>5372</v>
      </c>
      <c r="U435" t="s">
        <v>5373</v>
      </c>
      <c r="V435">
        <v>0</v>
      </c>
      <c r="W435">
        <v>0</v>
      </c>
      <c r="X435" t="s">
        <v>5374</v>
      </c>
      <c r="Y435" t="s">
        <v>5375</v>
      </c>
      <c r="Z435" t="s">
        <v>5413</v>
      </c>
      <c r="AC435" t="s">
        <v>5376</v>
      </c>
      <c r="AD435" t="s">
        <v>5377</v>
      </c>
      <c r="AE435" t="s">
        <v>5378</v>
      </c>
      <c r="AF435" t="s">
        <v>5379</v>
      </c>
      <c r="AG435" t="s">
        <v>5380</v>
      </c>
      <c r="AH435" t="s">
        <v>5381</v>
      </c>
      <c r="AI435" t="s">
        <v>5382</v>
      </c>
      <c r="AJ435" t="s">
        <v>5383</v>
      </c>
      <c r="AK435" t="s">
        <v>5384</v>
      </c>
      <c r="AL435" t="s">
        <v>5385</v>
      </c>
      <c r="AM435" t="s">
        <v>5386</v>
      </c>
      <c r="AN435" t="s">
        <v>8473</v>
      </c>
      <c r="AO435" t="s">
        <v>8441</v>
      </c>
      <c r="AP435" t="s">
        <v>5387</v>
      </c>
      <c r="AQ435" s="2">
        <v>0.49</v>
      </c>
      <c r="AR435">
        <v>611327</v>
      </c>
    </row>
    <row r="436" spans="1:46" x14ac:dyDescent="0.2">
      <c r="A436" t="s">
        <v>9357</v>
      </c>
      <c r="B436" t="s">
        <v>9358</v>
      </c>
      <c r="C436">
        <v>4</v>
      </c>
      <c r="D436">
        <v>-2.721355886</v>
      </c>
      <c r="E436">
        <v>10.93660526</v>
      </c>
      <c r="F436">
        <v>-20.539872800000001</v>
      </c>
      <c r="G436" s="1">
        <v>2.0699999999999998E-5</v>
      </c>
      <c r="H436">
        <v>5.0844109999999996E-3</v>
      </c>
      <c r="I436">
        <v>3.9119321330000001</v>
      </c>
      <c r="J436" t="s">
        <v>9359</v>
      </c>
      <c r="K436" t="s">
        <v>5441</v>
      </c>
      <c r="L436" t="s">
        <v>5442</v>
      </c>
      <c r="M436" t="s">
        <v>5443</v>
      </c>
      <c r="N436" t="s">
        <v>5493</v>
      </c>
      <c r="O436" t="s">
        <v>5494</v>
      </c>
      <c r="P436" t="s">
        <v>5495</v>
      </c>
      <c r="Q436" t="s">
        <v>5496</v>
      </c>
      <c r="R436" t="s">
        <v>5444</v>
      </c>
      <c r="U436" t="s">
        <v>5445</v>
      </c>
      <c r="V436">
        <v>0</v>
      </c>
      <c r="W436">
        <v>10</v>
      </c>
      <c r="X436" t="s">
        <v>5446</v>
      </c>
      <c r="Y436" t="s">
        <v>5447</v>
      </c>
      <c r="Z436" t="s">
        <v>5441</v>
      </c>
      <c r="AA436" t="s">
        <v>5448</v>
      </c>
      <c r="AB436" t="s">
        <v>5449</v>
      </c>
      <c r="AC436" t="s">
        <v>5450</v>
      </c>
      <c r="AD436" t="s">
        <v>5451</v>
      </c>
      <c r="AE436" t="s">
        <v>5452</v>
      </c>
      <c r="AF436" t="s">
        <v>5453</v>
      </c>
      <c r="AG436" t="s">
        <v>5454</v>
      </c>
      <c r="AH436" t="s">
        <v>5395</v>
      </c>
      <c r="AI436" t="s">
        <v>5396</v>
      </c>
      <c r="AJ436" t="s">
        <v>5397</v>
      </c>
      <c r="AK436" t="s">
        <v>5398</v>
      </c>
      <c r="AL436" t="s">
        <v>5399</v>
      </c>
      <c r="AM436" t="s">
        <v>5400</v>
      </c>
      <c r="AN436" t="s">
        <v>8473</v>
      </c>
      <c r="AO436" t="s">
        <v>5401</v>
      </c>
      <c r="AP436" t="s">
        <v>5402</v>
      </c>
      <c r="AQ436" s="2">
        <v>0.7</v>
      </c>
      <c r="AS436" t="s">
        <v>8391</v>
      </c>
    </row>
    <row r="437" spans="1:46" x14ac:dyDescent="0.2">
      <c r="A437" t="s">
        <v>15112</v>
      </c>
      <c r="B437" t="s">
        <v>15029</v>
      </c>
      <c r="C437">
        <v>4</v>
      </c>
      <c r="D437">
        <v>3.7936519550000001</v>
      </c>
      <c r="E437">
        <v>6.8571666699999998</v>
      </c>
      <c r="F437">
        <v>19.569288230000002</v>
      </c>
      <c r="G437" s="1">
        <v>2.09E-5</v>
      </c>
      <c r="H437">
        <v>2.2163631999999999E-2</v>
      </c>
      <c r="I437">
        <v>3.4344832670000001</v>
      </c>
      <c r="J437" t="s">
        <v>9360</v>
      </c>
      <c r="K437" t="s">
        <v>4846</v>
      </c>
      <c r="L437" t="s">
        <v>4847</v>
      </c>
      <c r="M437" t="s">
        <v>4848</v>
      </c>
      <c r="N437" t="s">
        <v>4849</v>
      </c>
      <c r="O437" t="s">
        <v>4850</v>
      </c>
      <c r="P437" t="s">
        <v>4851</v>
      </c>
      <c r="Q437" t="s">
        <v>4852</v>
      </c>
      <c r="R437" t="s">
        <v>4820</v>
      </c>
      <c r="T437" t="s">
        <v>4821</v>
      </c>
      <c r="U437" t="s">
        <v>5981</v>
      </c>
      <c r="V437">
        <v>0</v>
      </c>
      <c r="W437">
        <v>0</v>
      </c>
      <c r="X437" t="s">
        <v>4822</v>
      </c>
      <c r="Y437" t="s">
        <v>4823</v>
      </c>
      <c r="Z437" t="s">
        <v>4824</v>
      </c>
      <c r="AA437" t="s">
        <v>4825</v>
      </c>
      <c r="AC437" t="s">
        <v>4826</v>
      </c>
      <c r="AD437" t="s">
        <v>4827</v>
      </c>
      <c r="AE437" t="s">
        <v>4804</v>
      </c>
      <c r="AF437" t="s">
        <v>4805</v>
      </c>
      <c r="AG437" t="s">
        <v>4806</v>
      </c>
      <c r="AH437" t="s">
        <v>8520</v>
      </c>
      <c r="AI437" t="s">
        <v>4807</v>
      </c>
      <c r="AJ437" t="s">
        <v>4808</v>
      </c>
      <c r="AK437" t="s">
        <v>4809</v>
      </c>
      <c r="AL437" t="s">
        <v>8520</v>
      </c>
      <c r="AM437" t="s">
        <v>4810</v>
      </c>
      <c r="AN437" t="s">
        <v>8473</v>
      </c>
      <c r="AO437" t="s">
        <v>4811</v>
      </c>
      <c r="AP437" t="s">
        <v>4812</v>
      </c>
      <c r="AQ437" s="2">
        <v>0.51</v>
      </c>
      <c r="AR437">
        <v>608131</v>
      </c>
    </row>
    <row r="438" spans="1:46" x14ac:dyDescent="0.2">
      <c r="A438" t="s">
        <v>9361</v>
      </c>
      <c r="B438" t="s">
        <v>9362</v>
      </c>
      <c r="C438">
        <v>4</v>
      </c>
      <c r="D438">
        <v>-4.1836060159999997</v>
      </c>
      <c r="E438">
        <v>10.338763760000001</v>
      </c>
      <c r="F438">
        <v>-20.409881680000002</v>
      </c>
      <c r="G438" s="1">
        <v>2.12E-5</v>
      </c>
      <c r="H438">
        <v>5.1118869999999999E-3</v>
      </c>
      <c r="I438">
        <v>3.8859999969999999</v>
      </c>
      <c r="J438" t="s">
        <v>9363</v>
      </c>
      <c r="K438" t="s">
        <v>5939</v>
      </c>
      <c r="N438" t="s">
        <v>5940</v>
      </c>
      <c r="O438" t="s">
        <v>5941</v>
      </c>
      <c r="P438" t="s">
        <v>5942</v>
      </c>
      <c r="Q438" t="s">
        <v>5943</v>
      </c>
      <c r="R438" t="s">
        <v>5918</v>
      </c>
      <c r="T438" t="s">
        <v>5919</v>
      </c>
      <c r="U438" t="s">
        <v>8315</v>
      </c>
      <c r="V438">
        <v>0</v>
      </c>
      <c r="W438">
        <v>0</v>
      </c>
      <c r="X438" t="s">
        <v>5920</v>
      </c>
      <c r="Y438" t="s">
        <v>5921</v>
      </c>
      <c r="Z438" t="s">
        <v>5939</v>
      </c>
      <c r="AC438" t="s">
        <v>5922</v>
      </c>
      <c r="AD438" t="s">
        <v>5923</v>
      </c>
      <c r="AE438" t="s">
        <v>5924</v>
      </c>
      <c r="AF438" t="s">
        <v>5925</v>
      </c>
      <c r="AG438" t="s">
        <v>5877</v>
      </c>
      <c r="AH438" t="s">
        <v>5878</v>
      </c>
      <c r="AI438" t="s">
        <v>5879</v>
      </c>
      <c r="AJ438" t="s">
        <v>5880</v>
      </c>
      <c r="AK438" t="s">
        <v>5881</v>
      </c>
      <c r="AL438" t="s">
        <v>5882</v>
      </c>
      <c r="AM438" t="s">
        <v>5883</v>
      </c>
      <c r="AN438" t="s">
        <v>8473</v>
      </c>
      <c r="AO438" t="s">
        <v>5884</v>
      </c>
      <c r="AP438" t="s">
        <v>5885</v>
      </c>
      <c r="AQ438" s="2">
        <v>0.94</v>
      </c>
      <c r="AR438">
        <v>179490</v>
      </c>
    </row>
    <row r="439" spans="1:46" x14ac:dyDescent="0.2">
      <c r="A439" t="s">
        <v>9364</v>
      </c>
      <c r="B439" t="s">
        <v>9506</v>
      </c>
      <c r="C439">
        <v>4</v>
      </c>
      <c r="D439">
        <v>-2.652339929</v>
      </c>
      <c r="E439">
        <v>6.458464126</v>
      </c>
      <c r="F439">
        <v>-20.310765669999999</v>
      </c>
      <c r="G439" s="1">
        <v>2.1699999999999999E-5</v>
      </c>
      <c r="H439">
        <v>5.1594060000000001E-3</v>
      </c>
      <c r="I439">
        <v>3.866071239</v>
      </c>
      <c r="J439" t="s">
        <v>9507</v>
      </c>
      <c r="K439" t="s">
        <v>7161</v>
      </c>
      <c r="L439" t="s">
        <v>7162</v>
      </c>
      <c r="M439" t="s">
        <v>7163</v>
      </c>
      <c r="N439" t="s">
        <v>7164</v>
      </c>
      <c r="O439" t="s">
        <v>7123</v>
      </c>
      <c r="P439" t="s">
        <v>7124</v>
      </c>
      <c r="Q439" t="s">
        <v>7125</v>
      </c>
      <c r="R439" t="s">
        <v>7126</v>
      </c>
      <c r="U439" t="s">
        <v>7127</v>
      </c>
      <c r="V439">
        <v>1</v>
      </c>
      <c r="W439">
        <v>0</v>
      </c>
      <c r="X439" t="s">
        <v>7128</v>
      </c>
      <c r="Y439" t="s">
        <v>7129</v>
      </c>
      <c r="Z439" t="s">
        <v>7161</v>
      </c>
      <c r="AA439" t="s">
        <v>7130</v>
      </c>
      <c r="AB439" t="s">
        <v>7131</v>
      </c>
      <c r="AC439" t="s">
        <v>7132</v>
      </c>
      <c r="AD439" t="s">
        <v>7133</v>
      </c>
      <c r="AE439" t="s">
        <v>7134</v>
      </c>
      <c r="AF439" t="s">
        <v>7135</v>
      </c>
      <c r="AG439" t="s">
        <v>7108</v>
      </c>
      <c r="AH439" t="s">
        <v>7109</v>
      </c>
      <c r="AI439" t="s">
        <v>7110</v>
      </c>
      <c r="AJ439" t="s">
        <v>7111</v>
      </c>
      <c r="AK439" t="s">
        <v>7112</v>
      </c>
      <c r="AL439" t="s">
        <v>7113</v>
      </c>
      <c r="AM439" t="s">
        <v>7114</v>
      </c>
      <c r="AN439" t="s">
        <v>8473</v>
      </c>
      <c r="AO439" t="s">
        <v>8441</v>
      </c>
      <c r="AP439" t="s">
        <v>7115</v>
      </c>
      <c r="AQ439" s="2">
        <v>0.51</v>
      </c>
      <c r="AT439" t="s">
        <v>8369</v>
      </c>
    </row>
    <row r="440" spans="1:46" x14ac:dyDescent="0.2">
      <c r="A440" t="s">
        <v>15113</v>
      </c>
      <c r="B440" t="s">
        <v>15029</v>
      </c>
      <c r="C440">
        <v>4</v>
      </c>
      <c r="D440">
        <v>2.6022346500000002</v>
      </c>
      <c r="E440">
        <v>5.3796180370000002</v>
      </c>
      <c r="F440">
        <v>19.344537840000001</v>
      </c>
      <c r="G440" s="1">
        <v>2.19E-5</v>
      </c>
      <c r="H440">
        <v>2.2634544999999999E-2</v>
      </c>
      <c r="I440">
        <v>3.401867787</v>
      </c>
      <c r="J440" t="s">
        <v>9508</v>
      </c>
      <c r="K440" t="s">
        <v>6419</v>
      </c>
      <c r="L440" t="s">
        <v>6420</v>
      </c>
      <c r="M440" t="s">
        <v>6421</v>
      </c>
      <c r="N440" t="s">
        <v>6422</v>
      </c>
      <c r="P440" t="s">
        <v>8473</v>
      </c>
      <c r="U440" t="s">
        <v>8473</v>
      </c>
      <c r="X440" t="s">
        <v>6423</v>
      </c>
      <c r="Y440" t="s">
        <v>6424</v>
      </c>
      <c r="Z440" t="s">
        <v>6425</v>
      </c>
      <c r="AA440" t="s">
        <v>6426</v>
      </c>
      <c r="AC440" t="s">
        <v>8473</v>
      </c>
      <c r="AF440" t="s">
        <v>9508</v>
      </c>
      <c r="AG440" t="s">
        <v>8520</v>
      </c>
      <c r="AH440" t="s">
        <v>6427</v>
      </c>
      <c r="AI440" t="s">
        <v>6428</v>
      </c>
      <c r="AJ440" t="s">
        <v>8520</v>
      </c>
      <c r="AK440" t="s">
        <v>8520</v>
      </c>
      <c r="AL440" t="s">
        <v>6429</v>
      </c>
      <c r="AM440" t="s">
        <v>6430</v>
      </c>
      <c r="AN440" t="s">
        <v>8473</v>
      </c>
      <c r="AO440" t="s">
        <v>6431</v>
      </c>
    </row>
    <row r="441" spans="1:46" x14ac:dyDescent="0.2">
      <c r="A441" t="s">
        <v>9509</v>
      </c>
      <c r="B441" t="s">
        <v>9510</v>
      </c>
      <c r="C441">
        <v>4</v>
      </c>
      <c r="D441">
        <v>-5.4760157080000003</v>
      </c>
      <c r="E441">
        <v>7.3337044699999998</v>
      </c>
      <c r="F441">
        <v>-20.237064539999999</v>
      </c>
      <c r="G441" s="1">
        <v>2.1999999999999999E-5</v>
      </c>
      <c r="H441">
        <v>5.1726410000000004E-3</v>
      </c>
      <c r="I441">
        <v>3.8511642269999999</v>
      </c>
      <c r="J441" t="s">
        <v>9441</v>
      </c>
      <c r="K441" t="s">
        <v>9441</v>
      </c>
      <c r="L441" t="s">
        <v>6305</v>
      </c>
      <c r="M441" t="s">
        <v>6306</v>
      </c>
      <c r="N441" t="s">
        <v>6307</v>
      </c>
      <c r="O441" t="s">
        <v>6308</v>
      </c>
      <c r="P441" t="s">
        <v>6309</v>
      </c>
      <c r="Q441" t="s">
        <v>6247</v>
      </c>
      <c r="R441" t="s">
        <v>6248</v>
      </c>
      <c r="T441" t="s">
        <v>6249</v>
      </c>
      <c r="U441" t="s">
        <v>6250</v>
      </c>
      <c r="V441">
        <v>0</v>
      </c>
      <c r="W441">
        <v>2</v>
      </c>
      <c r="X441" t="s">
        <v>6251</v>
      </c>
      <c r="Y441" t="s">
        <v>6252</v>
      </c>
      <c r="Z441" t="s">
        <v>9441</v>
      </c>
      <c r="AA441" t="s">
        <v>6253</v>
      </c>
      <c r="AB441" t="s">
        <v>6254</v>
      </c>
      <c r="AC441" t="s">
        <v>6255</v>
      </c>
      <c r="AD441" t="s">
        <v>6256</v>
      </c>
      <c r="AE441" t="s">
        <v>6257</v>
      </c>
      <c r="AF441" t="s">
        <v>6258</v>
      </c>
      <c r="AG441" t="s">
        <v>6259</v>
      </c>
      <c r="AH441" t="s">
        <v>6260</v>
      </c>
      <c r="AI441" t="s">
        <v>8520</v>
      </c>
      <c r="AJ441" t="s">
        <v>6261</v>
      </c>
      <c r="AK441" t="s">
        <v>6262</v>
      </c>
      <c r="AL441" t="s">
        <v>6263</v>
      </c>
      <c r="AM441" t="s">
        <v>6264</v>
      </c>
      <c r="AN441" t="s">
        <v>8473</v>
      </c>
      <c r="AO441" t="s">
        <v>8441</v>
      </c>
      <c r="AP441" t="s">
        <v>6265</v>
      </c>
      <c r="AQ441" s="2">
        <v>0.72</v>
      </c>
      <c r="AR441">
        <v>600937</v>
      </c>
      <c r="AS441" t="s">
        <v>8391</v>
      </c>
    </row>
    <row r="442" spans="1:46" x14ac:dyDescent="0.2">
      <c r="A442" t="s">
        <v>9511</v>
      </c>
      <c r="B442" t="s">
        <v>9512</v>
      </c>
      <c r="C442">
        <v>4</v>
      </c>
      <c r="D442">
        <v>-4.4474337869999996</v>
      </c>
      <c r="E442">
        <v>8.5257450959999996</v>
      </c>
      <c r="F442">
        <v>-20.242764619999999</v>
      </c>
      <c r="G442" s="1">
        <v>2.1999999999999999E-5</v>
      </c>
      <c r="H442">
        <v>5.1726410000000004E-3</v>
      </c>
      <c r="I442">
        <v>3.8523198440000002</v>
      </c>
      <c r="J442" t="s">
        <v>9371</v>
      </c>
      <c r="K442" t="s">
        <v>5973</v>
      </c>
      <c r="L442" t="s">
        <v>5974</v>
      </c>
      <c r="M442" t="s">
        <v>5975</v>
      </c>
      <c r="N442" t="s">
        <v>4426</v>
      </c>
      <c r="O442" t="s">
        <v>5976</v>
      </c>
      <c r="P442" t="s">
        <v>5977</v>
      </c>
      <c r="Q442" t="s">
        <v>5978</v>
      </c>
      <c r="R442" t="s">
        <v>5979</v>
      </c>
      <c r="T442" t="s">
        <v>5980</v>
      </c>
      <c r="U442" t="s">
        <v>5981</v>
      </c>
      <c r="V442">
        <v>0</v>
      </c>
      <c r="W442">
        <v>0</v>
      </c>
      <c r="X442" t="s">
        <v>6019</v>
      </c>
      <c r="Y442" t="s">
        <v>4427</v>
      </c>
      <c r="Z442" t="s">
        <v>5973</v>
      </c>
      <c r="AA442" t="s">
        <v>6021</v>
      </c>
      <c r="AB442" t="s">
        <v>6022</v>
      </c>
      <c r="AC442" t="s">
        <v>6023</v>
      </c>
      <c r="AD442" t="s">
        <v>6024</v>
      </c>
      <c r="AE442" t="s">
        <v>6025</v>
      </c>
      <c r="AF442" t="s">
        <v>6026</v>
      </c>
      <c r="AG442" t="s">
        <v>4428</v>
      </c>
      <c r="AH442" t="s">
        <v>5992</v>
      </c>
      <c r="AI442" t="s">
        <v>5993</v>
      </c>
      <c r="AJ442" t="s">
        <v>5994</v>
      </c>
      <c r="AK442" t="s">
        <v>4429</v>
      </c>
      <c r="AL442" t="s">
        <v>8520</v>
      </c>
      <c r="AM442" t="s">
        <v>5997</v>
      </c>
      <c r="AN442" t="s">
        <v>8473</v>
      </c>
      <c r="AO442" t="s">
        <v>5998</v>
      </c>
      <c r="AP442" t="s">
        <v>5999</v>
      </c>
      <c r="AQ442" s="2">
        <v>0.85</v>
      </c>
      <c r="AR442">
        <v>606848</v>
      </c>
    </row>
    <row r="443" spans="1:46" x14ac:dyDescent="0.2">
      <c r="A443" t="s">
        <v>9513</v>
      </c>
      <c r="B443" t="s">
        <v>9514</v>
      </c>
      <c r="C443">
        <v>4</v>
      </c>
      <c r="D443">
        <v>-4.3040401570000002</v>
      </c>
      <c r="E443">
        <v>6.6216178530000001</v>
      </c>
      <c r="F443">
        <v>-20.138942119999999</v>
      </c>
      <c r="G443" s="1">
        <v>2.2399999999999999E-5</v>
      </c>
      <c r="H443">
        <v>5.2463379999999997E-3</v>
      </c>
      <c r="I443">
        <v>3.8311998250000001</v>
      </c>
      <c r="J443" t="s">
        <v>9515</v>
      </c>
      <c r="K443" t="s">
        <v>5012</v>
      </c>
      <c r="N443" t="s">
        <v>5062</v>
      </c>
      <c r="P443" t="s">
        <v>8473</v>
      </c>
      <c r="U443" t="s">
        <v>8473</v>
      </c>
      <c r="Y443" t="s">
        <v>5013</v>
      </c>
      <c r="Z443" t="s">
        <v>5014</v>
      </c>
      <c r="AC443" t="s">
        <v>8473</v>
      </c>
      <c r="AF443" t="s">
        <v>8473</v>
      </c>
      <c r="AG443" t="s">
        <v>5015</v>
      </c>
      <c r="AH443" t="s">
        <v>8520</v>
      </c>
      <c r="AI443" t="s">
        <v>8520</v>
      </c>
      <c r="AJ443" t="s">
        <v>5016</v>
      </c>
      <c r="AK443" t="s">
        <v>8520</v>
      </c>
      <c r="AL443" t="s">
        <v>8520</v>
      </c>
      <c r="AN443" t="s">
        <v>8473</v>
      </c>
      <c r="AO443" t="s">
        <v>8441</v>
      </c>
    </row>
    <row r="444" spans="1:46" x14ac:dyDescent="0.2">
      <c r="A444" t="s">
        <v>9516</v>
      </c>
      <c r="B444" t="s">
        <v>9517</v>
      </c>
      <c r="C444">
        <v>4</v>
      </c>
      <c r="D444">
        <v>-2.281937229</v>
      </c>
      <c r="E444">
        <v>8.0571184050000006</v>
      </c>
      <c r="F444">
        <v>-19.920137990000001</v>
      </c>
      <c r="G444" s="1">
        <v>2.3499999999999999E-5</v>
      </c>
      <c r="H444">
        <v>5.3520449999999997E-3</v>
      </c>
      <c r="I444">
        <v>3.786190248</v>
      </c>
      <c r="J444" t="s">
        <v>9518</v>
      </c>
      <c r="K444" t="s">
        <v>5205</v>
      </c>
      <c r="L444" t="s">
        <v>5206</v>
      </c>
      <c r="M444" t="s">
        <v>5207</v>
      </c>
      <c r="N444" t="s">
        <v>5208</v>
      </c>
      <c r="O444" t="s">
        <v>5209</v>
      </c>
      <c r="P444" t="s">
        <v>5210</v>
      </c>
      <c r="Q444" t="s">
        <v>5211</v>
      </c>
      <c r="R444" t="s">
        <v>5212</v>
      </c>
      <c r="T444" t="s">
        <v>5213</v>
      </c>
      <c r="U444" t="s">
        <v>5214</v>
      </c>
      <c r="V444">
        <v>0</v>
      </c>
      <c r="W444">
        <v>0</v>
      </c>
      <c r="X444" t="s">
        <v>5215</v>
      </c>
      <c r="Y444" t="s">
        <v>5292</v>
      </c>
      <c r="Z444" t="s">
        <v>5293</v>
      </c>
      <c r="AA444" t="s">
        <v>5294</v>
      </c>
      <c r="AB444" t="s">
        <v>5295</v>
      </c>
      <c r="AC444" t="s">
        <v>5296</v>
      </c>
      <c r="AD444" t="s">
        <v>5297</v>
      </c>
      <c r="AE444" t="s">
        <v>5237</v>
      </c>
      <c r="AF444" t="s">
        <v>5205</v>
      </c>
      <c r="AG444" t="s">
        <v>5238</v>
      </c>
      <c r="AH444" t="s">
        <v>5239</v>
      </c>
      <c r="AI444" t="s">
        <v>8520</v>
      </c>
      <c r="AJ444" t="s">
        <v>5240</v>
      </c>
      <c r="AK444" t="s">
        <v>8520</v>
      </c>
      <c r="AL444" t="s">
        <v>5241</v>
      </c>
      <c r="AM444" t="s">
        <v>5242</v>
      </c>
      <c r="AN444" t="s">
        <v>8473</v>
      </c>
      <c r="AO444" t="s">
        <v>5243</v>
      </c>
      <c r="AP444" t="s">
        <v>6278</v>
      </c>
      <c r="AQ444" s="2">
        <v>0.55000000000000004</v>
      </c>
      <c r="AR444">
        <v>604140</v>
      </c>
    </row>
    <row r="445" spans="1:46" x14ac:dyDescent="0.2">
      <c r="A445" t="s">
        <v>9519</v>
      </c>
      <c r="B445" t="s">
        <v>9520</v>
      </c>
      <c r="C445">
        <v>4</v>
      </c>
      <c r="D445">
        <v>-2.3011424389999999</v>
      </c>
      <c r="E445">
        <v>6.1951757489999997</v>
      </c>
      <c r="F445">
        <v>-19.565274110000001</v>
      </c>
      <c r="G445" s="1">
        <v>2.4499999999999999E-5</v>
      </c>
      <c r="H445">
        <v>5.8534850000000003E-3</v>
      </c>
      <c r="I445">
        <v>3.7402955480000002</v>
      </c>
      <c r="J445" t="s">
        <v>9507</v>
      </c>
      <c r="K445" t="s">
        <v>7161</v>
      </c>
      <c r="L445" t="s">
        <v>7162</v>
      </c>
      <c r="M445" t="s">
        <v>7163</v>
      </c>
      <c r="N445" t="s">
        <v>7164</v>
      </c>
      <c r="O445" t="s">
        <v>7123</v>
      </c>
      <c r="P445" t="s">
        <v>7124</v>
      </c>
      <c r="Q445" t="s">
        <v>7125</v>
      </c>
      <c r="R445" t="s">
        <v>7126</v>
      </c>
      <c r="U445" t="s">
        <v>7127</v>
      </c>
      <c r="V445">
        <v>1</v>
      </c>
      <c r="W445">
        <v>0</v>
      </c>
      <c r="X445" t="s">
        <v>7128</v>
      </c>
      <c r="Y445" t="s">
        <v>7129</v>
      </c>
      <c r="Z445" t="s">
        <v>7161</v>
      </c>
      <c r="AA445" t="s">
        <v>7130</v>
      </c>
      <c r="AB445" t="s">
        <v>7131</v>
      </c>
      <c r="AC445" t="s">
        <v>7132</v>
      </c>
      <c r="AD445" t="s">
        <v>7133</v>
      </c>
      <c r="AE445" t="s">
        <v>7134</v>
      </c>
      <c r="AF445" t="s">
        <v>7135</v>
      </c>
      <c r="AG445" t="s">
        <v>7108</v>
      </c>
      <c r="AH445" t="s">
        <v>7109</v>
      </c>
      <c r="AI445" t="s">
        <v>7110</v>
      </c>
      <c r="AJ445" t="s">
        <v>7111</v>
      </c>
      <c r="AK445" t="s">
        <v>7112</v>
      </c>
      <c r="AL445" t="s">
        <v>7113</v>
      </c>
      <c r="AM445" t="s">
        <v>7114</v>
      </c>
      <c r="AN445" t="s">
        <v>8473</v>
      </c>
      <c r="AO445" t="s">
        <v>8441</v>
      </c>
      <c r="AP445" t="s">
        <v>7115</v>
      </c>
      <c r="AQ445" s="2">
        <v>0.51</v>
      </c>
      <c r="AT445" t="s">
        <v>8369</v>
      </c>
    </row>
    <row r="446" spans="1:46" x14ac:dyDescent="0.2">
      <c r="A446" t="s">
        <v>9382</v>
      </c>
      <c r="B446" t="s">
        <v>9383</v>
      </c>
      <c r="C446">
        <v>4</v>
      </c>
      <c r="D446">
        <v>-2.972051987</v>
      </c>
      <c r="E446">
        <v>10.86851347</v>
      </c>
      <c r="F446">
        <v>-19.497935609999999</v>
      </c>
      <c r="G446" s="1">
        <v>2.51E-5</v>
      </c>
      <c r="H446">
        <v>1.0345899E-2</v>
      </c>
      <c r="I446">
        <v>3.6618892939999999</v>
      </c>
      <c r="J446" t="s">
        <v>9208</v>
      </c>
      <c r="K446" t="s">
        <v>3685</v>
      </c>
      <c r="L446" t="s">
        <v>3686</v>
      </c>
      <c r="M446" t="s">
        <v>3687</v>
      </c>
      <c r="N446" t="s">
        <v>3688</v>
      </c>
      <c r="O446" t="s">
        <v>3689</v>
      </c>
      <c r="P446" t="s">
        <v>3690</v>
      </c>
      <c r="Q446" t="s">
        <v>3691</v>
      </c>
      <c r="R446" t="s">
        <v>3661</v>
      </c>
      <c r="S446" t="s">
        <v>3662</v>
      </c>
      <c r="T446" t="s">
        <v>3663</v>
      </c>
      <c r="U446" t="s">
        <v>3664</v>
      </c>
      <c r="V446">
        <v>0</v>
      </c>
      <c r="W446">
        <v>0</v>
      </c>
      <c r="X446" t="s">
        <v>3665</v>
      </c>
      <c r="Y446" t="s">
        <v>3641</v>
      </c>
      <c r="Z446" t="s">
        <v>3685</v>
      </c>
      <c r="AA446" t="s">
        <v>3642</v>
      </c>
      <c r="AB446" t="s">
        <v>3643</v>
      </c>
      <c r="AC446" t="s">
        <v>3644</v>
      </c>
      <c r="AD446" t="s">
        <v>3645</v>
      </c>
      <c r="AE446" t="s">
        <v>3646</v>
      </c>
      <c r="AF446" t="s">
        <v>3647</v>
      </c>
      <c r="AG446" t="s">
        <v>3648</v>
      </c>
      <c r="AH446" t="s">
        <v>3649</v>
      </c>
      <c r="AI446" t="s">
        <v>8520</v>
      </c>
      <c r="AJ446" t="s">
        <v>3650</v>
      </c>
      <c r="AK446" t="s">
        <v>3651</v>
      </c>
      <c r="AL446" t="s">
        <v>8520</v>
      </c>
      <c r="AM446" t="s">
        <v>3652</v>
      </c>
      <c r="AN446" t="s">
        <v>3653</v>
      </c>
      <c r="AO446" t="s">
        <v>8441</v>
      </c>
      <c r="AP446" t="s">
        <v>3654</v>
      </c>
      <c r="AQ446" s="2">
        <v>0.56999999999999995</v>
      </c>
      <c r="AR446">
        <v>164740</v>
      </c>
    </row>
    <row r="447" spans="1:46" x14ac:dyDescent="0.2">
      <c r="A447" t="s">
        <v>9521</v>
      </c>
      <c r="B447" t="s">
        <v>9381</v>
      </c>
      <c r="C447">
        <v>4</v>
      </c>
      <c r="D447">
        <v>-5.1764754540000002</v>
      </c>
      <c r="E447">
        <v>8.8965740370000006</v>
      </c>
      <c r="F447">
        <v>-19.466554469999998</v>
      </c>
      <c r="G447" s="1">
        <v>2.51E-5</v>
      </c>
      <c r="H447">
        <v>5.92934E-3</v>
      </c>
      <c r="I447">
        <v>3.7193307180000001</v>
      </c>
      <c r="J447" t="s">
        <v>9363</v>
      </c>
      <c r="K447" t="s">
        <v>5939</v>
      </c>
      <c r="N447" t="s">
        <v>5940</v>
      </c>
      <c r="O447" t="s">
        <v>5941</v>
      </c>
      <c r="P447" t="s">
        <v>5942</v>
      </c>
      <c r="Q447" t="s">
        <v>5943</v>
      </c>
      <c r="R447" t="s">
        <v>5918</v>
      </c>
      <c r="T447" t="s">
        <v>5919</v>
      </c>
      <c r="U447" t="s">
        <v>8315</v>
      </c>
      <c r="V447">
        <v>0</v>
      </c>
      <c r="W447">
        <v>0</v>
      </c>
      <c r="X447" t="s">
        <v>5920</v>
      </c>
      <c r="Y447" t="s">
        <v>5921</v>
      </c>
      <c r="Z447" t="s">
        <v>5939</v>
      </c>
      <c r="AC447" t="s">
        <v>5922</v>
      </c>
      <c r="AD447" t="s">
        <v>5923</v>
      </c>
      <c r="AE447" t="s">
        <v>5924</v>
      </c>
      <c r="AF447" t="s">
        <v>5925</v>
      </c>
      <c r="AG447" t="s">
        <v>5877</v>
      </c>
      <c r="AH447" t="s">
        <v>5878</v>
      </c>
      <c r="AI447" t="s">
        <v>5879</v>
      </c>
      <c r="AJ447" t="s">
        <v>5880</v>
      </c>
      <c r="AK447" t="s">
        <v>5881</v>
      </c>
      <c r="AL447" t="s">
        <v>5882</v>
      </c>
      <c r="AM447" t="s">
        <v>5883</v>
      </c>
      <c r="AN447" t="s">
        <v>8473</v>
      </c>
      <c r="AO447" t="s">
        <v>5884</v>
      </c>
      <c r="AP447" t="s">
        <v>5885</v>
      </c>
      <c r="AQ447" s="2">
        <v>0.94</v>
      </c>
      <c r="AR447">
        <v>179490</v>
      </c>
    </row>
    <row r="448" spans="1:46" x14ac:dyDescent="0.2">
      <c r="A448" t="s">
        <v>9384</v>
      </c>
      <c r="B448" t="s">
        <v>9385</v>
      </c>
      <c r="C448">
        <v>4</v>
      </c>
      <c r="D448">
        <v>-3.7599268769999998</v>
      </c>
      <c r="E448">
        <v>10.833922510000001</v>
      </c>
      <c r="F448">
        <v>-19.467198889999999</v>
      </c>
      <c r="G448" s="1">
        <v>2.5899999999999999E-5</v>
      </c>
      <c r="H448">
        <v>5.5599730000000002E-3</v>
      </c>
      <c r="I448">
        <v>3.6908110660000002</v>
      </c>
      <c r="J448" t="s">
        <v>9386</v>
      </c>
      <c r="K448" t="s">
        <v>5048</v>
      </c>
      <c r="N448" t="s">
        <v>5049</v>
      </c>
      <c r="P448" t="s">
        <v>8473</v>
      </c>
      <c r="U448" t="s">
        <v>8473</v>
      </c>
      <c r="Y448" t="s">
        <v>5050</v>
      </c>
      <c r="Z448" t="s">
        <v>5051</v>
      </c>
      <c r="AC448" t="s">
        <v>8473</v>
      </c>
      <c r="AF448" t="s">
        <v>8473</v>
      </c>
      <c r="AG448" t="s">
        <v>5052</v>
      </c>
      <c r="AH448" t="s">
        <v>8520</v>
      </c>
      <c r="AI448" t="s">
        <v>8520</v>
      </c>
      <c r="AJ448" t="s">
        <v>5053</v>
      </c>
      <c r="AK448" t="s">
        <v>8520</v>
      </c>
      <c r="AL448" t="s">
        <v>8520</v>
      </c>
      <c r="AN448" t="s">
        <v>8473</v>
      </c>
      <c r="AO448" t="s">
        <v>5054</v>
      </c>
    </row>
    <row r="449" spans="1:46" x14ac:dyDescent="0.2">
      <c r="A449" t="s">
        <v>15114</v>
      </c>
      <c r="B449" t="s">
        <v>15029</v>
      </c>
      <c r="C449">
        <v>4</v>
      </c>
      <c r="D449">
        <v>5.822104758</v>
      </c>
      <c r="E449">
        <v>8.2457782389999998</v>
      </c>
      <c r="F449">
        <v>18.57356609</v>
      </c>
      <c r="G449" s="1">
        <v>2.6100000000000001E-5</v>
      </c>
      <c r="H449">
        <v>2.4892402000000001E-2</v>
      </c>
      <c r="I449">
        <v>3.2843489830000001</v>
      </c>
      <c r="J449" t="s">
        <v>9387</v>
      </c>
      <c r="K449" t="s">
        <v>4157</v>
      </c>
      <c r="L449" t="s">
        <v>4103</v>
      </c>
      <c r="M449" t="s">
        <v>4104</v>
      </c>
      <c r="N449" t="s">
        <v>4105</v>
      </c>
      <c r="P449" t="s">
        <v>8473</v>
      </c>
      <c r="U449" t="s">
        <v>8473</v>
      </c>
      <c r="Y449" t="s">
        <v>4161</v>
      </c>
      <c r="Z449" t="s">
        <v>4162</v>
      </c>
      <c r="AA449" t="s">
        <v>4163</v>
      </c>
      <c r="AC449" t="s">
        <v>8473</v>
      </c>
      <c r="AF449" t="s">
        <v>8473</v>
      </c>
      <c r="AG449" t="s">
        <v>4164</v>
      </c>
      <c r="AH449" t="s">
        <v>8520</v>
      </c>
      <c r="AI449" t="s">
        <v>8520</v>
      </c>
      <c r="AJ449" t="s">
        <v>4165</v>
      </c>
      <c r="AK449" t="s">
        <v>8520</v>
      </c>
      <c r="AL449" t="s">
        <v>8520</v>
      </c>
      <c r="AN449" t="s">
        <v>8473</v>
      </c>
      <c r="AO449" t="s">
        <v>8441</v>
      </c>
    </row>
    <row r="450" spans="1:46" x14ac:dyDescent="0.2">
      <c r="A450" t="s">
        <v>9388</v>
      </c>
      <c r="B450" t="s">
        <v>9389</v>
      </c>
      <c r="C450">
        <v>4</v>
      </c>
      <c r="D450">
        <v>-6.7020447340000002</v>
      </c>
      <c r="E450">
        <v>7.8224751699999997</v>
      </c>
      <c r="F450">
        <v>-19.044940369999999</v>
      </c>
      <c r="G450" s="1">
        <v>2.7500000000000001E-5</v>
      </c>
      <c r="H450">
        <v>6.2500489999999997E-3</v>
      </c>
      <c r="I450">
        <v>3.628120064</v>
      </c>
      <c r="J450" t="s">
        <v>9387</v>
      </c>
      <c r="K450" t="s">
        <v>4157</v>
      </c>
      <c r="L450" t="s">
        <v>4103</v>
      </c>
      <c r="M450" t="s">
        <v>4104</v>
      </c>
      <c r="N450" t="s">
        <v>4105</v>
      </c>
      <c r="P450" t="s">
        <v>8473</v>
      </c>
      <c r="U450" t="s">
        <v>8473</v>
      </c>
      <c r="Y450" t="s">
        <v>4161</v>
      </c>
      <c r="Z450" t="s">
        <v>4162</v>
      </c>
      <c r="AA450" t="s">
        <v>4163</v>
      </c>
      <c r="AC450" t="s">
        <v>8473</v>
      </c>
      <c r="AF450" t="s">
        <v>8473</v>
      </c>
      <c r="AG450" t="s">
        <v>4164</v>
      </c>
      <c r="AH450" t="s">
        <v>8520</v>
      </c>
      <c r="AI450" t="s">
        <v>8520</v>
      </c>
      <c r="AJ450" t="s">
        <v>4165</v>
      </c>
      <c r="AK450" t="s">
        <v>8520</v>
      </c>
      <c r="AL450" t="s">
        <v>8520</v>
      </c>
      <c r="AN450" t="s">
        <v>8473</v>
      </c>
      <c r="AO450" t="s">
        <v>8441</v>
      </c>
    </row>
    <row r="451" spans="1:46" x14ac:dyDescent="0.2">
      <c r="A451" t="s">
        <v>9390</v>
      </c>
      <c r="B451" t="s">
        <v>9243</v>
      </c>
      <c r="C451">
        <v>4</v>
      </c>
      <c r="D451">
        <v>-7.3689440189999997</v>
      </c>
      <c r="E451">
        <v>7.8760556370000003</v>
      </c>
      <c r="F451">
        <v>-18.89445319</v>
      </c>
      <c r="G451" s="1">
        <v>2.8399999999999999E-5</v>
      </c>
      <c r="H451">
        <v>6.2954819999999998E-3</v>
      </c>
      <c r="I451">
        <v>3.594892872</v>
      </c>
      <c r="J451" t="s">
        <v>9203</v>
      </c>
      <c r="K451" t="s">
        <v>5115</v>
      </c>
      <c r="L451" t="s">
        <v>5116</v>
      </c>
      <c r="M451" t="s">
        <v>5117</v>
      </c>
      <c r="N451" t="s">
        <v>5118</v>
      </c>
      <c r="O451" t="s">
        <v>5119</v>
      </c>
      <c r="P451" t="s">
        <v>5120</v>
      </c>
      <c r="Q451" t="s">
        <v>5121</v>
      </c>
      <c r="R451" t="s">
        <v>5175</v>
      </c>
      <c r="S451" t="s">
        <v>7965</v>
      </c>
      <c r="T451" t="s">
        <v>5176</v>
      </c>
      <c r="U451" t="s">
        <v>8473</v>
      </c>
      <c r="V451">
        <v>0</v>
      </c>
      <c r="W451">
        <v>0</v>
      </c>
      <c r="X451" t="s">
        <v>5177</v>
      </c>
      <c r="Y451" t="s">
        <v>5178</v>
      </c>
      <c r="Z451" t="s">
        <v>5115</v>
      </c>
      <c r="AA451" t="s">
        <v>5179</v>
      </c>
      <c r="AB451" t="s">
        <v>5180</v>
      </c>
      <c r="AC451" t="s">
        <v>5181</v>
      </c>
      <c r="AD451" t="s">
        <v>5182</v>
      </c>
      <c r="AE451" t="s">
        <v>5183</v>
      </c>
      <c r="AF451" t="s">
        <v>5184</v>
      </c>
      <c r="AG451" t="s">
        <v>5185</v>
      </c>
      <c r="AH451" t="s">
        <v>5186</v>
      </c>
      <c r="AI451" t="s">
        <v>5125</v>
      </c>
      <c r="AJ451" t="s">
        <v>5126</v>
      </c>
      <c r="AK451" t="s">
        <v>5127</v>
      </c>
      <c r="AL451" t="s">
        <v>8520</v>
      </c>
      <c r="AM451" t="s">
        <v>5128</v>
      </c>
      <c r="AN451" t="s">
        <v>5129</v>
      </c>
      <c r="AO451" t="s">
        <v>8441</v>
      </c>
      <c r="AP451" t="s">
        <v>5187</v>
      </c>
      <c r="AQ451" s="2">
        <v>0.5</v>
      </c>
      <c r="AR451">
        <v>608554</v>
      </c>
    </row>
    <row r="452" spans="1:46" x14ac:dyDescent="0.2">
      <c r="A452" t="s">
        <v>9244</v>
      </c>
      <c r="B452" t="s">
        <v>9245</v>
      </c>
      <c r="C452">
        <v>4</v>
      </c>
      <c r="D452">
        <v>-4.159448244</v>
      </c>
      <c r="E452">
        <v>6.8409933699999996</v>
      </c>
      <c r="F452">
        <v>-18.986088160000001</v>
      </c>
      <c r="G452" s="1">
        <v>2.8799999999999999E-5</v>
      </c>
      <c r="H452">
        <v>5.692201E-3</v>
      </c>
      <c r="I452">
        <v>3.586118334</v>
      </c>
      <c r="J452" t="s">
        <v>9042</v>
      </c>
      <c r="K452" t="s">
        <v>4326</v>
      </c>
      <c r="N452" t="s">
        <v>4327</v>
      </c>
      <c r="P452" t="s">
        <v>8473</v>
      </c>
      <c r="U452" t="s">
        <v>8473</v>
      </c>
      <c r="Y452" t="s">
        <v>4328</v>
      </c>
      <c r="Z452" t="s">
        <v>8473</v>
      </c>
      <c r="AC452" t="s">
        <v>8473</v>
      </c>
      <c r="AF452" t="s">
        <v>8473</v>
      </c>
      <c r="AG452" t="s">
        <v>8520</v>
      </c>
      <c r="AH452" t="s">
        <v>8520</v>
      </c>
      <c r="AI452" t="s">
        <v>8520</v>
      </c>
      <c r="AJ452" t="s">
        <v>4329</v>
      </c>
      <c r="AK452" t="s">
        <v>8520</v>
      </c>
      <c r="AL452" t="s">
        <v>8520</v>
      </c>
      <c r="AN452" t="s">
        <v>8473</v>
      </c>
      <c r="AO452" t="s">
        <v>8441</v>
      </c>
    </row>
    <row r="453" spans="1:46" x14ac:dyDescent="0.2">
      <c r="A453" t="s">
        <v>9246</v>
      </c>
      <c r="B453" t="s">
        <v>9247</v>
      </c>
      <c r="C453">
        <v>4</v>
      </c>
      <c r="D453">
        <v>-2.7946175869999998</v>
      </c>
      <c r="E453">
        <v>7.4355015890000002</v>
      </c>
      <c r="F453">
        <v>-18.715317209999998</v>
      </c>
      <c r="G453" s="1">
        <v>2.9799999999999999E-5</v>
      </c>
      <c r="H453">
        <v>1.0606666000000001E-2</v>
      </c>
      <c r="I453">
        <v>3.5076425000000002</v>
      </c>
      <c r="J453" t="s">
        <v>9248</v>
      </c>
      <c r="K453" t="s">
        <v>9248</v>
      </c>
      <c r="N453" t="s">
        <v>6153</v>
      </c>
      <c r="O453" t="s">
        <v>6154</v>
      </c>
      <c r="P453" t="s">
        <v>6155</v>
      </c>
      <c r="Q453" t="s">
        <v>6156</v>
      </c>
      <c r="R453" t="s">
        <v>6130</v>
      </c>
      <c r="T453" t="s">
        <v>6131</v>
      </c>
      <c r="U453" t="s">
        <v>6286</v>
      </c>
      <c r="V453">
        <v>0</v>
      </c>
      <c r="W453">
        <v>0</v>
      </c>
      <c r="X453" t="s">
        <v>6132</v>
      </c>
      <c r="Y453" t="s">
        <v>6133</v>
      </c>
      <c r="Z453" t="s">
        <v>9248</v>
      </c>
      <c r="AC453" t="s">
        <v>6134</v>
      </c>
      <c r="AD453" t="s">
        <v>6135</v>
      </c>
      <c r="AE453" t="s">
        <v>6136</v>
      </c>
      <c r="AF453" t="s">
        <v>6137</v>
      </c>
      <c r="AG453" t="s">
        <v>6138</v>
      </c>
      <c r="AH453" t="s">
        <v>6139</v>
      </c>
      <c r="AI453" t="s">
        <v>8520</v>
      </c>
      <c r="AJ453" t="s">
        <v>8520</v>
      </c>
      <c r="AK453" t="s">
        <v>6140</v>
      </c>
      <c r="AL453" t="s">
        <v>8520</v>
      </c>
      <c r="AM453" t="s">
        <v>6141</v>
      </c>
      <c r="AN453" t="s">
        <v>8473</v>
      </c>
      <c r="AO453" t="s">
        <v>8441</v>
      </c>
      <c r="AP453" t="s">
        <v>6142</v>
      </c>
      <c r="AQ453" s="2">
        <v>0.73</v>
      </c>
      <c r="AR453">
        <v>603079</v>
      </c>
    </row>
    <row r="454" spans="1:46" x14ac:dyDescent="0.2">
      <c r="A454" t="s">
        <v>9249</v>
      </c>
      <c r="B454" t="s">
        <v>9250</v>
      </c>
      <c r="C454">
        <v>4</v>
      </c>
      <c r="D454">
        <v>-2.530062059</v>
      </c>
      <c r="E454">
        <v>6.0273024360000003</v>
      </c>
      <c r="F454">
        <v>-18.681648450000001</v>
      </c>
      <c r="G454" s="1">
        <v>3.01E-5</v>
      </c>
      <c r="H454">
        <v>1.0606666000000001E-2</v>
      </c>
      <c r="I454">
        <v>3.5007877650000001</v>
      </c>
      <c r="J454" t="s">
        <v>9251</v>
      </c>
      <c r="K454" t="s">
        <v>6659</v>
      </c>
      <c r="N454" t="s">
        <v>6660</v>
      </c>
      <c r="O454" t="s">
        <v>6661</v>
      </c>
      <c r="P454" t="s">
        <v>6662</v>
      </c>
      <c r="Q454" t="s">
        <v>6663</v>
      </c>
      <c r="R454" t="s">
        <v>6664</v>
      </c>
      <c r="T454" t="s">
        <v>6582</v>
      </c>
      <c r="U454" t="s">
        <v>6583</v>
      </c>
      <c r="V454">
        <v>0</v>
      </c>
      <c r="W454">
        <v>0</v>
      </c>
      <c r="X454" t="s">
        <v>6584</v>
      </c>
      <c r="Y454" t="s">
        <v>6588</v>
      </c>
      <c r="Z454" t="s">
        <v>6589</v>
      </c>
      <c r="AC454" t="s">
        <v>6590</v>
      </c>
      <c r="AD454" t="s">
        <v>6591</v>
      </c>
      <c r="AE454" t="s">
        <v>6592</v>
      </c>
      <c r="AF454" t="s">
        <v>9251</v>
      </c>
      <c r="AG454" t="s">
        <v>6593</v>
      </c>
      <c r="AH454" t="s">
        <v>6594</v>
      </c>
      <c r="AI454" t="s">
        <v>8520</v>
      </c>
      <c r="AJ454" t="s">
        <v>8520</v>
      </c>
      <c r="AK454" t="s">
        <v>6595</v>
      </c>
      <c r="AL454" t="s">
        <v>6667</v>
      </c>
      <c r="AM454" t="s">
        <v>6596</v>
      </c>
      <c r="AN454" t="s">
        <v>8473</v>
      </c>
      <c r="AO454" t="s">
        <v>6597</v>
      </c>
      <c r="AP454" t="s">
        <v>6598</v>
      </c>
      <c r="AQ454" s="2">
        <v>0.42</v>
      </c>
      <c r="AR454">
        <v>610732</v>
      </c>
    </row>
    <row r="455" spans="1:46" x14ac:dyDescent="0.2">
      <c r="A455" t="s">
        <v>9252</v>
      </c>
      <c r="B455" t="s">
        <v>9253</v>
      </c>
      <c r="C455">
        <v>4</v>
      </c>
      <c r="D455">
        <v>-3.3217830039999998</v>
      </c>
      <c r="E455">
        <v>7.7657492540000002</v>
      </c>
      <c r="F455">
        <v>-18.610097100000001</v>
      </c>
      <c r="G455" s="1">
        <v>3.0499999999999999E-5</v>
      </c>
      <c r="H455">
        <v>1.0606666000000001E-2</v>
      </c>
      <c r="I455">
        <v>3.4861585490000002</v>
      </c>
      <c r="J455" t="s">
        <v>9254</v>
      </c>
      <c r="K455" t="s">
        <v>3677</v>
      </c>
      <c r="N455" t="s">
        <v>3678</v>
      </c>
      <c r="P455" t="s">
        <v>8473</v>
      </c>
      <c r="U455" t="s">
        <v>8473</v>
      </c>
      <c r="Y455" t="s">
        <v>3679</v>
      </c>
      <c r="Z455" t="s">
        <v>3680</v>
      </c>
      <c r="AC455" t="s">
        <v>8473</v>
      </c>
      <c r="AF455" t="s">
        <v>8473</v>
      </c>
      <c r="AG455" t="s">
        <v>3681</v>
      </c>
      <c r="AH455" t="s">
        <v>8520</v>
      </c>
      <c r="AI455" t="s">
        <v>8520</v>
      </c>
      <c r="AJ455" t="s">
        <v>3682</v>
      </c>
      <c r="AK455" t="s">
        <v>8520</v>
      </c>
      <c r="AL455" t="s">
        <v>8520</v>
      </c>
      <c r="AN455" t="s">
        <v>8473</v>
      </c>
      <c r="AO455" t="s">
        <v>8441</v>
      </c>
    </row>
    <row r="456" spans="1:46" x14ac:dyDescent="0.2">
      <c r="A456" t="s">
        <v>9255</v>
      </c>
      <c r="B456" t="s">
        <v>9256</v>
      </c>
      <c r="C456">
        <v>4</v>
      </c>
      <c r="D456">
        <v>-3.12361047</v>
      </c>
      <c r="E456">
        <v>6.9878539829999999</v>
      </c>
      <c r="F456">
        <v>-18.39138552</v>
      </c>
      <c r="G456" s="1">
        <v>3.18E-5</v>
      </c>
      <c r="H456">
        <v>6.5429599999999996E-3</v>
      </c>
      <c r="I456">
        <v>3.4811608920000001</v>
      </c>
      <c r="J456" t="s">
        <v>9257</v>
      </c>
      <c r="K456" t="s">
        <v>6639</v>
      </c>
      <c r="L456" t="s">
        <v>6640</v>
      </c>
      <c r="M456" t="s">
        <v>6641</v>
      </c>
      <c r="N456" t="s">
        <v>6000</v>
      </c>
      <c r="O456" t="s">
        <v>6559</v>
      </c>
      <c r="P456" t="s">
        <v>6560</v>
      </c>
      <c r="Q456" t="s">
        <v>6561</v>
      </c>
      <c r="U456" t="s">
        <v>6562</v>
      </c>
      <c r="V456">
        <v>0</v>
      </c>
      <c r="W456">
        <v>0</v>
      </c>
      <c r="X456" t="s">
        <v>6563</v>
      </c>
      <c r="Y456" t="s">
        <v>6001</v>
      </c>
      <c r="Z456" t="s">
        <v>5937</v>
      </c>
      <c r="AA456" t="s">
        <v>6566</v>
      </c>
      <c r="AB456" t="s">
        <v>6567</v>
      </c>
      <c r="AC456" t="s">
        <v>6568</v>
      </c>
      <c r="AD456" t="s">
        <v>6569</v>
      </c>
      <c r="AE456" t="s">
        <v>6570</v>
      </c>
      <c r="AF456" t="s">
        <v>9489</v>
      </c>
      <c r="AG456" t="s">
        <v>8520</v>
      </c>
      <c r="AH456" t="s">
        <v>6571</v>
      </c>
      <c r="AI456" t="s">
        <v>6572</v>
      </c>
      <c r="AJ456" t="s">
        <v>8520</v>
      </c>
      <c r="AK456" t="s">
        <v>6573</v>
      </c>
      <c r="AL456" t="s">
        <v>5938</v>
      </c>
      <c r="AM456" t="s">
        <v>6575</v>
      </c>
      <c r="AN456" t="s">
        <v>8473</v>
      </c>
      <c r="AO456" t="s">
        <v>8441</v>
      </c>
      <c r="AP456" t="s">
        <v>6576</v>
      </c>
      <c r="AQ456" s="2">
        <v>0.7</v>
      </c>
    </row>
    <row r="457" spans="1:46" x14ac:dyDescent="0.2">
      <c r="A457" t="s">
        <v>9258</v>
      </c>
      <c r="B457" t="s">
        <v>9259</v>
      </c>
      <c r="C457">
        <v>4</v>
      </c>
      <c r="D457">
        <v>-3.9518794900000001</v>
      </c>
      <c r="E457">
        <v>7.2875721950000001</v>
      </c>
      <c r="F457">
        <v>-18.338664510000001</v>
      </c>
      <c r="G457" s="1">
        <v>3.2199999999999997E-5</v>
      </c>
      <c r="H457">
        <v>6.5429599999999996E-3</v>
      </c>
      <c r="I457">
        <v>3.4689995640000002</v>
      </c>
      <c r="J457" t="s">
        <v>9360</v>
      </c>
      <c r="K457" t="s">
        <v>4846</v>
      </c>
      <c r="L457" t="s">
        <v>4847</v>
      </c>
      <c r="M457" t="s">
        <v>4848</v>
      </c>
      <c r="N457" t="s">
        <v>4849</v>
      </c>
      <c r="O457" t="s">
        <v>4850</v>
      </c>
      <c r="P457" t="s">
        <v>4851</v>
      </c>
      <c r="Q457" t="s">
        <v>4852</v>
      </c>
      <c r="R457" t="s">
        <v>4820</v>
      </c>
      <c r="T457" t="s">
        <v>4821</v>
      </c>
      <c r="U457" t="s">
        <v>5981</v>
      </c>
      <c r="V457">
        <v>0</v>
      </c>
      <c r="W457">
        <v>0</v>
      </c>
      <c r="X457" t="s">
        <v>4822</v>
      </c>
      <c r="Y457" t="s">
        <v>4823</v>
      </c>
      <c r="Z457" t="s">
        <v>4824</v>
      </c>
      <c r="AA457" t="s">
        <v>4825</v>
      </c>
      <c r="AC457" t="s">
        <v>4826</v>
      </c>
      <c r="AD457" t="s">
        <v>4827</v>
      </c>
      <c r="AE457" t="s">
        <v>4804</v>
      </c>
      <c r="AF457" t="s">
        <v>4805</v>
      </c>
      <c r="AG457" t="s">
        <v>4806</v>
      </c>
      <c r="AH457" t="s">
        <v>8520</v>
      </c>
      <c r="AI457" t="s">
        <v>4807</v>
      </c>
      <c r="AJ457" t="s">
        <v>4808</v>
      </c>
      <c r="AK457" t="s">
        <v>4809</v>
      </c>
      <c r="AL457" t="s">
        <v>8520</v>
      </c>
      <c r="AM457" t="s">
        <v>4810</v>
      </c>
      <c r="AN457" t="s">
        <v>8473</v>
      </c>
      <c r="AO457" t="s">
        <v>4811</v>
      </c>
      <c r="AP457" t="s">
        <v>4812</v>
      </c>
      <c r="AQ457" s="2">
        <v>0.51</v>
      </c>
      <c r="AR457">
        <v>608131</v>
      </c>
    </row>
    <row r="458" spans="1:46" x14ac:dyDescent="0.2">
      <c r="A458" t="s">
        <v>9260</v>
      </c>
      <c r="B458" t="s">
        <v>9261</v>
      </c>
      <c r="C458">
        <v>4</v>
      </c>
      <c r="D458">
        <v>-2.645646846</v>
      </c>
      <c r="E458">
        <v>6.5251625510000002</v>
      </c>
      <c r="F458">
        <v>-18.377415419999998</v>
      </c>
      <c r="G458" s="1">
        <v>3.3000000000000003E-5</v>
      </c>
      <c r="H458">
        <v>6.2222090000000002E-3</v>
      </c>
      <c r="I458">
        <v>3.448419328</v>
      </c>
      <c r="J458" t="s">
        <v>9262</v>
      </c>
      <c r="K458" t="s">
        <v>7066</v>
      </c>
      <c r="L458" t="s">
        <v>7067</v>
      </c>
      <c r="M458" t="s">
        <v>7068</v>
      </c>
      <c r="N458" t="s">
        <v>7069</v>
      </c>
      <c r="O458" t="s">
        <v>7070</v>
      </c>
      <c r="P458" t="s">
        <v>7071</v>
      </c>
      <c r="Q458" t="s">
        <v>7072</v>
      </c>
      <c r="R458" t="s">
        <v>7057</v>
      </c>
      <c r="T458" t="s">
        <v>7047</v>
      </c>
      <c r="U458" t="s">
        <v>8473</v>
      </c>
      <c r="V458">
        <v>0</v>
      </c>
      <c r="W458">
        <v>0</v>
      </c>
      <c r="X458" t="s">
        <v>7048</v>
      </c>
      <c r="Y458" t="s">
        <v>6965</v>
      </c>
      <c r="Z458" t="s">
        <v>7066</v>
      </c>
      <c r="AA458" t="s">
        <v>6966</v>
      </c>
      <c r="AB458" t="s">
        <v>6967</v>
      </c>
      <c r="AC458" t="s">
        <v>6968</v>
      </c>
      <c r="AD458" t="s">
        <v>6969</v>
      </c>
      <c r="AE458" t="s">
        <v>6970</v>
      </c>
      <c r="AF458" t="s">
        <v>6971</v>
      </c>
      <c r="AG458" t="s">
        <v>6972</v>
      </c>
      <c r="AH458" t="s">
        <v>7001</v>
      </c>
      <c r="AI458" t="s">
        <v>8520</v>
      </c>
      <c r="AJ458" t="s">
        <v>7002</v>
      </c>
      <c r="AK458" t="s">
        <v>7003</v>
      </c>
      <c r="AL458" t="s">
        <v>7004</v>
      </c>
      <c r="AM458" t="s">
        <v>7005</v>
      </c>
      <c r="AN458" t="s">
        <v>8473</v>
      </c>
      <c r="AO458" t="s">
        <v>7006</v>
      </c>
      <c r="AP458" t="s">
        <v>7007</v>
      </c>
      <c r="AQ458" s="2">
        <v>0.46</v>
      </c>
      <c r="AR458">
        <v>606543</v>
      </c>
    </row>
    <row r="459" spans="1:46" x14ac:dyDescent="0.2">
      <c r="A459" t="s">
        <v>9410</v>
      </c>
      <c r="B459" t="s">
        <v>9411</v>
      </c>
      <c r="C459">
        <v>4</v>
      </c>
      <c r="D459">
        <v>-4.0126930129999998</v>
      </c>
      <c r="E459">
        <v>6.6635942479999999</v>
      </c>
      <c r="F459">
        <v>-18.182042500000001</v>
      </c>
      <c r="G459" s="1">
        <v>3.3399999999999999E-5</v>
      </c>
      <c r="H459">
        <v>6.7121400000000001E-3</v>
      </c>
      <c r="I459">
        <v>3.432593341</v>
      </c>
      <c r="J459" t="s">
        <v>9412</v>
      </c>
      <c r="K459" t="s">
        <v>4576</v>
      </c>
      <c r="N459" t="s">
        <v>4632</v>
      </c>
      <c r="O459" t="s">
        <v>4633</v>
      </c>
      <c r="P459" t="s">
        <v>4634</v>
      </c>
      <c r="Q459" t="s">
        <v>4577</v>
      </c>
      <c r="R459" t="s">
        <v>4594</v>
      </c>
      <c r="T459" t="s">
        <v>4595</v>
      </c>
      <c r="U459" t="s">
        <v>4596</v>
      </c>
      <c r="V459">
        <v>2</v>
      </c>
      <c r="W459">
        <v>1</v>
      </c>
      <c r="X459" t="s">
        <v>4597</v>
      </c>
      <c r="Y459" t="s">
        <v>4583</v>
      </c>
      <c r="Z459" t="s">
        <v>4584</v>
      </c>
      <c r="AC459" t="s">
        <v>4585</v>
      </c>
      <c r="AD459" t="s">
        <v>4586</v>
      </c>
      <c r="AE459" t="s">
        <v>4587</v>
      </c>
      <c r="AF459" t="s">
        <v>4588</v>
      </c>
      <c r="AG459" t="s">
        <v>4589</v>
      </c>
      <c r="AH459" t="s">
        <v>8520</v>
      </c>
      <c r="AI459" t="s">
        <v>8520</v>
      </c>
      <c r="AJ459" t="s">
        <v>4590</v>
      </c>
      <c r="AK459" t="s">
        <v>4591</v>
      </c>
      <c r="AL459" t="s">
        <v>4592</v>
      </c>
      <c r="AM459" t="s">
        <v>4593</v>
      </c>
      <c r="AN459" t="s">
        <v>8473</v>
      </c>
      <c r="AO459" t="s">
        <v>8441</v>
      </c>
      <c r="AP459" t="s">
        <v>4536</v>
      </c>
      <c r="AQ459" s="2">
        <v>0.62</v>
      </c>
      <c r="AR459">
        <v>610867</v>
      </c>
      <c r="AS459" t="s">
        <v>8391</v>
      </c>
      <c r="AT459" t="s">
        <v>8369</v>
      </c>
    </row>
    <row r="460" spans="1:46" x14ac:dyDescent="0.2">
      <c r="A460" t="s">
        <v>9413</v>
      </c>
      <c r="B460" t="s">
        <v>9414</v>
      </c>
      <c r="C460">
        <v>4</v>
      </c>
      <c r="D460">
        <v>-3.34997525</v>
      </c>
      <c r="E460">
        <v>7.229145194</v>
      </c>
      <c r="F460">
        <v>-18.14650181</v>
      </c>
      <c r="G460" s="1">
        <v>3.3699999999999999E-5</v>
      </c>
      <c r="H460">
        <v>6.7313729999999997E-3</v>
      </c>
      <c r="I460">
        <v>3.42427371</v>
      </c>
      <c r="J460" t="s">
        <v>9415</v>
      </c>
      <c r="K460" t="s">
        <v>4091</v>
      </c>
      <c r="L460" t="s">
        <v>4092</v>
      </c>
      <c r="M460" t="s">
        <v>4093</v>
      </c>
      <c r="N460" t="s">
        <v>4094</v>
      </c>
      <c r="O460" t="s">
        <v>4095</v>
      </c>
      <c r="P460" t="s">
        <v>4096</v>
      </c>
      <c r="Q460" t="s">
        <v>4097</v>
      </c>
      <c r="R460" t="s">
        <v>4074</v>
      </c>
      <c r="T460" t="s">
        <v>4075</v>
      </c>
      <c r="U460" t="s">
        <v>4076</v>
      </c>
      <c r="V460">
        <v>0</v>
      </c>
      <c r="W460">
        <v>0</v>
      </c>
      <c r="X460" t="s">
        <v>4077</v>
      </c>
      <c r="Y460" t="s">
        <v>4053</v>
      </c>
      <c r="Z460" t="s">
        <v>4091</v>
      </c>
      <c r="AA460" t="s">
        <v>4054</v>
      </c>
      <c r="AB460" t="s">
        <v>4055</v>
      </c>
      <c r="AC460" t="s">
        <v>4056</v>
      </c>
      <c r="AD460" t="s">
        <v>4057</v>
      </c>
      <c r="AE460" t="s">
        <v>4058</v>
      </c>
      <c r="AF460" t="s">
        <v>4059</v>
      </c>
      <c r="AG460" t="s">
        <v>4060</v>
      </c>
      <c r="AH460" t="s">
        <v>4061</v>
      </c>
      <c r="AI460" t="s">
        <v>8520</v>
      </c>
      <c r="AJ460" t="s">
        <v>4062</v>
      </c>
      <c r="AK460" t="s">
        <v>4063</v>
      </c>
      <c r="AL460" t="s">
        <v>4064</v>
      </c>
      <c r="AM460" t="s">
        <v>4065</v>
      </c>
      <c r="AN460" t="s">
        <v>8473</v>
      </c>
      <c r="AO460" t="s">
        <v>8441</v>
      </c>
      <c r="AP460" t="s">
        <v>4066</v>
      </c>
      <c r="AQ460" s="2">
        <v>0.77</v>
      </c>
      <c r="AR460">
        <v>300040</v>
      </c>
    </row>
    <row r="461" spans="1:46" x14ac:dyDescent="0.2">
      <c r="A461" t="s">
        <v>9416</v>
      </c>
      <c r="B461" t="s">
        <v>9417</v>
      </c>
      <c r="C461">
        <v>4</v>
      </c>
      <c r="D461">
        <v>-2.344988662</v>
      </c>
      <c r="E461">
        <v>6.1552178399999997</v>
      </c>
      <c r="F461">
        <v>-18.25137771</v>
      </c>
      <c r="G461" s="1">
        <v>3.4E-5</v>
      </c>
      <c r="H461">
        <v>6.3096339999999997E-3</v>
      </c>
      <c r="I461">
        <v>3.4191434260000002</v>
      </c>
      <c r="J461" t="s">
        <v>9418</v>
      </c>
      <c r="K461" t="s">
        <v>9418</v>
      </c>
      <c r="L461" t="s">
        <v>6332</v>
      </c>
      <c r="M461" t="s">
        <v>6333</v>
      </c>
      <c r="N461" t="s">
        <v>7393</v>
      </c>
      <c r="O461" t="s">
        <v>6334</v>
      </c>
      <c r="P461" t="s">
        <v>6335</v>
      </c>
      <c r="Q461" t="s">
        <v>6336</v>
      </c>
      <c r="R461" t="s">
        <v>6228</v>
      </c>
      <c r="T461" t="s">
        <v>6229</v>
      </c>
      <c r="U461" t="s">
        <v>6669</v>
      </c>
      <c r="V461">
        <v>0</v>
      </c>
      <c r="W461">
        <v>0</v>
      </c>
      <c r="X461" t="s">
        <v>6230</v>
      </c>
      <c r="Y461" t="s">
        <v>6231</v>
      </c>
      <c r="Z461" t="s">
        <v>9418</v>
      </c>
      <c r="AA461" t="s">
        <v>6232</v>
      </c>
      <c r="AC461" t="s">
        <v>6233</v>
      </c>
      <c r="AD461" t="s">
        <v>6234</v>
      </c>
      <c r="AE461" t="s">
        <v>6235</v>
      </c>
      <c r="AF461" t="s">
        <v>6236</v>
      </c>
      <c r="AG461" t="s">
        <v>6237</v>
      </c>
      <c r="AH461" t="s">
        <v>6238</v>
      </c>
      <c r="AI461" t="s">
        <v>6239</v>
      </c>
      <c r="AJ461" t="s">
        <v>6240</v>
      </c>
      <c r="AK461" t="s">
        <v>6295</v>
      </c>
      <c r="AL461" t="s">
        <v>8520</v>
      </c>
      <c r="AM461" t="s">
        <v>6296</v>
      </c>
      <c r="AN461" t="s">
        <v>8473</v>
      </c>
      <c r="AO461" t="s">
        <v>8441</v>
      </c>
      <c r="AP461" t="s">
        <v>6297</v>
      </c>
      <c r="AQ461" s="2">
        <v>0.61</v>
      </c>
      <c r="AR461">
        <v>603448</v>
      </c>
    </row>
    <row r="462" spans="1:46" x14ac:dyDescent="0.2">
      <c r="A462" t="s">
        <v>15115</v>
      </c>
      <c r="B462" t="s">
        <v>15029</v>
      </c>
      <c r="C462">
        <v>4</v>
      </c>
      <c r="D462">
        <v>4.6633447190000004</v>
      </c>
      <c r="E462">
        <v>7.9033975319999996</v>
      </c>
      <c r="F462">
        <v>17.3827842</v>
      </c>
      <c r="G462" s="1">
        <v>3.4700000000000003E-5</v>
      </c>
      <c r="H462">
        <v>2.9069070999999998E-2</v>
      </c>
      <c r="I462">
        <v>3.084061288</v>
      </c>
      <c r="J462" t="s">
        <v>9419</v>
      </c>
      <c r="K462" t="s">
        <v>5935</v>
      </c>
      <c r="L462" t="s">
        <v>5936</v>
      </c>
      <c r="M462" t="s">
        <v>6002</v>
      </c>
      <c r="N462" t="s">
        <v>6003</v>
      </c>
      <c r="O462" t="s">
        <v>6004</v>
      </c>
      <c r="P462" t="s">
        <v>6005</v>
      </c>
      <c r="Q462" t="s">
        <v>6006</v>
      </c>
      <c r="R462" t="s">
        <v>6007</v>
      </c>
      <c r="T462" t="s">
        <v>6008</v>
      </c>
      <c r="U462" t="s">
        <v>6009</v>
      </c>
      <c r="V462">
        <v>0</v>
      </c>
      <c r="W462">
        <v>0</v>
      </c>
      <c r="X462" t="s">
        <v>6010</v>
      </c>
      <c r="Y462" t="s">
        <v>6011</v>
      </c>
      <c r="Z462" t="s">
        <v>6012</v>
      </c>
      <c r="AA462" t="s">
        <v>6013</v>
      </c>
      <c r="AC462" t="s">
        <v>6014</v>
      </c>
      <c r="AD462" t="s">
        <v>6015</v>
      </c>
      <c r="AE462" t="s">
        <v>5944</v>
      </c>
      <c r="AF462" t="s">
        <v>5945</v>
      </c>
      <c r="AG462" t="s">
        <v>5926</v>
      </c>
      <c r="AH462" t="s">
        <v>5966</v>
      </c>
      <c r="AI462" t="s">
        <v>5967</v>
      </c>
      <c r="AJ462" t="s">
        <v>5968</v>
      </c>
      <c r="AK462" t="s">
        <v>5969</v>
      </c>
      <c r="AL462" t="s">
        <v>5970</v>
      </c>
      <c r="AM462" t="s">
        <v>5971</v>
      </c>
      <c r="AN462" t="s">
        <v>8473</v>
      </c>
      <c r="AO462" t="s">
        <v>8441</v>
      </c>
      <c r="AP462" t="s">
        <v>5972</v>
      </c>
      <c r="AQ462" s="2">
        <v>0.63</v>
      </c>
      <c r="AR462">
        <v>610900</v>
      </c>
    </row>
    <row r="463" spans="1:46" x14ac:dyDescent="0.2">
      <c r="A463" t="s">
        <v>9420</v>
      </c>
      <c r="B463" t="s">
        <v>9421</v>
      </c>
      <c r="C463">
        <v>4</v>
      </c>
      <c r="D463">
        <v>-2.3319250189999998</v>
      </c>
      <c r="E463">
        <v>7.3902868320000001</v>
      </c>
      <c r="F463">
        <v>-18.052571360000002</v>
      </c>
      <c r="G463" s="1">
        <v>3.4700000000000003E-5</v>
      </c>
      <c r="H463">
        <v>1.1316774E-2</v>
      </c>
      <c r="I463">
        <v>3.3692193979999998</v>
      </c>
      <c r="J463" t="s">
        <v>9307</v>
      </c>
      <c r="K463" t="s">
        <v>4470</v>
      </c>
      <c r="N463" t="s">
        <v>4471</v>
      </c>
      <c r="P463" t="s">
        <v>8473</v>
      </c>
      <c r="U463" t="s">
        <v>8473</v>
      </c>
      <c r="Y463" t="s">
        <v>4472</v>
      </c>
      <c r="Z463" t="s">
        <v>4473</v>
      </c>
      <c r="AC463" t="s">
        <v>8473</v>
      </c>
      <c r="AF463" t="s">
        <v>8473</v>
      </c>
      <c r="AG463" t="s">
        <v>4474</v>
      </c>
      <c r="AH463" t="s">
        <v>8520</v>
      </c>
      <c r="AI463" t="s">
        <v>8520</v>
      </c>
      <c r="AJ463" t="s">
        <v>4475</v>
      </c>
      <c r="AK463" t="s">
        <v>8520</v>
      </c>
      <c r="AL463" t="s">
        <v>8520</v>
      </c>
      <c r="AN463" t="s">
        <v>8473</v>
      </c>
      <c r="AO463" t="s">
        <v>8441</v>
      </c>
    </row>
    <row r="464" spans="1:46" x14ac:dyDescent="0.2">
      <c r="A464" t="s">
        <v>9422</v>
      </c>
      <c r="B464" t="s">
        <v>9277</v>
      </c>
      <c r="C464">
        <v>4</v>
      </c>
      <c r="D464">
        <v>-5.4653880370000003</v>
      </c>
      <c r="E464">
        <v>8.8390820479999999</v>
      </c>
      <c r="F464">
        <v>-17.954085360000001</v>
      </c>
      <c r="G464" s="1">
        <v>3.5200000000000002E-5</v>
      </c>
      <c r="H464">
        <v>6.820853E-3</v>
      </c>
      <c r="I464">
        <v>3.3788518779999999</v>
      </c>
      <c r="J464" t="s">
        <v>9278</v>
      </c>
      <c r="K464" t="s">
        <v>4195</v>
      </c>
      <c r="N464" t="s">
        <v>4196</v>
      </c>
      <c r="P464" t="s">
        <v>8473</v>
      </c>
      <c r="U464" t="s">
        <v>8473</v>
      </c>
      <c r="Y464" t="s">
        <v>4154</v>
      </c>
      <c r="Z464" t="s">
        <v>4195</v>
      </c>
      <c r="AC464" t="s">
        <v>8473</v>
      </c>
      <c r="AF464" t="s">
        <v>8473</v>
      </c>
      <c r="AG464" t="s">
        <v>4155</v>
      </c>
      <c r="AH464" t="s">
        <v>8520</v>
      </c>
      <c r="AI464" t="s">
        <v>8520</v>
      </c>
      <c r="AJ464" t="s">
        <v>8520</v>
      </c>
      <c r="AK464" t="s">
        <v>8520</v>
      </c>
      <c r="AL464" t="s">
        <v>8520</v>
      </c>
      <c r="AN464" t="s">
        <v>8473</v>
      </c>
      <c r="AO464" t="s">
        <v>4156</v>
      </c>
    </row>
    <row r="465" spans="1:46" x14ac:dyDescent="0.2">
      <c r="A465" t="s">
        <v>9279</v>
      </c>
      <c r="B465" t="s">
        <v>9280</v>
      </c>
      <c r="C465">
        <v>4</v>
      </c>
      <c r="D465">
        <v>-4.4346563960000003</v>
      </c>
      <c r="E465">
        <v>7.0282730290000002</v>
      </c>
      <c r="F465">
        <v>-18.071972840000001</v>
      </c>
      <c r="G465" s="1">
        <v>3.54E-5</v>
      </c>
      <c r="H465">
        <v>6.4155159999999996E-3</v>
      </c>
      <c r="I465">
        <v>3.3770061660000001</v>
      </c>
      <c r="J465" t="s">
        <v>9307</v>
      </c>
      <c r="K465" t="s">
        <v>4470</v>
      </c>
      <c r="N465" t="s">
        <v>4471</v>
      </c>
      <c r="P465" t="s">
        <v>8473</v>
      </c>
      <c r="U465" t="s">
        <v>8473</v>
      </c>
      <c r="Y465" t="s">
        <v>4472</v>
      </c>
      <c r="Z465" t="s">
        <v>4473</v>
      </c>
      <c r="AC465" t="s">
        <v>8473</v>
      </c>
      <c r="AF465" t="s">
        <v>8473</v>
      </c>
      <c r="AG465" t="s">
        <v>4474</v>
      </c>
      <c r="AH465" t="s">
        <v>8520</v>
      </c>
      <c r="AI465" t="s">
        <v>8520</v>
      </c>
      <c r="AJ465" t="s">
        <v>4475</v>
      </c>
      <c r="AK465" t="s">
        <v>8520</v>
      </c>
      <c r="AL465" t="s">
        <v>8520</v>
      </c>
      <c r="AN465" t="s">
        <v>8473</v>
      </c>
      <c r="AO465" t="s">
        <v>8441</v>
      </c>
    </row>
    <row r="466" spans="1:46" x14ac:dyDescent="0.2">
      <c r="A466" t="s">
        <v>9426</v>
      </c>
      <c r="B466" t="s">
        <v>9427</v>
      </c>
      <c r="C466">
        <v>4</v>
      </c>
      <c r="D466">
        <v>-2.8609620059999998</v>
      </c>
      <c r="E466">
        <v>6.557410966</v>
      </c>
      <c r="F466">
        <v>-17.89004023</v>
      </c>
      <c r="G466" s="1">
        <v>3.5800000000000003E-5</v>
      </c>
      <c r="H466">
        <v>6.8885250000000004E-3</v>
      </c>
      <c r="I466">
        <v>3.3635898329999998</v>
      </c>
      <c r="J466" t="s">
        <v>9428</v>
      </c>
      <c r="K466" t="s">
        <v>7077</v>
      </c>
      <c r="L466" t="s">
        <v>7078</v>
      </c>
      <c r="M466" t="s">
        <v>7079</v>
      </c>
      <c r="N466" t="s">
        <v>7080</v>
      </c>
      <c r="O466" t="s">
        <v>7081</v>
      </c>
      <c r="P466" t="s">
        <v>7082</v>
      </c>
      <c r="Q466" t="s">
        <v>7083</v>
      </c>
      <c r="R466" t="s">
        <v>7084</v>
      </c>
      <c r="T466" t="s">
        <v>7085</v>
      </c>
      <c r="U466" t="s">
        <v>7086</v>
      </c>
      <c r="V466">
        <v>0</v>
      </c>
      <c r="W466">
        <v>0</v>
      </c>
      <c r="X466" t="s">
        <v>7087</v>
      </c>
      <c r="Y466" t="s">
        <v>7088</v>
      </c>
      <c r="Z466" t="s">
        <v>7077</v>
      </c>
      <c r="AA466" t="s">
        <v>7089</v>
      </c>
      <c r="AC466" t="s">
        <v>7090</v>
      </c>
      <c r="AD466" t="s">
        <v>7091</v>
      </c>
      <c r="AE466" t="s">
        <v>7092</v>
      </c>
      <c r="AF466" t="s">
        <v>7093</v>
      </c>
      <c r="AG466" t="s">
        <v>7058</v>
      </c>
      <c r="AH466" t="s">
        <v>7059</v>
      </c>
      <c r="AI466" t="s">
        <v>7060</v>
      </c>
      <c r="AJ466" t="s">
        <v>7061</v>
      </c>
      <c r="AK466" t="s">
        <v>7062</v>
      </c>
      <c r="AL466" t="s">
        <v>7063</v>
      </c>
      <c r="AM466" t="s">
        <v>7064</v>
      </c>
      <c r="AN466" t="s">
        <v>8473</v>
      </c>
      <c r="AO466" t="s">
        <v>8441</v>
      </c>
      <c r="AP466" t="s">
        <v>7065</v>
      </c>
      <c r="AQ466" s="2">
        <v>0.72</v>
      </c>
      <c r="AR466">
        <v>126090</v>
      </c>
    </row>
    <row r="467" spans="1:46" x14ac:dyDescent="0.2">
      <c r="A467" t="s">
        <v>9429</v>
      </c>
      <c r="B467" t="s">
        <v>9430</v>
      </c>
      <c r="C467">
        <v>4</v>
      </c>
      <c r="D467">
        <v>-5.1881175979999998</v>
      </c>
      <c r="E467">
        <v>9.9213799569999992</v>
      </c>
      <c r="F467">
        <v>-17.799177910000001</v>
      </c>
      <c r="G467" s="1">
        <v>3.6900000000000002E-5</v>
      </c>
      <c r="H467">
        <v>1.1563235E-2</v>
      </c>
      <c r="I467">
        <v>3.3142884860000001</v>
      </c>
      <c r="J467" t="s">
        <v>9346</v>
      </c>
      <c r="K467" t="s">
        <v>4786</v>
      </c>
      <c r="L467" t="s">
        <v>4787</v>
      </c>
      <c r="M467" t="s">
        <v>4788</v>
      </c>
      <c r="N467" t="s">
        <v>4789</v>
      </c>
      <c r="O467" t="s">
        <v>4790</v>
      </c>
      <c r="P467" t="s">
        <v>4791</v>
      </c>
      <c r="Q467" t="s">
        <v>4792</v>
      </c>
      <c r="R467" t="s">
        <v>4771</v>
      </c>
      <c r="T467" t="s">
        <v>4740</v>
      </c>
      <c r="U467" t="s">
        <v>6562</v>
      </c>
      <c r="V467">
        <v>0</v>
      </c>
      <c r="W467">
        <v>0</v>
      </c>
      <c r="X467" t="s">
        <v>4741</v>
      </c>
      <c r="Y467" t="s">
        <v>4742</v>
      </c>
      <c r="Z467" t="s">
        <v>4773</v>
      </c>
      <c r="AA467" t="s">
        <v>4743</v>
      </c>
      <c r="AC467" t="s">
        <v>4744</v>
      </c>
      <c r="AD467" t="s">
        <v>4745</v>
      </c>
      <c r="AE467" t="s">
        <v>4746</v>
      </c>
      <c r="AF467" t="s">
        <v>4747</v>
      </c>
      <c r="AG467" t="s">
        <v>4748</v>
      </c>
      <c r="AH467" t="s">
        <v>8520</v>
      </c>
      <c r="AI467" t="s">
        <v>8520</v>
      </c>
      <c r="AJ467" t="s">
        <v>4749</v>
      </c>
      <c r="AK467" t="s">
        <v>4750</v>
      </c>
      <c r="AL467" t="s">
        <v>8520</v>
      </c>
      <c r="AM467" t="s">
        <v>4751</v>
      </c>
      <c r="AN467" t="s">
        <v>8473</v>
      </c>
      <c r="AO467" t="s">
        <v>8441</v>
      </c>
      <c r="AP467" t="s">
        <v>4752</v>
      </c>
      <c r="AQ467" s="2">
        <v>0.92</v>
      </c>
      <c r="AR467">
        <v>610607</v>
      </c>
    </row>
    <row r="468" spans="1:46" x14ac:dyDescent="0.2">
      <c r="A468" t="s">
        <v>9431</v>
      </c>
      <c r="B468" t="s">
        <v>9432</v>
      </c>
      <c r="C468">
        <v>4</v>
      </c>
      <c r="D468">
        <v>-4.9082543019999996</v>
      </c>
      <c r="E468">
        <v>7.1998985370000002</v>
      </c>
      <c r="F468">
        <v>-17.777335749999999</v>
      </c>
      <c r="G468" s="1">
        <v>3.79E-5</v>
      </c>
      <c r="H468">
        <v>6.5903560000000003E-3</v>
      </c>
      <c r="I468">
        <v>3.3065935870000001</v>
      </c>
      <c r="J468" t="s">
        <v>9197</v>
      </c>
      <c r="K468" t="s">
        <v>3579</v>
      </c>
      <c r="L468" t="s">
        <v>3580</v>
      </c>
      <c r="M468" t="s">
        <v>3581</v>
      </c>
      <c r="N468" t="s">
        <v>3582</v>
      </c>
      <c r="O468" t="s">
        <v>3583</v>
      </c>
      <c r="P468" t="s">
        <v>3584</v>
      </c>
      <c r="Q468" t="s">
        <v>3608</v>
      </c>
      <c r="R468" t="s">
        <v>3609</v>
      </c>
      <c r="T468" t="s">
        <v>3610</v>
      </c>
      <c r="U468" t="s">
        <v>3611</v>
      </c>
      <c r="V468">
        <v>0</v>
      </c>
      <c r="W468">
        <v>0</v>
      </c>
      <c r="X468" t="s">
        <v>3612</v>
      </c>
      <c r="Y468" t="s">
        <v>3596</v>
      </c>
      <c r="Z468" t="s">
        <v>3579</v>
      </c>
      <c r="AA468" t="s">
        <v>3597</v>
      </c>
      <c r="AB468" t="s">
        <v>7019</v>
      </c>
      <c r="AC468" t="s">
        <v>3598</v>
      </c>
      <c r="AD468" t="s">
        <v>3599</v>
      </c>
      <c r="AE468" t="s">
        <v>3600</v>
      </c>
      <c r="AF468" t="s">
        <v>3572</v>
      </c>
      <c r="AG468" t="s">
        <v>3507</v>
      </c>
      <c r="AH468" t="s">
        <v>3508</v>
      </c>
      <c r="AI468" t="s">
        <v>8520</v>
      </c>
      <c r="AJ468" t="s">
        <v>3509</v>
      </c>
      <c r="AK468" t="s">
        <v>3510</v>
      </c>
      <c r="AL468" t="s">
        <v>3511</v>
      </c>
      <c r="AM468" t="s">
        <v>3512</v>
      </c>
      <c r="AN468" t="s">
        <v>8473</v>
      </c>
      <c r="AO468" t="s">
        <v>3513</v>
      </c>
      <c r="AP468" t="s">
        <v>3514</v>
      </c>
      <c r="AQ468" s="2">
        <v>0.81</v>
      </c>
      <c r="AR468">
        <v>608427</v>
      </c>
    </row>
    <row r="469" spans="1:46" x14ac:dyDescent="0.2">
      <c r="A469" t="s">
        <v>15116</v>
      </c>
      <c r="B469" t="s">
        <v>15029</v>
      </c>
      <c r="C469">
        <v>4</v>
      </c>
      <c r="D469">
        <v>6.8011183129999999</v>
      </c>
      <c r="E469">
        <v>8.1383390230000003</v>
      </c>
      <c r="F469">
        <v>16.98600003</v>
      </c>
      <c r="G469" s="1">
        <v>3.8399999999999998E-5</v>
      </c>
      <c r="H469">
        <v>3.0331164000000001E-2</v>
      </c>
      <c r="I469">
        <v>3.0117385959999998</v>
      </c>
      <c r="J469" t="s">
        <v>9069</v>
      </c>
      <c r="K469" t="s">
        <v>5220</v>
      </c>
      <c r="N469" t="s">
        <v>3742</v>
      </c>
      <c r="P469" t="s">
        <v>8473</v>
      </c>
      <c r="U469" t="s">
        <v>8473</v>
      </c>
      <c r="X469" t="s">
        <v>6587</v>
      </c>
      <c r="Y469" t="s">
        <v>3743</v>
      </c>
      <c r="Z469" t="s">
        <v>5223</v>
      </c>
      <c r="AC469" t="s">
        <v>5224</v>
      </c>
      <c r="AD469" t="s">
        <v>5225</v>
      </c>
      <c r="AE469" t="s">
        <v>8081</v>
      </c>
      <c r="AF469" t="s">
        <v>5226</v>
      </c>
      <c r="AG469" t="s">
        <v>3698</v>
      </c>
      <c r="AH469" t="s">
        <v>5228</v>
      </c>
      <c r="AI469" t="s">
        <v>8520</v>
      </c>
      <c r="AJ469" t="s">
        <v>3699</v>
      </c>
      <c r="AK469" t="s">
        <v>5230</v>
      </c>
      <c r="AL469" t="s">
        <v>8520</v>
      </c>
      <c r="AM469" t="s">
        <v>5231</v>
      </c>
      <c r="AN469" t="s">
        <v>8473</v>
      </c>
      <c r="AO469" t="s">
        <v>8441</v>
      </c>
    </row>
    <row r="470" spans="1:46" x14ac:dyDescent="0.2">
      <c r="A470" t="s">
        <v>9433</v>
      </c>
      <c r="B470" t="s">
        <v>9434</v>
      </c>
      <c r="C470">
        <v>4</v>
      </c>
      <c r="D470">
        <v>-2.3052164030000002</v>
      </c>
      <c r="E470">
        <v>5.7988470440000004</v>
      </c>
      <c r="F470">
        <v>-17.511827050000001</v>
      </c>
      <c r="G470" s="1">
        <v>3.9199999999999997E-5</v>
      </c>
      <c r="H470">
        <v>7.201926E-3</v>
      </c>
      <c r="I470">
        <v>3.271966828</v>
      </c>
      <c r="J470" t="s">
        <v>9418</v>
      </c>
      <c r="K470" t="s">
        <v>9418</v>
      </c>
      <c r="L470" t="s">
        <v>6332</v>
      </c>
      <c r="M470" t="s">
        <v>6333</v>
      </c>
      <c r="N470" t="s">
        <v>7393</v>
      </c>
      <c r="O470" t="s">
        <v>6334</v>
      </c>
      <c r="P470" t="s">
        <v>6335</v>
      </c>
      <c r="Q470" t="s">
        <v>6336</v>
      </c>
      <c r="R470" t="s">
        <v>6228</v>
      </c>
      <c r="T470" t="s">
        <v>6229</v>
      </c>
      <c r="U470" t="s">
        <v>6669</v>
      </c>
      <c r="V470">
        <v>0</v>
      </c>
      <c r="W470">
        <v>0</v>
      </c>
      <c r="X470" t="s">
        <v>6230</v>
      </c>
      <c r="Y470" t="s">
        <v>6231</v>
      </c>
      <c r="Z470" t="s">
        <v>9418</v>
      </c>
      <c r="AA470" t="s">
        <v>6232</v>
      </c>
      <c r="AC470" t="s">
        <v>6233</v>
      </c>
      <c r="AD470" t="s">
        <v>6234</v>
      </c>
      <c r="AE470" t="s">
        <v>6235</v>
      </c>
      <c r="AF470" t="s">
        <v>6236</v>
      </c>
      <c r="AG470" t="s">
        <v>6237</v>
      </c>
      <c r="AH470" t="s">
        <v>6238</v>
      </c>
      <c r="AI470" t="s">
        <v>6239</v>
      </c>
      <c r="AJ470" t="s">
        <v>6240</v>
      </c>
      <c r="AK470" t="s">
        <v>6295</v>
      </c>
      <c r="AL470" t="s">
        <v>8520</v>
      </c>
      <c r="AM470" t="s">
        <v>6296</v>
      </c>
      <c r="AN470" t="s">
        <v>8473</v>
      </c>
      <c r="AO470" t="s">
        <v>8441</v>
      </c>
      <c r="AP470" t="s">
        <v>6297</v>
      </c>
      <c r="AQ470" s="2">
        <v>0.61</v>
      </c>
      <c r="AR470">
        <v>603448</v>
      </c>
    </row>
    <row r="471" spans="1:46" x14ac:dyDescent="0.2">
      <c r="A471" t="s">
        <v>9435</v>
      </c>
      <c r="B471" t="s">
        <v>9436</v>
      </c>
      <c r="C471">
        <v>4</v>
      </c>
      <c r="D471">
        <v>-5.227775061</v>
      </c>
      <c r="E471">
        <v>8.593823961</v>
      </c>
      <c r="F471">
        <v>-17.425142449999999</v>
      </c>
      <c r="G471" s="1">
        <v>4.0299999999999997E-5</v>
      </c>
      <c r="H471">
        <v>1.2027525000000001E-2</v>
      </c>
      <c r="I471">
        <v>3.231080859</v>
      </c>
      <c r="J471" t="s">
        <v>9363</v>
      </c>
      <c r="K471" t="s">
        <v>5939</v>
      </c>
      <c r="N471" t="s">
        <v>5940</v>
      </c>
      <c r="O471" t="s">
        <v>5941</v>
      </c>
      <c r="P471" t="s">
        <v>5942</v>
      </c>
      <c r="Q471" t="s">
        <v>5943</v>
      </c>
      <c r="R471" t="s">
        <v>5918</v>
      </c>
      <c r="T471" t="s">
        <v>5919</v>
      </c>
      <c r="U471" t="s">
        <v>8315</v>
      </c>
      <c r="V471">
        <v>0</v>
      </c>
      <c r="W471">
        <v>0</v>
      </c>
      <c r="X471" t="s">
        <v>5920</v>
      </c>
      <c r="Y471" t="s">
        <v>5921</v>
      </c>
      <c r="Z471" t="s">
        <v>5939</v>
      </c>
      <c r="AC471" t="s">
        <v>5922</v>
      </c>
      <c r="AD471" t="s">
        <v>5923</v>
      </c>
      <c r="AE471" t="s">
        <v>5924</v>
      </c>
      <c r="AF471" t="s">
        <v>5925</v>
      </c>
      <c r="AG471" t="s">
        <v>5877</v>
      </c>
      <c r="AH471" t="s">
        <v>5878</v>
      </c>
      <c r="AI471" t="s">
        <v>5879</v>
      </c>
      <c r="AJ471" t="s">
        <v>5880</v>
      </c>
      <c r="AK471" t="s">
        <v>5881</v>
      </c>
      <c r="AL471" t="s">
        <v>5882</v>
      </c>
      <c r="AM471" t="s">
        <v>5883</v>
      </c>
      <c r="AN471" t="s">
        <v>8473</v>
      </c>
      <c r="AO471" t="s">
        <v>5884</v>
      </c>
      <c r="AP471" t="s">
        <v>5885</v>
      </c>
      <c r="AQ471" s="2">
        <v>0.94</v>
      </c>
      <c r="AR471">
        <v>179490</v>
      </c>
    </row>
    <row r="472" spans="1:46" x14ac:dyDescent="0.2">
      <c r="A472" t="s">
        <v>9437</v>
      </c>
      <c r="B472" t="s">
        <v>9438</v>
      </c>
      <c r="C472">
        <v>4</v>
      </c>
      <c r="D472">
        <v>-3.5264626159999999</v>
      </c>
      <c r="E472">
        <v>6.4381185890000001</v>
      </c>
      <c r="F472">
        <v>-17.37157375</v>
      </c>
      <c r="G472" s="1">
        <v>4.0500000000000002E-5</v>
      </c>
      <c r="H472">
        <v>7.2040769999999997E-3</v>
      </c>
      <c r="I472">
        <v>3.237327246</v>
      </c>
      <c r="J472" t="s">
        <v>9184</v>
      </c>
      <c r="K472" t="s">
        <v>5580</v>
      </c>
      <c r="L472" t="s">
        <v>5581</v>
      </c>
      <c r="M472" t="s">
        <v>5582</v>
      </c>
      <c r="N472" t="s">
        <v>5583</v>
      </c>
      <c r="O472" t="s">
        <v>5584</v>
      </c>
      <c r="P472" t="s">
        <v>5585</v>
      </c>
      <c r="Q472" t="s">
        <v>5586</v>
      </c>
      <c r="R472" t="s">
        <v>5587</v>
      </c>
      <c r="T472" t="s">
        <v>5588</v>
      </c>
      <c r="U472" t="s">
        <v>5589</v>
      </c>
      <c r="V472">
        <v>2</v>
      </c>
      <c r="W472">
        <v>0</v>
      </c>
      <c r="X472" t="s">
        <v>5590</v>
      </c>
      <c r="Y472" t="s">
        <v>5591</v>
      </c>
      <c r="Z472" t="s">
        <v>5592</v>
      </c>
      <c r="AA472" t="s">
        <v>5593</v>
      </c>
      <c r="AB472" t="s">
        <v>5594</v>
      </c>
      <c r="AC472" t="s">
        <v>5595</v>
      </c>
      <c r="AD472" t="s">
        <v>5596</v>
      </c>
      <c r="AE472" t="s">
        <v>5597</v>
      </c>
      <c r="AF472" t="s">
        <v>5598</v>
      </c>
      <c r="AG472" t="s">
        <v>5555</v>
      </c>
      <c r="AH472" t="s">
        <v>8520</v>
      </c>
      <c r="AI472" t="s">
        <v>5599</v>
      </c>
      <c r="AJ472" t="s">
        <v>5556</v>
      </c>
      <c r="AK472" t="s">
        <v>5557</v>
      </c>
      <c r="AL472" t="s">
        <v>8520</v>
      </c>
      <c r="AM472" t="s">
        <v>5558</v>
      </c>
      <c r="AN472" t="s">
        <v>8473</v>
      </c>
      <c r="AO472" t="s">
        <v>5559</v>
      </c>
      <c r="AP472" t="s">
        <v>5560</v>
      </c>
      <c r="AQ472" s="2">
        <v>0.4</v>
      </c>
      <c r="AR472">
        <v>131340</v>
      </c>
      <c r="AT472" t="s">
        <v>8369</v>
      </c>
    </row>
    <row r="473" spans="1:46" x14ac:dyDescent="0.2">
      <c r="A473" t="s">
        <v>9574</v>
      </c>
      <c r="B473" t="s">
        <v>9575</v>
      </c>
      <c r="C473">
        <v>4</v>
      </c>
      <c r="D473">
        <v>-3.9549959779999999</v>
      </c>
      <c r="E473">
        <v>6.6155712690000001</v>
      </c>
      <c r="F473">
        <v>-17.3593583</v>
      </c>
      <c r="G473" s="1">
        <v>4.0599999999999998E-5</v>
      </c>
      <c r="H473">
        <v>7.2040769999999997E-3</v>
      </c>
      <c r="I473">
        <v>3.2342929929999999</v>
      </c>
      <c r="J473" t="s">
        <v>9576</v>
      </c>
      <c r="K473" t="s">
        <v>4936</v>
      </c>
      <c r="N473" t="s">
        <v>4937</v>
      </c>
      <c r="P473" t="s">
        <v>8473</v>
      </c>
      <c r="U473" t="s">
        <v>8473</v>
      </c>
      <c r="Y473" t="s">
        <v>4938</v>
      </c>
      <c r="Z473" t="s">
        <v>8473</v>
      </c>
      <c r="AC473" t="s">
        <v>8473</v>
      </c>
      <c r="AF473" t="s">
        <v>8473</v>
      </c>
      <c r="AG473" t="s">
        <v>8520</v>
      </c>
      <c r="AH473" t="s">
        <v>8520</v>
      </c>
      <c r="AI473" t="s">
        <v>8520</v>
      </c>
      <c r="AJ473" t="s">
        <v>4939</v>
      </c>
      <c r="AK473" t="s">
        <v>8520</v>
      </c>
      <c r="AL473" t="s">
        <v>8520</v>
      </c>
      <c r="AN473" t="s">
        <v>8473</v>
      </c>
      <c r="AO473" t="s">
        <v>8441</v>
      </c>
    </row>
    <row r="474" spans="1:46" x14ac:dyDescent="0.2">
      <c r="A474" t="s">
        <v>9577</v>
      </c>
      <c r="B474" t="s">
        <v>9578</v>
      </c>
      <c r="C474">
        <v>4</v>
      </c>
      <c r="D474">
        <v>-3.0513279780000002</v>
      </c>
      <c r="E474">
        <v>11.71957928</v>
      </c>
      <c r="F474">
        <v>-17.344834670000001</v>
      </c>
      <c r="G474" s="1">
        <v>4.0800000000000002E-5</v>
      </c>
      <c r="H474">
        <v>7.2040769999999997E-3</v>
      </c>
      <c r="I474">
        <v>3.2306817749999999</v>
      </c>
      <c r="J474" t="s">
        <v>9579</v>
      </c>
      <c r="K474" t="s">
        <v>4537</v>
      </c>
      <c r="N474" t="s">
        <v>4538</v>
      </c>
      <c r="P474" t="s">
        <v>8473</v>
      </c>
      <c r="U474" t="s">
        <v>8473</v>
      </c>
      <c r="Y474" t="s">
        <v>4539</v>
      </c>
      <c r="Z474" t="s">
        <v>4540</v>
      </c>
      <c r="AC474" t="s">
        <v>8473</v>
      </c>
      <c r="AF474" t="s">
        <v>8473</v>
      </c>
      <c r="AG474" t="s">
        <v>4541</v>
      </c>
      <c r="AH474" t="s">
        <v>8520</v>
      </c>
      <c r="AI474" t="s">
        <v>8520</v>
      </c>
      <c r="AJ474" t="s">
        <v>4542</v>
      </c>
      <c r="AK474" t="s">
        <v>8520</v>
      </c>
      <c r="AL474" t="s">
        <v>8520</v>
      </c>
      <c r="AN474" t="s">
        <v>8473</v>
      </c>
      <c r="AO474" t="s">
        <v>4543</v>
      </c>
    </row>
    <row r="475" spans="1:46" x14ac:dyDescent="0.2">
      <c r="A475" t="s">
        <v>9580</v>
      </c>
      <c r="B475" t="s">
        <v>9581</v>
      </c>
      <c r="C475">
        <v>4</v>
      </c>
      <c r="D475">
        <v>-4.123393063</v>
      </c>
      <c r="E475">
        <v>6.4091965389999999</v>
      </c>
      <c r="F475">
        <v>-17.330372709999999</v>
      </c>
      <c r="G475" s="1">
        <v>4.0899999999999998E-5</v>
      </c>
      <c r="H475">
        <v>7.2040769999999997E-3</v>
      </c>
      <c r="I475">
        <v>3.2270819679999998</v>
      </c>
      <c r="J475" t="s">
        <v>9181</v>
      </c>
      <c r="K475" t="s">
        <v>4034</v>
      </c>
      <c r="N475" t="s">
        <v>4035</v>
      </c>
      <c r="P475" t="s">
        <v>8473</v>
      </c>
      <c r="U475" t="s">
        <v>8473</v>
      </c>
      <c r="Y475" t="s">
        <v>4036</v>
      </c>
      <c r="Z475" t="s">
        <v>4037</v>
      </c>
      <c r="AC475" t="s">
        <v>8473</v>
      </c>
      <c r="AF475" t="s">
        <v>8473</v>
      </c>
      <c r="AG475" t="s">
        <v>4038</v>
      </c>
      <c r="AH475" t="s">
        <v>8520</v>
      </c>
      <c r="AI475" t="s">
        <v>8520</v>
      </c>
      <c r="AJ475" t="s">
        <v>4039</v>
      </c>
      <c r="AK475" t="s">
        <v>8520</v>
      </c>
      <c r="AL475" t="s">
        <v>8520</v>
      </c>
      <c r="AN475" t="s">
        <v>8473</v>
      </c>
      <c r="AO475" t="s">
        <v>8441</v>
      </c>
    </row>
    <row r="476" spans="1:46" x14ac:dyDescent="0.2">
      <c r="A476" t="s">
        <v>9582</v>
      </c>
      <c r="B476" t="s">
        <v>9583</v>
      </c>
      <c r="C476">
        <v>4</v>
      </c>
      <c r="D476">
        <v>-2.5699319799999998</v>
      </c>
      <c r="E476">
        <v>5.7049969770000004</v>
      </c>
      <c r="F476">
        <v>-17.310492150000002</v>
      </c>
      <c r="G476" s="1">
        <v>4.1399999999999997E-5</v>
      </c>
      <c r="H476">
        <v>1.2027525000000001E-2</v>
      </c>
      <c r="I476">
        <v>3.2050550090000001</v>
      </c>
      <c r="J476" t="s">
        <v>9584</v>
      </c>
      <c r="K476" t="s">
        <v>13172</v>
      </c>
      <c r="L476" t="s">
        <v>3655</v>
      </c>
      <c r="M476" t="s">
        <v>3656</v>
      </c>
      <c r="N476" t="s">
        <v>3657</v>
      </c>
      <c r="O476" t="s">
        <v>3658</v>
      </c>
      <c r="P476" t="s">
        <v>3659</v>
      </c>
      <c r="Q476" t="s">
        <v>3660</v>
      </c>
      <c r="R476" t="s">
        <v>3635</v>
      </c>
      <c r="T476" t="s">
        <v>3636</v>
      </c>
      <c r="U476" t="s">
        <v>3637</v>
      </c>
      <c r="V476">
        <v>0</v>
      </c>
      <c r="W476">
        <v>1</v>
      </c>
      <c r="X476" t="s">
        <v>3638</v>
      </c>
      <c r="Y476" t="s">
        <v>3601</v>
      </c>
      <c r="Z476" t="s">
        <v>13172</v>
      </c>
      <c r="AA476" t="s">
        <v>3602</v>
      </c>
      <c r="AB476" t="s">
        <v>3639</v>
      </c>
      <c r="AC476" t="s">
        <v>3640</v>
      </c>
      <c r="AD476" t="s">
        <v>3622</v>
      </c>
      <c r="AE476" t="s">
        <v>3623</v>
      </c>
      <c r="AF476" t="s">
        <v>3624</v>
      </c>
      <c r="AG476" t="s">
        <v>3625</v>
      </c>
      <c r="AH476" t="s">
        <v>3626</v>
      </c>
      <c r="AI476" t="s">
        <v>8520</v>
      </c>
      <c r="AJ476" t="s">
        <v>3627</v>
      </c>
      <c r="AK476" t="s">
        <v>3628</v>
      </c>
      <c r="AL476" t="s">
        <v>3629</v>
      </c>
      <c r="AM476" t="s">
        <v>3630</v>
      </c>
      <c r="AN476" t="s">
        <v>8473</v>
      </c>
      <c r="AO476" t="s">
        <v>8441</v>
      </c>
      <c r="AP476" t="s">
        <v>3631</v>
      </c>
      <c r="AQ476" s="2">
        <v>0.8</v>
      </c>
      <c r="AR476">
        <v>603248</v>
      </c>
      <c r="AS476" t="s">
        <v>8391</v>
      </c>
    </row>
    <row r="477" spans="1:46" x14ac:dyDescent="0.2">
      <c r="A477" t="s">
        <v>9585</v>
      </c>
      <c r="B477" t="s">
        <v>9586</v>
      </c>
      <c r="C477">
        <v>4</v>
      </c>
      <c r="D477">
        <v>-4.2235818820000004</v>
      </c>
      <c r="E477">
        <v>7.092529614</v>
      </c>
      <c r="F477">
        <v>-17.226826540000001</v>
      </c>
      <c r="G477" s="1">
        <v>4.1999999999999998E-5</v>
      </c>
      <c r="H477">
        <v>7.2899990000000001E-3</v>
      </c>
      <c r="I477">
        <v>3.2011928649999999</v>
      </c>
      <c r="J477" t="s">
        <v>9587</v>
      </c>
      <c r="K477" t="s">
        <v>4430</v>
      </c>
      <c r="N477" t="s">
        <v>4431</v>
      </c>
      <c r="P477" t="s">
        <v>8473</v>
      </c>
      <c r="U477" t="s">
        <v>8473</v>
      </c>
      <c r="Y477" t="s">
        <v>4432</v>
      </c>
      <c r="Z477" t="s">
        <v>4433</v>
      </c>
      <c r="AC477" t="s">
        <v>8473</v>
      </c>
      <c r="AF477" t="s">
        <v>8473</v>
      </c>
      <c r="AG477" t="s">
        <v>4434</v>
      </c>
      <c r="AH477" t="s">
        <v>8520</v>
      </c>
      <c r="AI477" t="s">
        <v>8520</v>
      </c>
      <c r="AJ477" t="s">
        <v>4435</v>
      </c>
      <c r="AK477" t="s">
        <v>8520</v>
      </c>
      <c r="AL477" t="s">
        <v>8520</v>
      </c>
      <c r="AN477" t="s">
        <v>8473</v>
      </c>
      <c r="AO477" t="s">
        <v>4436</v>
      </c>
    </row>
    <row r="478" spans="1:46" x14ac:dyDescent="0.2">
      <c r="A478" t="s">
        <v>9588</v>
      </c>
      <c r="B478" t="s">
        <v>9589</v>
      </c>
      <c r="C478">
        <v>4</v>
      </c>
      <c r="D478">
        <v>-3.8751736320000001</v>
      </c>
      <c r="E478">
        <v>9.088098467</v>
      </c>
      <c r="F478">
        <v>-17.122391029999999</v>
      </c>
      <c r="G478" s="1">
        <v>4.3000000000000002E-5</v>
      </c>
      <c r="H478">
        <v>7.3030650000000001E-3</v>
      </c>
      <c r="I478">
        <v>3.1748756390000001</v>
      </c>
      <c r="J478" t="s">
        <v>9454</v>
      </c>
      <c r="K478" t="s">
        <v>9454</v>
      </c>
      <c r="N478" t="s">
        <v>8473</v>
      </c>
      <c r="O478" t="s">
        <v>6579</v>
      </c>
      <c r="P478" t="s">
        <v>6580</v>
      </c>
      <c r="Q478" t="s">
        <v>6581</v>
      </c>
      <c r="R478" t="s">
        <v>6547</v>
      </c>
      <c r="T478" t="s">
        <v>6548</v>
      </c>
      <c r="U478" t="s">
        <v>6549</v>
      </c>
      <c r="V478">
        <v>0</v>
      </c>
      <c r="W478">
        <v>0</v>
      </c>
      <c r="X478" t="s">
        <v>6550</v>
      </c>
      <c r="Y478" t="s">
        <v>6526</v>
      </c>
      <c r="Z478" t="s">
        <v>6527</v>
      </c>
      <c r="AC478" t="s">
        <v>6553</v>
      </c>
      <c r="AD478" t="s">
        <v>6554</v>
      </c>
      <c r="AE478" t="s">
        <v>6628</v>
      </c>
      <c r="AF478" t="s">
        <v>9454</v>
      </c>
      <c r="AG478" t="s">
        <v>8520</v>
      </c>
      <c r="AH478" t="s">
        <v>6528</v>
      </c>
      <c r="AI478" t="s">
        <v>8520</v>
      </c>
      <c r="AJ478" t="s">
        <v>8520</v>
      </c>
      <c r="AK478" t="s">
        <v>8520</v>
      </c>
      <c r="AL478" t="s">
        <v>6529</v>
      </c>
      <c r="AM478" t="s">
        <v>6540</v>
      </c>
      <c r="AN478" t="s">
        <v>8473</v>
      </c>
      <c r="AO478" t="s">
        <v>8441</v>
      </c>
      <c r="AP478" t="s">
        <v>6530</v>
      </c>
      <c r="AQ478" s="2">
        <v>0.5</v>
      </c>
      <c r="AR478">
        <v>600938</v>
      </c>
    </row>
    <row r="479" spans="1:46" x14ac:dyDescent="0.2">
      <c r="A479" t="s">
        <v>15117</v>
      </c>
      <c r="B479" t="s">
        <v>15029</v>
      </c>
      <c r="C479">
        <v>4</v>
      </c>
      <c r="D479">
        <v>4.0073011730000001</v>
      </c>
      <c r="E479">
        <v>6.4140859409999997</v>
      </c>
      <c r="F479">
        <v>16.466587329999999</v>
      </c>
      <c r="G479" s="1">
        <v>4.3800000000000001E-5</v>
      </c>
      <c r="H479">
        <v>3.2506399999999998E-2</v>
      </c>
      <c r="I479">
        <v>2.91245376</v>
      </c>
      <c r="J479" t="s">
        <v>9515</v>
      </c>
      <c r="K479" t="s">
        <v>5012</v>
      </c>
      <c r="N479" t="s">
        <v>5062</v>
      </c>
      <c r="P479" t="s">
        <v>8473</v>
      </c>
      <c r="U479" t="s">
        <v>8473</v>
      </c>
      <c r="Y479" t="s">
        <v>5013</v>
      </c>
      <c r="Z479" t="s">
        <v>5014</v>
      </c>
      <c r="AC479" t="s">
        <v>8473</v>
      </c>
      <c r="AF479" t="s">
        <v>8473</v>
      </c>
      <c r="AG479" t="s">
        <v>5015</v>
      </c>
      <c r="AH479" t="s">
        <v>8520</v>
      </c>
      <c r="AI479" t="s">
        <v>8520</v>
      </c>
      <c r="AJ479" t="s">
        <v>5016</v>
      </c>
      <c r="AK479" t="s">
        <v>8520</v>
      </c>
      <c r="AL479" t="s">
        <v>8520</v>
      </c>
      <c r="AN479" t="s">
        <v>8473</v>
      </c>
      <c r="AO479" t="s">
        <v>8441</v>
      </c>
    </row>
    <row r="480" spans="1:46" x14ac:dyDescent="0.2">
      <c r="A480" t="s">
        <v>9455</v>
      </c>
      <c r="B480" t="s">
        <v>9456</v>
      </c>
      <c r="C480">
        <v>4</v>
      </c>
      <c r="D480">
        <v>-3.348276222</v>
      </c>
      <c r="E480">
        <v>7.022367869</v>
      </c>
      <c r="F480">
        <v>-17.051999500000001</v>
      </c>
      <c r="G480" s="1">
        <v>4.4100000000000001E-5</v>
      </c>
      <c r="H480">
        <v>1.2425304E-2</v>
      </c>
      <c r="I480">
        <v>3.1454552100000002</v>
      </c>
      <c r="J480" t="s">
        <v>9264</v>
      </c>
      <c r="K480" t="s">
        <v>5463</v>
      </c>
      <c r="L480" t="s">
        <v>5464</v>
      </c>
      <c r="M480" t="s">
        <v>5465</v>
      </c>
      <c r="N480" t="s">
        <v>5466</v>
      </c>
      <c r="O480" t="s">
        <v>5467</v>
      </c>
      <c r="P480" t="s">
        <v>5468</v>
      </c>
      <c r="Q480" t="s">
        <v>5469</v>
      </c>
      <c r="R480" t="s">
        <v>5470</v>
      </c>
      <c r="T480" t="s">
        <v>5471</v>
      </c>
      <c r="U480" t="s">
        <v>5472</v>
      </c>
      <c r="V480">
        <v>0</v>
      </c>
      <c r="W480">
        <v>12</v>
      </c>
      <c r="X480" t="s">
        <v>5473</v>
      </c>
      <c r="Y480" t="s">
        <v>5474</v>
      </c>
      <c r="Z480" t="s">
        <v>5463</v>
      </c>
      <c r="AA480" t="s">
        <v>5419</v>
      </c>
      <c r="AB480" t="s">
        <v>5420</v>
      </c>
      <c r="AC480" t="s">
        <v>5421</v>
      </c>
      <c r="AD480" t="s">
        <v>5422</v>
      </c>
      <c r="AE480" t="s">
        <v>5423</v>
      </c>
      <c r="AF480" t="s">
        <v>5424</v>
      </c>
      <c r="AG480" t="s">
        <v>5425</v>
      </c>
      <c r="AH480" t="s">
        <v>5426</v>
      </c>
      <c r="AI480" t="s">
        <v>5427</v>
      </c>
      <c r="AJ480" t="s">
        <v>5428</v>
      </c>
      <c r="AK480" t="s">
        <v>5429</v>
      </c>
      <c r="AL480" t="s">
        <v>5430</v>
      </c>
      <c r="AM480" t="s">
        <v>5431</v>
      </c>
      <c r="AN480" t="s">
        <v>8473</v>
      </c>
      <c r="AO480" t="s">
        <v>8441</v>
      </c>
      <c r="AP480" t="s">
        <v>5432</v>
      </c>
      <c r="AQ480" s="2">
        <v>0.8</v>
      </c>
      <c r="AR480">
        <v>137165</v>
      </c>
      <c r="AS480" t="s">
        <v>8391</v>
      </c>
    </row>
    <row r="481" spans="1:46" x14ac:dyDescent="0.2">
      <c r="A481" t="s">
        <v>9457</v>
      </c>
      <c r="B481" t="s">
        <v>9458</v>
      </c>
      <c r="C481">
        <v>4</v>
      </c>
      <c r="D481">
        <v>-5.6040174819999997</v>
      </c>
      <c r="E481">
        <v>7.3188462799999998</v>
      </c>
      <c r="F481">
        <v>-16.968313040000002</v>
      </c>
      <c r="G481" s="1">
        <v>4.4700000000000002E-5</v>
      </c>
      <c r="H481">
        <v>7.4251459999999997E-3</v>
      </c>
      <c r="I481">
        <v>3.1356665210000001</v>
      </c>
      <c r="J481" t="s">
        <v>9185</v>
      </c>
      <c r="K481" t="s">
        <v>5166</v>
      </c>
      <c r="N481" t="s">
        <v>5167</v>
      </c>
      <c r="O481" t="s">
        <v>5168</v>
      </c>
      <c r="P481" t="s">
        <v>5169</v>
      </c>
      <c r="Q481" t="s">
        <v>5170</v>
      </c>
      <c r="R481" t="s">
        <v>5171</v>
      </c>
      <c r="T481" t="s">
        <v>5172</v>
      </c>
      <c r="U481" t="s">
        <v>5173</v>
      </c>
      <c r="V481">
        <v>0</v>
      </c>
      <c r="W481">
        <v>0</v>
      </c>
      <c r="X481" t="s">
        <v>5174</v>
      </c>
      <c r="Y481" t="s">
        <v>5105</v>
      </c>
      <c r="Z481" t="s">
        <v>5106</v>
      </c>
      <c r="AC481" t="s">
        <v>5107</v>
      </c>
      <c r="AD481" t="s">
        <v>5108</v>
      </c>
      <c r="AE481" t="s">
        <v>5109</v>
      </c>
      <c r="AF481" t="s">
        <v>5110</v>
      </c>
      <c r="AG481" t="s">
        <v>5111</v>
      </c>
      <c r="AH481" t="s">
        <v>8520</v>
      </c>
      <c r="AI481" t="s">
        <v>8520</v>
      </c>
      <c r="AJ481" t="s">
        <v>5112</v>
      </c>
      <c r="AK481" t="s">
        <v>8520</v>
      </c>
      <c r="AL481" t="s">
        <v>8520</v>
      </c>
      <c r="AM481" t="s">
        <v>5113</v>
      </c>
      <c r="AN481" t="s">
        <v>8473</v>
      </c>
      <c r="AO481" t="s">
        <v>8441</v>
      </c>
      <c r="AP481" t="s">
        <v>5114</v>
      </c>
      <c r="AQ481" s="2">
        <v>0.9</v>
      </c>
      <c r="AR481">
        <v>605173</v>
      </c>
    </row>
    <row r="482" spans="1:46" x14ac:dyDescent="0.2">
      <c r="A482" t="s">
        <v>15118</v>
      </c>
      <c r="B482" t="s">
        <v>15029</v>
      </c>
      <c r="C482">
        <v>4</v>
      </c>
      <c r="D482">
        <v>6.4486280599999999</v>
      </c>
      <c r="E482">
        <v>7.5940310880000004</v>
      </c>
      <c r="F482">
        <v>16.384846240000002</v>
      </c>
      <c r="G482" s="1">
        <v>4.4799999999999998E-5</v>
      </c>
      <c r="H482">
        <v>3.2506399999999998E-2</v>
      </c>
      <c r="I482">
        <v>2.8963322059999999</v>
      </c>
      <c r="J482" t="s">
        <v>9203</v>
      </c>
      <c r="K482" t="s">
        <v>5115</v>
      </c>
      <c r="L482" t="s">
        <v>5116</v>
      </c>
      <c r="M482" t="s">
        <v>5117</v>
      </c>
      <c r="N482" t="s">
        <v>5118</v>
      </c>
      <c r="O482" t="s">
        <v>5119</v>
      </c>
      <c r="P482" t="s">
        <v>5120</v>
      </c>
      <c r="Q482" t="s">
        <v>5121</v>
      </c>
      <c r="R482" t="s">
        <v>5175</v>
      </c>
      <c r="S482" t="s">
        <v>7965</v>
      </c>
      <c r="T482" t="s">
        <v>5176</v>
      </c>
      <c r="U482" t="s">
        <v>8473</v>
      </c>
      <c r="V482">
        <v>0</v>
      </c>
      <c r="W482">
        <v>0</v>
      </c>
      <c r="X482" t="s">
        <v>5177</v>
      </c>
      <c r="Y482" t="s">
        <v>5178</v>
      </c>
      <c r="Z482" t="s">
        <v>5115</v>
      </c>
      <c r="AA482" t="s">
        <v>5179</v>
      </c>
      <c r="AB482" t="s">
        <v>5180</v>
      </c>
      <c r="AC482" t="s">
        <v>5181</v>
      </c>
      <c r="AD482" t="s">
        <v>5182</v>
      </c>
      <c r="AE482" t="s">
        <v>5183</v>
      </c>
      <c r="AF482" t="s">
        <v>5184</v>
      </c>
      <c r="AG482" t="s">
        <v>5185</v>
      </c>
      <c r="AH482" t="s">
        <v>5186</v>
      </c>
      <c r="AI482" t="s">
        <v>5125</v>
      </c>
      <c r="AJ482" t="s">
        <v>5126</v>
      </c>
      <c r="AK482" t="s">
        <v>5127</v>
      </c>
      <c r="AL482" t="s">
        <v>8520</v>
      </c>
      <c r="AM482" t="s">
        <v>5128</v>
      </c>
      <c r="AN482" t="s">
        <v>5129</v>
      </c>
      <c r="AO482" t="s">
        <v>8441</v>
      </c>
      <c r="AP482" t="s">
        <v>5187</v>
      </c>
      <c r="AQ482" s="2">
        <v>0.5</v>
      </c>
      <c r="AR482">
        <v>608554</v>
      </c>
    </row>
    <row r="483" spans="1:46" x14ac:dyDescent="0.2">
      <c r="A483" t="s">
        <v>9459</v>
      </c>
      <c r="B483" t="s">
        <v>9460</v>
      </c>
      <c r="C483">
        <v>4</v>
      </c>
      <c r="D483">
        <v>-3.610627547</v>
      </c>
      <c r="E483">
        <v>6.927871208</v>
      </c>
      <c r="F483">
        <v>-16.957199670000001</v>
      </c>
      <c r="G483" s="1">
        <v>4.6199999999999998E-5</v>
      </c>
      <c r="H483">
        <v>7.1902509999999999E-3</v>
      </c>
      <c r="I483">
        <v>3.1023087280000001</v>
      </c>
      <c r="J483" t="s">
        <v>9452</v>
      </c>
      <c r="K483" t="s">
        <v>6068</v>
      </c>
      <c r="L483" t="s">
        <v>6069</v>
      </c>
      <c r="M483" t="s">
        <v>6070</v>
      </c>
      <c r="N483" t="s">
        <v>6071</v>
      </c>
      <c r="O483" t="s">
        <v>6072</v>
      </c>
      <c r="P483" t="s">
        <v>6073</v>
      </c>
      <c r="Q483" t="s">
        <v>6074</v>
      </c>
      <c r="R483" t="s">
        <v>6075</v>
      </c>
      <c r="T483" t="s">
        <v>6076</v>
      </c>
      <c r="U483" t="s">
        <v>6077</v>
      </c>
      <c r="V483">
        <v>0</v>
      </c>
      <c r="W483">
        <v>0</v>
      </c>
      <c r="X483" t="s">
        <v>6078</v>
      </c>
      <c r="Y483" t="s">
        <v>6091</v>
      </c>
      <c r="Z483" t="s">
        <v>6068</v>
      </c>
      <c r="AA483" t="s">
        <v>6092</v>
      </c>
      <c r="AB483" t="s">
        <v>6093</v>
      </c>
      <c r="AC483" t="s">
        <v>6094</v>
      </c>
      <c r="AD483" t="s">
        <v>6095</v>
      </c>
      <c r="AE483" t="s">
        <v>6096</v>
      </c>
      <c r="AF483" t="s">
        <v>6097</v>
      </c>
      <c r="AG483" t="s">
        <v>6098</v>
      </c>
      <c r="AH483" t="s">
        <v>6099</v>
      </c>
      <c r="AI483" t="s">
        <v>6100</v>
      </c>
      <c r="AJ483" t="s">
        <v>6101</v>
      </c>
      <c r="AK483" t="s">
        <v>6102</v>
      </c>
      <c r="AL483" t="s">
        <v>6103</v>
      </c>
      <c r="AM483" t="s">
        <v>6079</v>
      </c>
      <c r="AN483" t="s">
        <v>8473</v>
      </c>
      <c r="AO483" t="s">
        <v>8441</v>
      </c>
      <c r="AP483" t="s">
        <v>6080</v>
      </c>
      <c r="AQ483" s="2">
        <v>0.52</v>
      </c>
      <c r="AR483">
        <v>604067</v>
      </c>
    </row>
    <row r="484" spans="1:46" x14ac:dyDescent="0.2">
      <c r="A484" t="s">
        <v>9461</v>
      </c>
      <c r="B484" t="s">
        <v>9316</v>
      </c>
      <c r="C484">
        <v>4</v>
      </c>
      <c r="D484">
        <v>-3.7509169240000002</v>
      </c>
      <c r="E484">
        <v>6.3899526880000002</v>
      </c>
      <c r="F484">
        <v>-16.75839925</v>
      </c>
      <c r="G484" s="1">
        <v>4.71E-5</v>
      </c>
      <c r="H484">
        <v>7.6055719999999997E-3</v>
      </c>
      <c r="I484">
        <v>3.0815028820000001</v>
      </c>
      <c r="J484" t="s">
        <v>9515</v>
      </c>
      <c r="K484" t="s">
        <v>5012</v>
      </c>
      <c r="N484" t="s">
        <v>5062</v>
      </c>
      <c r="P484" t="s">
        <v>8473</v>
      </c>
      <c r="U484" t="s">
        <v>8473</v>
      </c>
      <c r="Y484" t="s">
        <v>5013</v>
      </c>
      <c r="Z484" t="s">
        <v>5014</v>
      </c>
      <c r="AC484" t="s">
        <v>8473</v>
      </c>
      <c r="AF484" t="s">
        <v>8473</v>
      </c>
      <c r="AG484" t="s">
        <v>5015</v>
      </c>
      <c r="AH484" t="s">
        <v>8520</v>
      </c>
      <c r="AI484" t="s">
        <v>8520</v>
      </c>
      <c r="AJ484" t="s">
        <v>5016</v>
      </c>
      <c r="AK484" t="s">
        <v>8520</v>
      </c>
      <c r="AL484" t="s">
        <v>8520</v>
      </c>
      <c r="AN484" t="s">
        <v>8473</v>
      </c>
      <c r="AO484" t="s">
        <v>8441</v>
      </c>
    </row>
    <row r="485" spans="1:46" x14ac:dyDescent="0.2">
      <c r="A485" t="s">
        <v>9317</v>
      </c>
      <c r="B485" t="s">
        <v>9318</v>
      </c>
      <c r="C485">
        <v>4</v>
      </c>
      <c r="D485">
        <v>-4.7264953380000003</v>
      </c>
      <c r="E485">
        <v>7.5172589670000001</v>
      </c>
      <c r="F485">
        <v>-16.706287369999998</v>
      </c>
      <c r="G485" s="1">
        <v>4.8099999999999997E-5</v>
      </c>
      <c r="H485">
        <v>1.295437E-2</v>
      </c>
      <c r="I485">
        <v>3.0636961770000002</v>
      </c>
      <c r="J485" t="s">
        <v>9189</v>
      </c>
      <c r="K485" t="s">
        <v>4983</v>
      </c>
      <c r="L485" t="s">
        <v>4984</v>
      </c>
      <c r="M485" t="s">
        <v>4985</v>
      </c>
      <c r="N485" t="s">
        <v>4986</v>
      </c>
      <c r="O485" t="s">
        <v>4987</v>
      </c>
      <c r="P485" t="s">
        <v>4988</v>
      </c>
      <c r="Q485" t="s">
        <v>5001</v>
      </c>
      <c r="R485" t="s">
        <v>5002</v>
      </c>
      <c r="T485" t="s">
        <v>5003</v>
      </c>
      <c r="U485" t="s">
        <v>5004</v>
      </c>
      <c r="V485">
        <v>0</v>
      </c>
      <c r="W485">
        <v>0</v>
      </c>
      <c r="X485" t="s">
        <v>5005</v>
      </c>
      <c r="Y485" t="s">
        <v>5006</v>
      </c>
      <c r="Z485" t="s">
        <v>5007</v>
      </c>
      <c r="AA485" t="s">
        <v>5008</v>
      </c>
      <c r="AC485" t="s">
        <v>5009</v>
      </c>
      <c r="AD485" t="s">
        <v>5010</v>
      </c>
      <c r="AE485" t="s">
        <v>4944</v>
      </c>
      <c r="AF485" t="s">
        <v>4945</v>
      </c>
      <c r="AG485" t="s">
        <v>4946</v>
      </c>
      <c r="AH485" t="s">
        <v>8520</v>
      </c>
      <c r="AI485" t="s">
        <v>4947</v>
      </c>
      <c r="AJ485" t="s">
        <v>4948</v>
      </c>
      <c r="AK485" t="s">
        <v>8520</v>
      </c>
      <c r="AL485" t="s">
        <v>8520</v>
      </c>
      <c r="AM485" t="s">
        <v>4949</v>
      </c>
      <c r="AN485" t="s">
        <v>8473</v>
      </c>
      <c r="AO485" t="s">
        <v>8441</v>
      </c>
      <c r="AP485" t="s">
        <v>4950</v>
      </c>
      <c r="AQ485" s="2">
        <v>0.63</v>
      </c>
      <c r="AR485">
        <v>608009</v>
      </c>
    </row>
    <row r="486" spans="1:46" x14ac:dyDescent="0.2">
      <c r="A486" t="s">
        <v>9319</v>
      </c>
      <c r="B486" t="s">
        <v>9320</v>
      </c>
      <c r="C486">
        <v>4</v>
      </c>
      <c r="D486">
        <v>-1.9963013629999999</v>
      </c>
      <c r="E486">
        <v>5.7119610659999998</v>
      </c>
      <c r="F486">
        <v>-16.625247460000001</v>
      </c>
      <c r="G486" s="1">
        <v>4.9100000000000001E-5</v>
      </c>
      <c r="H486">
        <v>1.3061164E-2</v>
      </c>
      <c r="I486">
        <v>3.0441826179999998</v>
      </c>
      <c r="J486" t="s">
        <v>9321</v>
      </c>
      <c r="K486" t="s">
        <v>5973</v>
      </c>
      <c r="L486" t="s">
        <v>5974</v>
      </c>
      <c r="M486" t="s">
        <v>5975</v>
      </c>
      <c r="N486" t="s">
        <v>7535</v>
      </c>
      <c r="O486" t="s">
        <v>5976</v>
      </c>
      <c r="P486" t="s">
        <v>5977</v>
      </c>
      <c r="Q486" t="s">
        <v>5978</v>
      </c>
      <c r="R486" t="s">
        <v>5979</v>
      </c>
      <c r="T486" t="s">
        <v>5980</v>
      </c>
      <c r="U486" t="s">
        <v>5981</v>
      </c>
      <c r="V486">
        <v>0</v>
      </c>
      <c r="W486">
        <v>0</v>
      </c>
      <c r="X486" t="s">
        <v>6019</v>
      </c>
      <c r="Y486" t="s">
        <v>6020</v>
      </c>
      <c r="Z486" t="s">
        <v>5973</v>
      </c>
      <c r="AA486" t="s">
        <v>6021</v>
      </c>
      <c r="AB486" t="s">
        <v>6022</v>
      </c>
      <c r="AC486" t="s">
        <v>6023</v>
      </c>
      <c r="AD486" t="s">
        <v>6024</v>
      </c>
      <c r="AE486" t="s">
        <v>6025</v>
      </c>
      <c r="AF486" t="s">
        <v>6026</v>
      </c>
      <c r="AG486" t="s">
        <v>5991</v>
      </c>
      <c r="AH486" t="s">
        <v>5992</v>
      </c>
      <c r="AI486" t="s">
        <v>5993</v>
      </c>
      <c r="AJ486" t="s">
        <v>5994</v>
      </c>
      <c r="AK486" t="s">
        <v>5995</v>
      </c>
      <c r="AL486" t="s">
        <v>5996</v>
      </c>
      <c r="AM486" t="s">
        <v>5997</v>
      </c>
      <c r="AN486" t="s">
        <v>8473</v>
      </c>
      <c r="AO486" t="s">
        <v>5998</v>
      </c>
      <c r="AP486" t="s">
        <v>5999</v>
      </c>
      <c r="AQ486" s="2">
        <v>0.85</v>
      </c>
      <c r="AR486">
        <v>606848</v>
      </c>
    </row>
    <row r="487" spans="1:46" x14ac:dyDescent="0.2">
      <c r="A487" t="s">
        <v>9322</v>
      </c>
      <c r="B487" t="s">
        <v>9323</v>
      </c>
      <c r="C487">
        <v>4</v>
      </c>
      <c r="D487">
        <v>-4.4583739500000004</v>
      </c>
      <c r="E487">
        <v>7.8000227600000001</v>
      </c>
      <c r="F487">
        <v>-16.66337442</v>
      </c>
      <c r="G487" s="1">
        <v>4.9799999999999998E-5</v>
      </c>
      <c r="H487">
        <v>7.2822690000000001E-3</v>
      </c>
      <c r="I487">
        <v>3.0260026720000002</v>
      </c>
      <c r="J487" t="s">
        <v>9366</v>
      </c>
      <c r="K487" t="s">
        <v>9366</v>
      </c>
      <c r="L487" t="s">
        <v>6298</v>
      </c>
      <c r="M487" t="s">
        <v>6299</v>
      </c>
      <c r="N487" t="s">
        <v>6300</v>
      </c>
      <c r="O487" t="s">
        <v>6301</v>
      </c>
      <c r="P487" t="s">
        <v>6302</v>
      </c>
      <c r="Q487" t="s">
        <v>6303</v>
      </c>
      <c r="R487" t="s">
        <v>6206</v>
      </c>
      <c r="T487" t="s">
        <v>6207</v>
      </c>
      <c r="U487" t="s">
        <v>8315</v>
      </c>
      <c r="V487">
        <v>0</v>
      </c>
      <c r="W487">
        <v>0</v>
      </c>
      <c r="X487" t="s">
        <v>6208</v>
      </c>
      <c r="Y487" t="s">
        <v>6266</v>
      </c>
      <c r="Z487" t="s">
        <v>9366</v>
      </c>
      <c r="AA487" t="s">
        <v>6267</v>
      </c>
      <c r="AB487" t="s">
        <v>6268</v>
      </c>
      <c r="AC487" t="s">
        <v>6269</v>
      </c>
      <c r="AD487" t="s">
        <v>6270</v>
      </c>
      <c r="AE487" t="s">
        <v>6216</v>
      </c>
      <c r="AF487" t="s">
        <v>6217</v>
      </c>
      <c r="AG487" t="s">
        <v>6218</v>
      </c>
      <c r="AH487" t="s">
        <v>6219</v>
      </c>
      <c r="AI487" t="s">
        <v>8520</v>
      </c>
      <c r="AJ487" t="s">
        <v>6220</v>
      </c>
      <c r="AK487" t="s">
        <v>6221</v>
      </c>
      <c r="AL487" t="s">
        <v>6222</v>
      </c>
      <c r="AM487" t="s">
        <v>6223</v>
      </c>
      <c r="AN487" t="s">
        <v>8473</v>
      </c>
      <c r="AO487" t="s">
        <v>6224</v>
      </c>
      <c r="AP487" t="s">
        <v>6225</v>
      </c>
      <c r="AQ487" s="2">
        <v>0.82</v>
      </c>
      <c r="AR487">
        <v>609038</v>
      </c>
    </row>
    <row r="488" spans="1:46" x14ac:dyDescent="0.2">
      <c r="A488" t="s">
        <v>9324</v>
      </c>
      <c r="B488" t="s">
        <v>9325</v>
      </c>
      <c r="C488">
        <v>4</v>
      </c>
      <c r="D488">
        <v>-3.3492005090000001</v>
      </c>
      <c r="E488">
        <v>9.8800943619999995</v>
      </c>
      <c r="F488">
        <v>-16.59214244</v>
      </c>
      <c r="G488" s="1">
        <v>5.0699999999999999E-5</v>
      </c>
      <c r="H488">
        <v>7.3418479999999998E-3</v>
      </c>
      <c r="I488">
        <v>3.0072454039999998</v>
      </c>
      <c r="J488" t="s">
        <v>9454</v>
      </c>
      <c r="K488" t="s">
        <v>9454</v>
      </c>
      <c r="N488" t="s">
        <v>8473</v>
      </c>
      <c r="O488" t="s">
        <v>6579</v>
      </c>
      <c r="P488" t="s">
        <v>6580</v>
      </c>
      <c r="Q488" t="s">
        <v>6581</v>
      </c>
      <c r="R488" t="s">
        <v>6547</v>
      </c>
      <c r="T488" t="s">
        <v>6548</v>
      </c>
      <c r="U488" t="s">
        <v>6549</v>
      </c>
      <c r="V488">
        <v>0</v>
      </c>
      <c r="W488">
        <v>0</v>
      </c>
      <c r="X488" t="s">
        <v>6550</v>
      </c>
      <c r="Y488" t="s">
        <v>6526</v>
      </c>
      <c r="Z488" t="s">
        <v>6527</v>
      </c>
      <c r="AC488" t="s">
        <v>6553</v>
      </c>
      <c r="AD488" t="s">
        <v>6554</v>
      </c>
      <c r="AE488" t="s">
        <v>6628</v>
      </c>
      <c r="AF488" t="s">
        <v>9454</v>
      </c>
      <c r="AG488" t="s">
        <v>8520</v>
      </c>
      <c r="AH488" t="s">
        <v>6528</v>
      </c>
      <c r="AI488" t="s">
        <v>8520</v>
      </c>
      <c r="AJ488" t="s">
        <v>8520</v>
      </c>
      <c r="AK488" t="s">
        <v>8520</v>
      </c>
      <c r="AL488" t="s">
        <v>6529</v>
      </c>
      <c r="AM488" t="s">
        <v>6540</v>
      </c>
      <c r="AN488" t="s">
        <v>8473</v>
      </c>
      <c r="AO488" t="s">
        <v>8441</v>
      </c>
      <c r="AP488" t="s">
        <v>6530</v>
      </c>
      <c r="AQ488" s="2">
        <v>0.5</v>
      </c>
      <c r="AR488">
        <v>600938</v>
      </c>
    </row>
    <row r="489" spans="1:46" x14ac:dyDescent="0.2">
      <c r="A489" t="s">
        <v>9326</v>
      </c>
      <c r="B489" t="s">
        <v>9327</v>
      </c>
      <c r="C489">
        <v>4</v>
      </c>
      <c r="D489">
        <v>-4.6552579889999999</v>
      </c>
      <c r="E489">
        <v>7.3227277910000002</v>
      </c>
      <c r="F489">
        <v>-16.418212090000001</v>
      </c>
      <c r="G489" s="1">
        <v>5.1400000000000003E-5</v>
      </c>
      <c r="H489">
        <v>8.0195909999999995E-3</v>
      </c>
      <c r="I489">
        <v>2.9918515210000001</v>
      </c>
      <c r="J489" t="s">
        <v>9343</v>
      </c>
      <c r="K489" t="s">
        <v>9343</v>
      </c>
      <c r="L489" t="s">
        <v>6165</v>
      </c>
      <c r="M489" t="s">
        <v>6166</v>
      </c>
      <c r="N489" t="s">
        <v>6167</v>
      </c>
      <c r="O489" t="s">
        <v>6168</v>
      </c>
      <c r="P489" t="s">
        <v>6169</v>
      </c>
      <c r="Q489" t="s">
        <v>6170</v>
      </c>
      <c r="R489" t="s">
        <v>6171</v>
      </c>
      <c r="T489" t="s">
        <v>6172</v>
      </c>
      <c r="U489" t="s">
        <v>6173</v>
      </c>
      <c r="V489">
        <v>0</v>
      </c>
      <c r="W489">
        <v>0</v>
      </c>
      <c r="X489" t="s">
        <v>6174</v>
      </c>
      <c r="Y489" t="s">
        <v>6175</v>
      </c>
      <c r="Z489" t="s">
        <v>9343</v>
      </c>
      <c r="AA489" t="s">
        <v>6176</v>
      </c>
      <c r="AB489" t="s">
        <v>6209</v>
      </c>
      <c r="AC489" t="s">
        <v>6210</v>
      </c>
      <c r="AD489" t="s">
        <v>6211</v>
      </c>
      <c r="AE489" t="s">
        <v>8473</v>
      </c>
      <c r="AF489" t="s">
        <v>6212</v>
      </c>
      <c r="AG489" t="s">
        <v>6213</v>
      </c>
      <c r="AH489" t="s">
        <v>6214</v>
      </c>
      <c r="AI489" t="s">
        <v>8520</v>
      </c>
      <c r="AJ489" t="s">
        <v>6215</v>
      </c>
      <c r="AK489" t="s">
        <v>6177</v>
      </c>
      <c r="AL489" t="s">
        <v>6178</v>
      </c>
      <c r="AM489" t="s">
        <v>6179</v>
      </c>
      <c r="AN489" t="s">
        <v>8473</v>
      </c>
      <c r="AO489" t="s">
        <v>8441</v>
      </c>
      <c r="AP489" t="s">
        <v>6180</v>
      </c>
      <c r="AQ489" s="2">
        <v>0.74</v>
      </c>
      <c r="AR489">
        <v>611357</v>
      </c>
    </row>
    <row r="490" spans="1:46" x14ac:dyDescent="0.2">
      <c r="A490" t="s">
        <v>9328</v>
      </c>
      <c r="B490" t="s">
        <v>9329</v>
      </c>
      <c r="C490">
        <v>4</v>
      </c>
      <c r="D490">
        <v>-3.3114205010000002</v>
      </c>
      <c r="E490">
        <v>8.2226691330000001</v>
      </c>
      <c r="F490">
        <v>-27.93337219</v>
      </c>
      <c r="G490" s="1">
        <v>5.1400000000000003E-5</v>
      </c>
      <c r="H490">
        <v>0.12509901000000001</v>
      </c>
      <c r="I490">
        <v>1.430480193</v>
      </c>
      <c r="J490" t="s">
        <v>9167</v>
      </c>
      <c r="K490" t="s">
        <v>5433</v>
      </c>
      <c r="L490" t="s">
        <v>6917</v>
      </c>
      <c r="M490" t="s">
        <v>6918</v>
      </c>
      <c r="N490" t="s">
        <v>5434</v>
      </c>
      <c r="O490" t="s">
        <v>6920</v>
      </c>
      <c r="P490" t="s">
        <v>6921</v>
      </c>
      <c r="Q490" t="s">
        <v>6922</v>
      </c>
      <c r="R490" t="s">
        <v>6910</v>
      </c>
      <c r="S490" t="s">
        <v>6880</v>
      </c>
      <c r="T490" t="s">
        <v>6881</v>
      </c>
      <c r="U490" t="s">
        <v>6882</v>
      </c>
      <c r="V490">
        <v>0</v>
      </c>
      <c r="W490">
        <v>0</v>
      </c>
      <c r="X490" t="s">
        <v>6883</v>
      </c>
      <c r="Y490" t="s">
        <v>5435</v>
      </c>
      <c r="Z490" t="s">
        <v>5433</v>
      </c>
      <c r="AA490" t="s">
        <v>6886</v>
      </c>
      <c r="AB490" t="s">
        <v>6887</v>
      </c>
      <c r="AC490" t="s">
        <v>6888</v>
      </c>
      <c r="AD490" t="s">
        <v>6889</v>
      </c>
      <c r="AE490" t="s">
        <v>6890</v>
      </c>
      <c r="AF490" t="s">
        <v>6891</v>
      </c>
      <c r="AG490" t="s">
        <v>5436</v>
      </c>
      <c r="AH490" t="s">
        <v>6893</v>
      </c>
      <c r="AI490" t="s">
        <v>6894</v>
      </c>
      <c r="AJ490" t="s">
        <v>6895</v>
      </c>
      <c r="AK490" t="s">
        <v>5437</v>
      </c>
      <c r="AL490" t="s">
        <v>5438</v>
      </c>
      <c r="AM490" t="s">
        <v>6896</v>
      </c>
      <c r="AN490" t="s">
        <v>6897</v>
      </c>
      <c r="AO490" t="s">
        <v>5439</v>
      </c>
      <c r="AP490" t="s">
        <v>5440</v>
      </c>
      <c r="AQ490" s="2">
        <v>0.68</v>
      </c>
      <c r="AR490">
        <v>601828</v>
      </c>
    </row>
    <row r="491" spans="1:46" x14ac:dyDescent="0.2">
      <c r="A491" t="s">
        <v>9330</v>
      </c>
      <c r="B491" t="s">
        <v>9331</v>
      </c>
      <c r="C491">
        <v>4</v>
      </c>
      <c r="D491">
        <v>-1.966750319</v>
      </c>
      <c r="E491">
        <v>9.8750729740000001</v>
      </c>
      <c r="F491">
        <v>-16.413298919999999</v>
      </c>
      <c r="G491" s="1">
        <v>5.1799999999999999E-5</v>
      </c>
      <c r="H491">
        <v>1.3061164E-2</v>
      </c>
      <c r="I491">
        <v>2.9925074829999998</v>
      </c>
      <c r="J491" t="s">
        <v>9332</v>
      </c>
      <c r="K491" t="s">
        <v>5545</v>
      </c>
      <c r="L491" t="s">
        <v>5546</v>
      </c>
      <c r="M491" t="s">
        <v>5534</v>
      </c>
      <c r="N491" t="s">
        <v>5535</v>
      </c>
      <c r="O491" t="s">
        <v>6301</v>
      </c>
      <c r="P491" t="s">
        <v>6302</v>
      </c>
      <c r="Q491" t="s">
        <v>6303</v>
      </c>
      <c r="R491" t="s">
        <v>6206</v>
      </c>
      <c r="T491" t="s">
        <v>6207</v>
      </c>
      <c r="U491" t="s">
        <v>8315</v>
      </c>
      <c r="V491">
        <v>0</v>
      </c>
      <c r="W491">
        <v>0</v>
      </c>
      <c r="X491" t="s">
        <v>6208</v>
      </c>
      <c r="Y491" t="s">
        <v>5498</v>
      </c>
      <c r="Z491" t="s">
        <v>5545</v>
      </c>
      <c r="AA491" t="s">
        <v>5499</v>
      </c>
      <c r="AB491" t="s">
        <v>5500</v>
      </c>
      <c r="AC491" t="s">
        <v>6269</v>
      </c>
      <c r="AD491" t="s">
        <v>6270</v>
      </c>
      <c r="AE491" t="s">
        <v>6216</v>
      </c>
      <c r="AF491" t="s">
        <v>5501</v>
      </c>
      <c r="AG491" t="s">
        <v>5502</v>
      </c>
      <c r="AH491" t="s">
        <v>5503</v>
      </c>
      <c r="AI491" t="s">
        <v>5504</v>
      </c>
      <c r="AJ491" t="s">
        <v>5505</v>
      </c>
      <c r="AK491" t="s">
        <v>5506</v>
      </c>
      <c r="AL491" t="s">
        <v>5507</v>
      </c>
      <c r="AM491" t="s">
        <v>6223</v>
      </c>
      <c r="AN491" t="s">
        <v>8473</v>
      </c>
      <c r="AO491" t="s">
        <v>5508</v>
      </c>
      <c r="AP491" t="s">
        <v>5509</v>
      </c>
      <c r="AQ491" s="2">
        <v>0.77</v>
      </c>
      <c r="AR491">
        <v>609038</v>
      </c>
    </row>
    <row r="492" spans="1:46" x14ac:dyDescent="0.2">
      <c r="A492" t="s">
        <v>9333</v>
      </c>
      <c r="B492" t="s">
        <v>9334</v>
      </c>
      <c r="C492">
        <v>4</v>
      </c>
      <c r="D492">
        <v>-4.174961197</v>
      </c>
      <c r="E492">
        <v>7.5299391340000001</v>
      </c>
      <c r="F492">
        <v>-16.472694969999999</v>
      </c>
      <c r="G492" s="1">
        <v>5.2200000000000002E-5</v>
      </c>
      <c r="H492">
        <v>7.3418479999999998E-3</v>
      </c>
      <c r="I492">
        <v>2.9755613639999998</v>
      </c>
      <c r="J492" t="s">
        <v>9412</v>
      </c>
      <c r="K492" t="s">
        <v>4576</v>
      </c>
      <c r="N492" t="s">
        <v>4632</v>
      </c>
      <c r="O492" t="s">
        <v>4633</v>
      </c>
      <c r="P492" t="s">
        <v>4634</v>
      </c>
      <c r="Q492" t="s">
        <v>4577</v>
      </c>
      <c r="R492" t="s">
        <v>4594</v>
      </c>
      <c r="T492" t="s">
        <v>4595</v>
      </c>
      <c r="U492" t="s">
        <v>4596</v>
      </c>
      <c r="V492">
        <v>2</v>
      </c>
      <c r="W492">
        <v>1</v>
      </c>
      <c r="X492" t="s">
        <v>4597</v>
      </c>
      <c r="Y492" t="s">
        <v>4583</v>
      </c>
      <c r="Z492" t="s">
        <v>4584</v>
      </c>
      <c r="AC492" t="s">
        <v>4585</v>
      </c>
      <c r="AD492" t="s">
        <v>4586</v>
      </c>
      <c r="AE492" t="s">
        <v>4587</v>
      </c>
      <c r="AF492" t="s">
        <v>4588</v>
      </c>
      <c r="AG492" t="s">
        <v>4589</v>
      </c>
      <c r="AH492" t="s">
        <v>8520</v>
      </c>
      <c r="AI492" t="s">
        <v>8520</v>
      </c>
      <c r="AJ492" t="s">
        <v>4590</v>
      </c>
      <c r="AK492" t="s">
        <v>4591</v>
      </c>
      <c r="AL492" t="s">
        <v>4592</v>
      </c>
      <c r="AM492" t="s">
        <v>4593</v>
      </c>
      <c r="AN492" t="s">
        <v>8473</v>
      </c>
      <c r="AO492" t="s">
        <v>8441</v>
      </c>
      <c r="AP492" t="s">
        <v>4536</v>
      </c>
      <c r="AQ492" s="2">
        <v>0.62</v>
      </c>
      <c r="AR492">
        <v>610867</v>
      </c>
      <c r="AS492" t="s">
        <v>8391</v>
      </c>
      <c r="AT492" t="s">
        <v>8369</v>
      </c>
    </row>
    <row r="493" spans="1:46" x14ac:dyDescent="0.2">
      <c r="A493" t="s">
        <v>9478</v>
      </c>
      <c r="B493" t="s">
        <v>9479</v>
      </c>
      <c r="C493">
        <v>4</v>
      </c>
      <c r="D493">
        <v>-3.1913659700000001</v>
      </c>
      <c r="E493">
        <v>6.5683128330000002</v>
      </c>
      <c r="F493">
        <v>-16.469536770000001</v>
      </c>
      <c r="G493" s="1">
        <v>5.2299999999999997E-5</v>
      </c>
      <c r="H493">
        <v>7.3418479999999998E-3</v>
      </c>
      <c r="I493">
        <v>2.9747196910000002</v>
      </c>
      <c r="J493" t="s">
        <v>9251</v>
      </c>
      <c r="K493" t="s">
        <v>6659</v>
      </c>
      <c r="N493" t="s">
        <v>6660</v>
      </c>
      <c r="O493" t="s">
        <v>6661</v>
      </c>
      <c r="P493" t="s">
        <v>6662</v>
      </c>
      <c r="Q493" t="s">
        <v>6663</v>
      </c>
      <c r="R493" t="s">
        <v>6664</v>
      </c>
      <c r="T493" t="s">
        <v>6582</v>
      </c>
      <c r="U493" t="s">
        <v>6583</v>
      </c>
      <c r="V493">
        <v>0</v>
      </c>
      <c r="W493">
        <v>0</v>
      </c>
      <c r="X493" t="s">
        <v>6584</v>
      </c>
      <c r="Y493" t="s">
        <v>6588</v>
      </c>
      <c r="Z493" t="s">
        <v>6589</v>
      </c>
      <c r="AC493" t="s">
        <v>6590</v>
      </c>
      <c r="AD493" t="s">
        <v>6591</v>
      </c>
      <c r="AE493" t="s">
        <v>6592</v>
      </c>
      <c r="AF493" t="s">
        <v>9251</v>
      </c>
      <c r="AG493" t="s">
        <v>6593</v>
      </c>
      <c r="AH493" t="s">
        <v>6594</v>
      </c>
      <c r="AI493" t="s">
        <v>8520</v>
      </c>
      <c r="AJ493" t="s">
        <v>8520</v>
      </c>
      <c r="AK493" t="s">
        <v>6595</v>
      </c>
      <c r="AL493" t="s">
        <v>6667</v>
      </c>
      <c r="AM493" t="s">
        <v>6596</v>
      </c>
      <c r="AN493" t="s">
        <v>8473</v>
      </c>
      <c r="AO493" t="s">
        <v>6597</v>
      </c>
      <c r="AP493" t="s">
        <v>6598</v>
      </c>
      <c r="AQ493" s="2">
        <v>0.42</v>
      </c>
      <c r="AR493">
        <v>610732</v>
      </c>
    </row>
    <row r="494" spans="1:46" x14ac:dyDescent="0.2">
      <c r="A494" t="s">
        <v>9480</v>
      </c>
      <c r="B494" t="s">
        <v>9481</v>
      </c>
      <c r="C494">
        <v>4</v>
      </c>
      <c r="D494">
        <v>-4.1880051859999998</v>
      </c>
      <c r="E494">
        <v>7.0905570129999997</v>
      </c>
      <c r="F494">
        <v>-16.290094839999998</v>
      </c>
      <c r="G494" s="1">
        <v>5.3499999999999999E-5</v>
      </c>
      <c r="H494">
        <v>1.3340296E-2</v>
      </c>
      <c r="I494">
        <v>2.9620366800000002</v>
      </c>
      <c r="J494" t="s">
        <v>9066</v>
      </c>
      <c r="K494" t="s">
        <v>4215</v>
      </c>
      <c r="L494" t="s">
        <v>4216</v>
      </c>
      <c r="M494" t="s">
        <v>4217</v>
      </c>
      <c r="N494" t="s">
        <v>4274</v>
      </c>
      <c r="O494" t="s">
        <v>4275</v>
      </c>
      <c r="P494" t="s">
        <v>4276</v>
      </c>
      <c r="Q494" t="s">
        <v>4277</v>
      </c>
      <c r="R494" t="s">
        <v>4190</v>
      </c>
      <c r="T494" t="s">
        <v>4191</v>
      </c>
      <c r="U494" t="s">
        <v>4248</v>
      </c>
      <c r="V494">
        <v>2</v>
      </c>
      <c r="W494">
        <v>1</v>
      </c>
      <c r="X494" t="s">
        <v>4249</v>
      </c>
      <c r="Y494" t="s">
        <v>4172</v>
      </c>
      <c r="Z494" t="s">
        <v>4215</v>
      </c>
      <c r="AA494" t="s">
        <v>4173</v>
      </c>
      <c r="AB494" t="s">
        <v>4174</v>
      </c>
      <c r="AC494" t="s">
        <v>4175</v>
      </c>
      <c r="AD494" t="s">
        <v>4176</v>
      </c>
      <c r="AE494" t="s">
        <v>4218</v>
      </c>
      <c r="AF494" t="s">
        <v>4189</v>
      </c>
      <c r="AG494" t="s">
        <v>4183</v>
      </c>
      <c r="AH494" t="s">
        <v>4184</v>
      </c>
      <c r="AI494" t="s">
        <v>8520</v>
      </c>
      <c r="AJ494" t="s">
        <v>4185</v>
      </c>
      <c r="AK494" t="s">
        <v>4186</v>
      </c>
      <c r="AL494" t="s">
        <v>4187</v>
      </c>
      <c r="AM494" t="s">
        <v>4188</v>
      </c>
      <c r="AN494" t="s">
        <v>8473</v>
      </c>
      <c r="AO494" t="s">
        <v>4250</v>
      </c>
      <c r="AP494" t="s">
        <v>4251</v>
      </c>
      <c r="AQ494" s="2">
        <v>0.72</v>
      </c>
      <c r="AR494">
        <v>602730</v>
      </c>
      <c r="AS494" t="s">
        <v>8391</v>
      </c>
      <c r="AT494" t="s">
        <v>8369</v>
      </c>
    </row>
    <row r="495" spans="1:46" x14ac:dyDescent="0.2">
      <c r="A495" t="s">
        <v>9482</v>
      </c>
      <c r="B495" t="s">
        <v>9483</v>
      </c>
      <c r="C495">
        <v>4</v>
      </c>
      <c r="D495">
        <v>-2.3304620389999999</v>
      </c>
      <c r="E495">
        <v>6.4385933169999996</v>
      </c>
      <c r="F495">
        <v>-16.17958647</v>
      </c>
      <c r="G495" s="1">
        <v>5.4599999999999999E-5</v>
      </c>
      <c r="H495">
        <v>8.3535480000000006E-3</v>
      </c>
      <c r="I495">
        <v>2.927541868</v>
      </c>
      <c r="J495" t="s">
        <v>9484</v>
      </c>
      <c r="K495" t="s">
        <v>9484</v>
      </c>
      <c r="L495" t="s">
        <v>6181</v>
      </c>
      <c r="M495" t="s">
        <v>6182</v>
      </c>
      <c r="N495" t="s">
        <v>6183</v>
      </c>
      <c r="O495" t="s">
        <v>6184</v>
      </c>
      <c r="P495" t="s">
        <v>6185</v>
      </c>
      <c r="Q495" t="s">
        <v>6186</v>
      </c>
      <c r="R495" t="s">
        <v>6187</v>
      </c>
      <c r="S495" t="s">
        <v>6404</v>
      </c>
      <c r="T495" t="s">
        <v>6188</v>
      </c>
      <c r="U495" t="s">
        <v>6189</v>
      </c>
      <c r="V495">
        <v>0</v>
      </c>
      <c r="W495">
        <v>0</v>
      </c>
      <c r="X495" t="s">
        <v>6195</v>
      </c>
      <c r="Y495" t="s">
        <v>6196</v>
      </c>
      <c r="Z495" t="s">
        <v>9484</v>
      </c>
      <c r="AA495" t="s">
        <v>6197</v>
      </c>
      <c r="AB495" t="s">
        <v>6198</v>
      </c>
      <c r="AC495" t="s">
        <v>6199</v>
      </c>
      <c r="AD495" t="s">
        <v>6200</v>
      </c>
      <c r="AE495" t="s">
        <v>6201</v>
      </c>
      <c r="AF495" t="s">
        <v>6144</v>
      </c>
      <c r="AG495" t="s">
        <v>6145</v>
      </c>
      <c r="AH495" t="s">
        <v>6146</v>
      </c>
      <c r="AI495" t="s">
        <v>8520</v>
      </c>
      <c r="AJ495" t="s">
        <v>6147</v>
      </c>
      <c r="AK495" t="s">
        <v>6148</v>
      </c>
      <c r="AL495" t="s">
        <v>6149</v>
      </c>
      <c r="AM495" t="s">
        <v>6150</v>
      </c>
      <c r="AN495" t="s">
        <v>6151</v>
      </c>
      <c r="AO495" t="s">
        <v>8441</v>
      </c>
      <c r="AP495" t="s">
        <v>6152</v>
      </c>
      <c r="AQ495" s="2">
        <v>0.54</v>
      </c>
      <c r="AR495">
        <v>607698</v>
      </c>
    </row>
    <row r="496" spans="1:46" x14ac:dyDescent="0.2">
      <c r="A496" t="s">
        <v>9485</v>
      </c>
      <c r="B496" t="s">
        <v>9486</v>
      </c>
      <c r="C496">
        <v>4</v>
      </c>
      <c r="D496">
        <v>-1.581345145</v>
      </c>
      <c r="E496">
        <v>5.9860166929999998</v>
      </c>
      <c r="F496">
        <v>-16.109462090000001</v>
      </c>
      <c r="G496" s="1">
        <v>5.5600000000000003E-5</v>
      </c>
      <c r="H496">
        <v>8.446294E-3</v>
      </c>
      <c r="I496">
        <v>2.9084148010000002</v>
      </c>
      <c r="J496" t="s">
        <v>9339</v>
      </c>
      <c r="K496" t="s">
        <v>9339</v>
      </c>
      <c r="L496" t="s">
        <v>6326</v>
      </c>
      <c r="M496" t="s">
        <v>6327</v>
      </c>
      <c r="N496" t="s">
        <v>6328</v>
      </c>
      <c r="O496" t="s">
        <v>6329</v>
      </c>
      <c r="P496" t="s">
        <v>6330</v>
      </c>
      <c r="Q496" t="s">
        <v>6331</v>
      </c>
      <c r="R496" t="s">
        <v>6341</v>
      </c>
      <c r="T496" t="s">
        <v>6342</v>
      </c>
      <c r="U496" t="s">
        <v>6343</v>
      </c>
      <c r="V496">
        <v>0</v>
      </c>
      <c r="W496">
        <v>0</v>
      </c>
      <c r="X496" t="s">
        <v>6344</v>
      </c>
      <c r="Y496" t="s">
        <v>6337</v>
      </c>
      <c r="Z496" t="s">
        <v>9339</v>
      </c>
      <c r="AA496" t="s">
        <v>6338</v>
      </c>
      <c r="AB496" t="s">
        <v>7131</v>
      </c>
      <c r="AC496" t="s">
        <v>6339</v>
      </c>
      <c r="AD496" t="s">
        <v>6340</v>
      </c>
      <c r="AE496" t="s">
        <v>6271</v>
      </c>
      <c r="AF496" t="s">
        <v>6272</v>
      </c>
      <c r="AG496" t="s">
        <v>6273</v>
      </c>
      <c r="AH496" t="s">
        <v>6274</v>
      </c>
      <c r="AI496" t="s">
        <v>8520</v>
      </c>
      <c r="AJ496" t="s">
        <v>6275</v>
      </c>
      <c r="AK496" t="s">
        <v>6276</v>
      </c>
      <c r="AL496" t="s">
        <v>8520</v>
      </c>
      <c r="AM496" t="s">
        <v>6277</v>
      </c>
      <c r="AN496" t="s">
        <v>8473</v>
      </c>
      <c r="AO496" t="s">
        <v>8441</v>
      </c>
      <c r="AP496" t="s">
        <v>6278</v>
      </c>
      <c r="AQ496" s="2">
        <v>0.55000000000000004</v>
      </c>
      <c r="AR496">
        <v>605733</v>
      </c>
    </row>
    <row r="497" spans="1:46" x14ac:dyDescent="0.2">
      <c r="A497" t="s">
        <v>9487</v>
      </c>
      <c r="B497" t="s">
        <v>9488</v>
      </c>
      <c r="C497">
        <v>4</v>
      </c>
      <c r="D497">
        <v>-3.0334616599999999</v>
      </c>
      <c r="E497">
        <v>7.868845018</v>
      </c>
      <c r="F497">
        <v>-16.217554360000001</v>
      </c>
      <c r="G497" s="1">
        <v>5.5699999999999999E-5</v>
      </c>
      <c r="H497">
        <v>7.6487279999999996E-3</v>
      </c>
      <c r="I497">
        <v>2.906901408</v>
      </c>
      <c r="J497" t="s">
        <v>9489</v>
      </c>
      <c r="K497" t="s">
        <v>6639</v>
      </c>
      <c r="L497" t="s">
        <v>6640</v>
      </c>
      <c r="M497" t="s">
        <v>6641</v>
      </c>
      <c r="N497" t="s">
        <v>7535</v>
      </c>
      <c r="O497" t="s">
        <v>6559</v>
      </c>
      <c r="P497" t="s">
        <v>6560</v>
      </c>
      <c r="Q497" t="s">
        <v>6561</v>
      </c>
      <c r="U497" t="s">
        <v>6562</v>
      </c>
      <c r="V497">
        <v>0</v>
      </c>
      <c r="W497">
        <v>0</v>
      </c>
      <c r="X497" t="s">
        <v>6563</v>
      </c>
      <c r="Y497" t="s">
        <v>6564</v>
      </c>
      <c r="Z497" t="s">
        <v>6565</v>
      </c>
      <c r="AA497" t="s">
        <v>6566</v>
      </c>
      <c r="AB497" t="s">
        <v>6567</v>
      </c>
      <c r="AC497" t="s">
        <v>6568</v>
      </c>
      <c r="AD497" t="s">
        <v>6569</v>
      </c>
      <c r="AE497" t="s">
        <v>6570</v>
      </c>
      <c r="AF497" t="s">
        <v>9489</v>
      </c>
      <c r="AG497" t="s">
        <v>8520</v>
      </c>
      <c r="AH497" t="s">
        <v>6571</v>
      </c>
      <c r="AI497" t="s">
        <v>6572</v>
      </c>
      <c r="AJ497" t="s">
        <v>8520</v>
      </c>
      <c r="AK497" t="s">
        <v>6573</v>
      </c>
      <c r="AL497" t="s">
        <v>6574</v>
      </c>
      <c r="AM497" t="s">
        <v>6575</v>
      </c>
      <c r="AN497" t="s">
        <v>8473</v>
      </c>
      <c r="AO497" t="s">
        <v>8441</v>
      </c>
      <c r="AP497" t="s">
        <v>6576</v>
      </c>
      <c r="AQ497" s="2">
        <v>0.7</v>
      </c>
    </row>
    <row r="498" spans="1:46" x14ac:dyDescent="0.2">
      <c r="A498" t="s">
        <v>9490</v>
      </c>
      <c r="B498" t="s">
        <v>9491</v>
      </c>
      <c r="C498">
        <v>4</v>
      </c>
      <c r="D498">
        <v>-3.3833886739999999</v>
      </c>
      <c r="E498">
        <v>9.198298072</v>
      </c>
      <c r="F498">
        <v>-16.055996879999999</v>
      </c>
      <c r="G498" s="1">
        <v>5.6799999999999998E-5</v>
      </c>
      <c r="H498">
        <v>1.3627986E-2</v>
      </c>
      <c r="I498">
        <v>2.903244409</v>
      </c>
      <c r="J498" t="s">
        <v>9349</v>
      </c>
      <c r="K498" t="s">
        <v>4753</v>
      </c>
      <c r="L498" t="s">
        <v>4754</v>
      </c>
      <c r="M498" t="s">
        <v>4755</v>
      </c>
      <c r="N498" t="s">
        <v>4756</v>
      </c>
      <c r="O498" t="s">
        <v>4757</v>
      </c>
      <c r="P498" t="s">
        <v>4758</v>
      </c>
      <c r="Q498" t="s">
        <v>4759</v>
      </c>
      <c r="R498" t="s">
        <v>4760</v>
      </c>
      <c r="T498" t="s">
        <v>4761</v>
      </c>
      <c r="U498" t="s">
        <v>4762</v>
      </c>
      <c r="V498">
        <v>0</v>
      </c>
      <c r="W498">
        <v>0</v>
      </c>
      <c r="X498" t="s">
        <v>4763</v>
      </c>
      <c r="Y498" t="s">
        <v>4764</v>
      </c>
      <c r="Z498" t="s">
        <v>4753</v>
      </c>
      <c r="AA498" t="s">
        <v>4765</v>
      </c>
      <c r="AB498" t="s">
        <v>4766</v>
      </c>
      <c r="AC498" t="s">
        <v>4767</v>
      </c>
      <c r="AD498" t="s">
        <v>4768</v>
      </c>
      <c r="AE498" t="s">
        <v>4769</v>
      </c>
      <c r="AF498" t="s">
        <v>4770</v>
      </c>
      <c r="AG498" t="s">
        <v>4699</v>
      </c>
      <c r="AH498" t="s">
        <v>8520</v>
      </c>
      <c r="AI498" t="s">
        <v>4700</v>
      </c>
      <c r="AJ498" t="s">
        <v>4701</v>
      </c>
      <c r="AK498" t="s">
        <v>4702</v>
      </c>
      <c r="AL498" t="s">
        <v>8520</v>
      </c>
      <c r="AM498" t="s">
        <v>4703</v>
      </c>
      <c r="AN498" t="s">
        <v>8473</v>
      </c>
      <c r="AO498" t="s">
        <v>4704</v>
      </c>
      <c r="AP498" t="s">
        <v>4705</v>
      </c>
      <c r="AQ498" s="2">
        <v>0.62</v>
      </c>
      <c r="AR498">
        <v>607815</v>
      </c>
    </row>
    <row r="499" spans="1:46" x14ac:dyDescent="0.2">
      <c r="A499" t="s">
        <v>9350</v>
      </c>
      <c r="B499" t="s">
        <v>9351</v>
      </c>
      <c r="C499">
        <v>4</v>
      </c>
      <c r="D499">
        <v>-4.0200639760000003</v>
      </c>
      <c r="E499">
        <v>6.9705816790000004</v>
      </c>
      <c r="F499">
        <v>-16.00574202</v>
      </c>
      <c r="G499" s="1">
        <v>5.7599999999999997E-5</v>
      </c>
      <c r="H499">
        <v>1.3720107E-2</v>
      </c>
      <c r="I499">
        <v>2.8904678509999999</v>
      </c>
      <c r="J499" t="s">
        <v>9343</v>
      </c>
      <c r="K499" t="s">
        <v>9343</v>
      </c>
      <c r="L499" t="s">
        <v>6165</v>
      </c>
      <c r="M499" t="s">
        <v>6166</v>
      </c>
      <c r="N499" t="s">
        <v>6167</v>
      </c>
      <c r="O499" t="s">
        <v>6168</v>
      </c>
      <c r="P499" t="s">
        <v>6169</v>
      </c>
      <c r="Q499" t="s">
        <v>6170</v>
      </c>
      <c r="R499" t="s">
        <v>6171</v>
      </c>
      <c r="T499" t="s">
        <v>6172</v>
      </c>
      <c r="U499" t="s">
        <v>6173</v>
      </c>
      <c r="V499">
        <v>0</v>
      </c>
      <c r="W499">
        <v>0</v>
      </c>
      <c r="X499" t="s">
        <v>6174</v>
      </c>
      <c r="Y499" t="s">
        <v>6175</v>
      </c>
      <c r="Z499" t="s">
        <v>9343</v>
      </c>
      <c r="AA499" t="s">
        <v>6176</v>
      </c>
      <c r="AB499" t="s">
        <v>6209</v>
      </c>
      <c r="AC499" t="s">
        <v>6210</v>
      </c>
      <c r="AD499" t="s">
        <v>6211</v>
      </c>
      <c r="AE499" t="s">
        <v>8473</v>
      </c>
      <c r="AF499" t="s">
        <v>6212</v>
      </c>
      <c r="AG499" t="s">
        <v>6213</v>
      </c>
      <c r="AH499" t="s">
        <v>6214</v>
      </c>
      <c r="AI499" t="s">
        <v>8520</v>
      </c>
      <c r="AJ499" t="s">
        <v>6215</v>
      </c>
      <c r="AK499" t="s">
        <v>6177</v>
      </c>
      <c r="AL499" t="s">
        <v>6178</v>
      </c>
      <c r="AM499" t="s">
        <v>6179</v>
      </c>
      <c r="AN499" t="s">
        <v>8473</v>
      </c>
      <c r="AO499" t="s">
        <v>8441</v>
      </c>
      <c r="AP499" t="s">
        <v>6180</v>
      </c>
      <c r="AQ499" s="2">
        <v>0.74</v>
      </c>
      <c r="AR499">
        <v>611357</v>
      </c>
    </row>
    <row r="500" spans="1:46" x14ac:dyDescent="0.2">
      <c r="A500" t="s">
        <v>9352</v>
      </c>
      <c r="B500" t="s">
        <v>9495</v>
      </c>
      <c r="C500">
        <v>4</v>
      </c>
      <c r="D500">
        <v>-3.0762041010000001</v>
      </c>
      <c r="E500">
        <v>6.2146795739999998</v>
      </c>
      <c r="F500">
        <v>-16.081994630000001</v>
      </c>
      <c r="G500" s="1">
        <v>5.77E-5</v>
      </c>
      <c r="H500">
        <v>7.795799E-3</v>
      </c>
      <c r="I500">
        <v>2.869866493</v>
      </c>
      <c r="J500" t="s">
        <v>9584</v>
      </c>
      <c r="K500" t="s">
        <v>13172</v>
      </c>
      <c r="L500" t="s">
        <v>3655</v>
      </c>
      <c r="M500" t="s">
        <v>3656</v>
      </c>
      <c r="N500" t="s">
        <v>3657</v>
      </c>
      <c r="O500" t="s">
        <v>3658</v>
      </c>
      <c r="P500" t="s">
        <v>3659</v>
      </c>
      <c r="Q500" t="s">
        <v>3660</v>
      </c>
      <c r="R500" t="s">
        <v>3635</v>
      </c>
      <c r="T500" t="s">
        <v>3636</v>
      </c>
      <c r="U500" t="s">
        <v>3637</v>
      </c>
      <c r="V500">
        <v>0</v>
      </c>
      <c r="W500">
        <v>1</v>
      </c>
      <c r="X500" t="s">
        <v>3638</v>
      </c>
      <c r="Y500" t="s">
        <v>3601</v>
      </c>
      <c r="Z500" t="s">
        <v>13172</v>
      </c>
      <c r="AA500" t="s">
        <v>3602</v>
      </c>
      <c r="AB500" t="s">
        <v>3639</v>
      </c>
      <c r="AC500" t="s">
        <v>3640</v>
      </c>
      <c r="AD500" t="s">
        <v>3622</v>
      </c>
      <c r="AE500" t="s">
        <v>3623</v>
      </c>
      <c r="AF500" t="s">
        <v>3624</v>
      </c>
      <c r="AG500" t="s">
        <v>3625</v>
      </c>
      <c r="AH500" t="s">
        <v>3626</v>
      </c>
      <c r="AI500" t="s">
        <v>8520</v>
      </c>
      <c r="AJ500" t="s">
        <v>3627</v>
      </c>
      <c r="AK500" t="s">
        <v>3628</v>
      </c>
      <c r="AL500" t="s">
        <v>3629</v>
      </c>
      <c r="AM500" t="s">
        <v>3630</v>
      </c>
      <c r="AN500" t="s">
        <v>8473</v>
      </c>
      <c r="AO500" t="s">
        <v>8441</v>
      </c>
      <c r="AP500" t="s">
        <v>3631</v>
      </c>
      <c r="AQ500" s="2">
        <v>0.8</v>
      </c>
      <c r="AR500">
        <v>603248</v>
      </c>
      <c r="AS500" t="s">
        <v>8391</v>
      </c>
    </row>
    <row r="501" spans="1:46" x14ac:dyDescent="0.2">
      <c r="A501" t="s">
        <v>9496</v>
      </c>
      <c r="B501" t="s">
        <v>9497</v>
      </c>
      <c r="C501">
        <v>4</v>
      </c>
      <c r="D501">
        <v>-3.6967566170000001</v>
      </c>
      <c r="E501">
        <v>10.851349000000001</v>
      </c>
      <c r="F501">
        <v>-15.89704884</v>
      </c>
      <c r="G501" s="1">
        <v>5.8799999999999999E-5</v>
      </c>
      <c r="H501">
        <v>8.7439630000000004E-3</v>
      </c>
      <c r="I501">
        <v>2.8498311869999999</v>
      </c>
      <c r="J501" t="s">
        <v>9208</v>
      </c>
      <c r="K501" t="s">
        <v>3685</v>
      </c>
      <c r="L501" t="s">
        <v>3686</v>
      </c>
      <c r="M501" t="s">
        <v>3687</v>
      </c>
      <c r="N501" t="s">
        <v>3688</v>
      </c>
      <c r="O501" t="s">
        <v>3689</v>
      </c>
      <c r="P501" t="s">
        <v>3690</v>
      </c>
      <c r="Q501" t="s">
        <v>3691</v>
      </c>
      <c r="R501" t="s">
        <v>3661</v>
      </c>
      <c r="S501" t="s">
        <v>3662</v>
      </c>
      <c r="T501" t="s">
        <v>3663</v>
      </c>
      <c r="U501" t="s">
        <v>3664</v>
      </c>
      <c r="V501">
        <v>0</v>
      </c>
      <c r="W501">
        <v>0</v>
      </c>
      <c r="X501" t="s">
        <v>3665</v>
      </c>
      <c r="Y501" t="s">
        <v>3641</v>
      </c>
      <c r="Z501" t="s">
        <v>3685</v>
      </c>
      <c r="AA501" t="s">
        <v>3642</v>
      </c>
      <c r="AB501" t="s">
        <v>3643</v>
      </c>
      <c r="AC501" t="s">
        <v>3644</v>
      </c>
      <c r="AD501" t="s">
        <v>3645</v>
      </c>
      <c r="AE501" t="s">
        <v>3646</v>
      </c>
      <c r="AF501" t="s">
        <v>3647</v>
      </c>
      <c r="AG501" t="s">
        <v>3648</v>
      </c>
      <c r="AH501" t="s">
        <v>3649</v>
      </c>
      <c r="AI501" t="s">
        <v>8520</v>
      </c>
      <c r="AJ501" t="s">
        <v>3650</v>
      </c>
      <c r="AK501" t="s">
        <v>3651</v>
      </c>
      <c r="AL501" t="s">
        <v>8520</v>
      </c>
      <c r="AM501" t="s">
        <v>3652</v>
      </c>
      <c r="AN501" t="s">
        <v>3653</v>
      </c>
      <c r="AO501" t="s">
        <v>8441</v>
      </c>
      <c r="AP501" t="s">
        <v>3654</v>
      </c>
      <c r="AQ501" s="2">
        <v>0.56999999999999995</v>
      </c>
      <c r="AR501">
        <v>164740</v>
      </c>
    </row>
    <row r="502" spans="1:46" x14ac:dyDescent="0.2">
      <c r="A502" t="s">
        <v>15119</v>
      </c>
      <c r="B502" t="s">
        <v>15029</v>
      </c>
      <c r="C502">
        <v>4</v>
      </c>
      <c r="D502">
        <v>2.990371997</v>
      </c>
      <c r="E502">
        <v>6.3129775559999999</v>
      </c>
      <c r="F502">
        <v>15.33214087</v>
      </c>
      <c r="G502" s="1">
        <v>5.9500000000000003E-5</v>
      </c>
      <c r="H502">
        <v>3.4790227E-2</v>
      </c>
      <c r="I502">
        <v>2.6757239670000001</v>
      </c>
      <c r="J502" t="s">
        <v>9282</v>
      </c>
      <c r="K502" t="s">
        <v>4297</v>
      </c>
      <c r="L502" t="s">
        <v>4298</v>
      </c>
      <c r="M502" t="s">
        <v>4299</v>
      </c>
      <c r="N502" t="s">
        <v>4300</v>
      </c>
      <c r="O502" t="s">
        <v>4301</v>
      </c>
      <c r="P502" t="s">
        <v>4302</v>
      </c>
      <c r="Q502" t="s">
        <v>4303</v>
      </c>
      <c r="R502" t="s">
        <v>4304</v>
      </c>
      <c r="T502" t="s">
        <v>4305</v>
      </c>
      <c r="U502" t="s">
        <v>4306</v>
      </c>
      <c r="V502">
        <v>0</v>
      </c>
      <c r="W502">
        <v>0</v>
      </c>
      <c r="X502" t="s">
        <v>4307</v>
      </c>
      <c r="Y502" t="s">
        <v>4345</v>
      </c>
      <c r="Z502" t="s">
        <v>4297</v>
      </c>
      <c r="AA502" t="s">
        <v>4346</v>
      </c>
      <c r="AB502" t="s">
        <v>4347</v>
      </c>
      <c r="AC502" t="s">
        <v>4348</v>
      </c>
      <c r="AD502" t="s">
        <v>4349</v>
      </c>
      <c r="AE502" t="s">
        <v>4319</v>
      </c>
      <c r="AF502" t="s">
        <v>4320</v>
      </c>
      <c r="AG502" t="s">
        <v>4321</v>
      </c>
      <c r="AH502" t="s">
        <v>8520</v>
      </c>
      <c r="AI502" t="s">
        <v>8520</v>
      </c>
      <c r="AJ502" t="s">
        <v>4322</v>
      </c>
      <c r="AK502" t="s">
        <v>4323</v>
      </c>
      <c r="AL502" t="s">
        <v>8520</v>
      </c>
      <c r="AM502" t="s">
        <v>4324</v>
      </c>
      <c r="AN502" t="s">
        <v>8473</v>
      </c>
      <c r="AO502" t="s">
        <v>8441</v>
      </c>
      <c r="AP502" t="s">
        <v>4325</v>
      </c>
      <c r="AQ502" s="2">
        <v>0.66</v>
      </c>
      <c r="AR502">
        <v>607023</v>
      </c>
    </row>
    <row r="503" spans="1:46" x14ac:dyDescent="0.2">
      <c r="A503" t="s">
        <v>15120</v>
      </c>
      <c r="B503" t="s">
        <v>15029</v>
      </c>
      <c r="C503">
        <v>4</v>
      </c>
      <c r="D503">
        <v>4.9189936090000002</v>
      </c>
      <c r="E503">
        <v>7.7245052919999999</v>
      </c>
      <c r="F503">
        <v>15.30894309</v>
      </c>
      <c r="G503" s="1">
        <v>5.9899999999999999E-5</v>
      </c>
      <c r="H503">
        <v>3.4790227E-2</v>
      </c>
      <c r="I503">
        <v>2.6705769209999999</v>
      </c>
      <c r="J503" t="s">
        <v>9498</v>
      </c>
      <c r="K503" t="s">
        <v>6835</v>
      </c>
      <c r="N503" t="s">
        <v>6836</v>
      </c>
      <c r="O503" s="3">
        <v>38781</v>
      </c>
      <c r="P503" t="s">
        <v>6837</v>
      </c>
      <c r="Q503" t="s">
        <v>6838</v>
      </c>
      <c r="R503" t="s">
        <v>6839</v>
      </c>
      <c r="U503" t="s">
        <v>8473</v>
      </c>
      <c r="V503">
        <v>0</v>
      </c>
      <c r="W503">
        <v>14</v>
      </c>
      <c r="X503" t="s">
        <v>6840</v>
      </c>
      <c r="Y503" t="s">
        <v>6783</v>
      </c>
      <c r="Z503" t="s">
        <v>6784</v>
      </c>
      <c r="AC503" t="s">
        <v>6785</v>
      </c>
      <c r="AD503" t="s">
        <v>6786</v>
      </c>
      <c r="AE503" t="s">
        <v>6787</v>
      </c>
      <c r="AF503" t="s">
        <v>9498</v>
      </c>
      <c r="AG503" t="s">
        <v>8520</v>
      </c>
      <c r="AH503" t="s">
        <v>6788</v>
      </c>
      <c r="AI503" t="s">
        <v>6789</v>
      </c>
      <c r="AJ503" t="s">
        <v>8520</v>
      </c>
      <c r="AK503" t="s">
        <v>6790</v>
      </c>
      <c r="AL503" t="s">
        <v>6791</v>
      </c>
      <c r="AM503" t="s">
        <v>6792</v>
      </c>
      <c r="AN503" t="s">
        <v>8473</v>
      </c>
      <c r="AO503" t="s">
        <v>8441</v>
      </c>
      <c r="AP503" t="s">
        <v>6793</v>
      </c>
      <c r="AQ503" s="2">
        <v>0.66</v>
      </c>
      <c r="AS503" t="s">
        <v>8391</v>
      </c>
    </row>
    <row r="504" spans="1:46" x14ac:dyDescent="0.2">
      <c r="A504" t="s">
        <v>15121</v>
      </c>
      <c r="B504" t="s">
        <v>15029</v>
      </c>
      <c r="C504">
        <v>4</v>
      </c>
      <c r="D504">
        <v>4.9037044270000001</v>
      </c>
      <c r="E504">
        <v>7.4446318849999997</v>
      </c>
      <c r="F504">
        <v>15.15531174</v>
      </c>
      <c r="G504" s="1">
        <v>6.2600000000000004E-5</v>
      </c>
      <c r="H504">
        <v>3.5706926999999999E-2</v>
      </c>
      <c r="I504">
        <v>2.6361614269999998</v>
      </c>
      <c r="J504" t="s">
        <v>9499</v>
      </c>
      <c r="K504" t="s">
        <v>5023</v>
      </c>
      <c r="N504" t="s">
        <v>5075</v>
      </c>
      <c r="O504" t="s">
        <v>5076</v>
      </c>
      <c r="P504" t="s">
        <v>5077</v>
      </c>
      <c r="Q504" t="s">
        <v>5078</v>
      </c>
      <c r="R504" t="s">
        <v>5079</v>
      </c>
      <c r="U504" t="s">
        <v>5080</v>
      </c>
      <c r="V504">
        <v>0</v>
      </c>
      <c r="W504">
        <v>0</v>
      </c>
      <c r="X504" t="s">
        <v>5081</v>
      </c>
      <c r="Y504" t="s">
        <v>5082</v>
      </c>
      <c r="Z504" t="s">
        <v>5083</v>
      </c>
      <c r="AC504" t="s">
        <v>5084</v>
      </c>
      <c r="AD504" t="s">
        <v>5085</v>
      </c>
      <c r="AE504" t="s">
        <v>5086</v>
      </c>
      <c r="AF504" t="s">
        <v>5087</v>
      </c>
      <c r="AG504" t="s">
        <v>5088</v>
      </c>
      <c r="AH504" t="s">
        <v>8520</v>
      </c>
      <c r="AI504" t="s">
        <v>8520</v>
      </c>
      <c r="AJ504" t="s">
        <v>5089</v>
      </c>
      <c r="AK504" t="s">
        <v>5090</v>
      </c>
      <c r="AL504" t="s">
        <v>8520</v>
      </c>
      <c r="AM504" t="s">
        <v>5091</v>
      </c>
      <c r="AN504" t="s">
        <v>8473</v>
      </c>
      <c r="AO504" t="s">
        <v>5092</v>
      </c>
      <c r="AP504" t="s">
        <v>5093</v>
      </c>
      <c r="AQ504" s="2">
        <v>0.83</v>
      </c>
    </row>
    <row r="505" spans="1:46" x14ac:dyDescent="0.2">
      <c r="A505" t="s">
        <v>9642</v>
      </c>
      <c r="B505" t="s">
        <v>9643</v>
      </c>
      <c r="C505">
        <v>4</v>
      </c>
      <c r="D505">
        <v>-4.96930666</v>
      </c>
      <c r="E505">
        <v>7.622331655</v>
      </c>
      <c r="F505">
        <v>-15.725063199999999</v>
      </c>
      <c r="G505" s="1">
        <v>6.3399999999999996E-5</v>
      </c>
      <c r="H505">
        <v>8.2111670000000001E-3</v>
      </c>
      <c r="I505">
        <v>2.7704586299999998</v>
      </c>
      <c r="J505" t="s">
        <v>9644</v>
      </c>
      <c r="K505" t="s">
        <v>3726</v>
      </c>
      <c r="L505" t="s">
        <v>3727</v>
      </c>
      <c r="M505" t="s">
        <v>3728</v>
      </c>
      <c r="N505" t="s">
        <v>3729</v>
      </c>
      <c r="O505" t="s">
        <v>3730</v>
      </c>
      <c r="P505" t="s">
        <v>3731</v>
      </c>
      <c r="Q505" t="s">
        <v>3732</v>
      </c>
      <c r="R505" t="s">
        <v>3733</v>
      </c>
      <c r="U505" t="s">
        <v>8473</v>
      </c>
      <c r="V505">
        <v>0</v>
      </c>
      <c r="W505">
        <v>2</v>
      </c>
      <c r="X505" t="s">
        <v>3734</v>
      </c>
      <c r="Y505" t="s">
        <v>3735</v>
      </c>
      <c r="Z505" t="s">
        <v>3726</v>
      </c>
      <c r="AA505" t="s">
        <v>3692</v>
      </c>
      <c r="AB505" t="s">
        <v>6209</v>
      </c>
      <c r="AC505" t="s">
        <v>3693</v>
      </c>
      <c r="AD505" t="s">
        <v>3694</v>
      </c>
      <c r="AE505" t="s">
        <v>3737</v>
      </c>
      <c r="AF505" t="s">
        <v>12393</v>
      </c>
      <c r="AG505" t="s">
        <v>3695</v>
      </c>
      <c r="AH505" t="s">
        <v>8520</v>
      </c>
      <c r="AI505" t="s">
        <v>8520</v>
      </c>
      <c r="AJ505" t="s">
        <v>3696</v>
      </c>
      <c r="AK505" t="s">
        <v>3697</v>
      </c>
      <c r="AL505" t="s">
        <v>8520</v>
      </c>
      <c r="AM505" t="s">
        <v>3740</v>
      </c>
      <c r="AN505" t="s">
        <v>8473</v>
      </c>
      <c r="AO505" t="s">
        <v>8441</v>
      </c>
      <c r="AP505" t="s">
        <v>3741</v>
      </c>
      <c r="AQ505" s="2">
        <v>0.56000000000000005</v>
      </c>
      <c r="AS505" t="s">
        <v>8391</v>
      </c>
    </row>
    <row r="506" spans="1:46" x14ac:dyDescent="0.2">
      <c r="A506" t="s">
        <v>9503</v>
      </c>
      <c r="B506" t="s">
        <v>9504</v>
      </c>
      <c r="C506">
        <v>4</v>
      </c>
      <c r="D506">
        <v>-4.0598458409999996</v>
      </c>
      <c r="E506">
        <v>10.30541597</v>
      </c>
      <c r="F506">
        <v>-15.64577469</v>
      </c>
      <c r="G506" s="1">
        <v>6.3399999999999996E-5</v>
      </c>
      <c r="H506">
        <v>1.4537217E-2</v>
      </c>
      <c r="I506">
        <v>2.797305433</v>
      </c>
      <c r="J506" t="s">
        <v>9505</v>
      </c>
      <c r="K506" t="s">
        <v>3788</v>
      </c>
      <c r="L506" t="s">
        <v>3789</v>
      </c>
      <c r="M506" t="s">
        <v>3790</v>
      </c>
      <c r="N506" t="s">
        <v>3791</v>
      </c>
      <c r="O506" t="s">
        <v>3792</v>
      </c>
      <c r="P506" t="s">
        <v>3793</v>
      </c>
      <c r="Q506" t="s">
        <v>3794</v>
      </c>
      <c r="R506" t="s">
        <v>3815</v>
      </c>
      <c r="T506" t="s">
        <v>3816</v>
      </c>
      <c r="U506" t="s">
        <v>3817</v>
      </c>
      <c r="V506">
        <v>0</v>
      </c>
      <c r="W506">
        <v>0</v>
      </c>
      <c r="X506" t="s">
        <v>3818</v>
      </c>
      <c r="Y506" t="s">
        <v>3819</v>
      </c>
      <c r="Z506" t="s">
        <v>3820</v>
      </c>
      <c r="AA506" t="s">
        <v>3821</v>
      </c>
      <c r="AC506" t="s">
        <v>3811</v>
      </c>
      <c r="AD506" t="s">
        <v>3812</v>
      </c>
      <c r="AE506" t="s">
        <v>3813</v>
      </c>
      <c r="AF506" t="s">
        <v>3814</v>
      </c>
      <c r="AG506" t="s">
        <v>3760</v>
      </c>
      <c r="AH506" t="s">
        <v>8520</v>
      </c>
      <c r="AI506" t="s">
        <v>8520</v>
      </c>
      <c r="AJ506" t="s">
        <v>3761</v>
      </c>
      <c r="AK506" t="s">
        <v>3762</v>
      </c>
      <c r="AL506" t="s">
        <v>8520</v>
      </c>
      <c r="AM506" t="s">
        <v>3763</v>
      </c>
      <c r="AN506" t="s">
        <v>8473</v>
      </c>
      <c r="AO506" t="s">
        <v>8441</v>
      </c>
      <c r="AP506" t="s">
        <v>3764</v>
      </c>
      <c r="AQ506" s="2">
        <v>0.6</v>
      </c>
      <c r="AR506">
        <v>607378</v>
      </c>
    </row>
    <row r="507" spans="1:46" x14ac:dyDescent="0.2">
      <c r="A507" t="s">
        <v>9500</v>
      </c>
      <c r="B507" t="s">
        <v>9501</v>
      </c>
      <c r="C507">
        <v>4</v>
      </c>
      <c r="D507">
        <v>-4.8019315730000001</v>
      </c>
      <c r="E507">
        <v>9.4055073769999993</v>
      </c>
      <c r="F507">
        <v>-15.617252000000001</v>
      </c>
      <c r="G507" s="1">
        <v>6.3399999999999996E-5</v>
      </c>
      <c r="H507">
        <v>9.0924850000000008E-3</v>
      </c>
      <c r="I507">
        <v>2.7711489199999999</v>
      </c>
      <c r="J507" t="s">
        <v>9502</v>
      </c>
      <c r="K507" t="s">
        <v>5017</v>
      </c>
      <c r="N507" t="s">
        <v>5018</v>
      </c>
      <c r="P507" t="s">
        <v>8473</v>
      </c>
      <c r="U507" t="s">
        <v>8473</v>
      </c>
      <c r="Y507" t="s">
        <v>5019</v>
      </c>
      <c r="Z507" t="s">
        <v>5020</v>
      </c>
      <c r="AC507" t="s">
        <v>8473</v>
      </c>
      <c r="AF507" t="s">
        <v>8473</v>
      </c>
      <c r="AG507" t="s">
        <v>5021</v>
      </c>
      <c r="AH507" t="s">
        <v>8520</v>
      </c>
      <c r="AI507" t="s">
        <v>8520</v>
      </c>
      <c r="AJ507" t="s">
        <v>5022</v>
      </c>
      <c r="AK507" t="s">
        <v>8520</v>
      </c>
      <c r="AL507" t="s">
        <v>8520</v>
      </c>
      <c r="AN507" t="s">
        <v>8473</v>
      </c>
      <c r="AO507" t="s">
        <v>8441</v>
      </c>
    </row>
    <row r="508" spans="1:46" x14ac:dyDescent="0.2">
      <c r="A508" t="s">
        <v>9645</v>
      </c>
      <c r="B508" t="s">
        <v>9646</v>
      </c>
      <c r="C508">
        <v>4</v>
      </c>
      <c r="D508">
        <v>-1.8337003949999999</v>
      </c>
      <c r="E508">
        <v>7.066426345</v>
      </c>
      <c r="F508">
        <v>-15.556065780000001</v>
      </c>
      <c r="G508" s="1">
        <v>6.4399999999999993E-5</v>
      </c>
      <c r="H508">
        <v>9.0924850000000008E-3</v>
      </c>
      <c r="I508">
        <v>2.7537083230000001</v>
      </c>
      <c r="J508" t="s">
        <v>9647</v>
      </c>
      <c r="K508" t="s">
        <v>9647</v>
      </c>
      <c r="L508" t="s">
        <v>6362</v>
      </c>
      <c r="M508" t="s">
        <v>6363</v>
      </c>
      <c r="N508" t="s">
        <v>6364</v>
      </c>
      <c r="O508" t="s">
        <v>6365</v>
      </c>
      <c r="P508" t="s">
        <v>6366</v>
      </c>
      <c r="Q508" t="s">
        <v>6367</v>
      </c>
      <c r="R508" t="s">
        <v>6310</v>
      </c>
      <c r="T508" t="s">
        <v>6311</v>
      </c>
      <c r="U508" t="s">
        <v>6312</v>
      </c>
      <c r="V508">
        <v>0</v>
      </c>
      <c r="W508">
        <v>0</v>
      </c>
      <c r="X508" t="s">
        <v>6313</v>
      </c>
      <c r="Y508" t="s">
        <v>6314</v>
      </c>
      <c r="Z508" t="s">
        <v>9647</v>
      </c>
      <c r="AA508" t="s">
        <v>6315</v>
      </c>
      <c r="AB508" t="s">
        <v>7875</v>
      </c>
      <c r="AC508" t="s">
        <v>6316</v>
      </c>
      <c r="AD508" t="s">
        <v>6317</v>
      </c>
      <c r="AE508" t="s">
        <v>6318</v>
      </c>
      <c r="AF508" t="s">
        <v>6319</v>
      </c>
      <c r="AG508" t="s">
        <v>6320</v>
      </c>
      <c r="AH508" t="s">
        <v>8520</v>
      </c>
      <c r="AI508" t="s">
        <v>6321</v>
      </c>
      <c r="AJ508" t="s">
        <v>6322</v>
      </c>
      <c r="AK508" t="s">
        <v>6323</v>
      </c>
      <c r="AL508" t="s">
        <v>8520</v>
      </c>
      <c r="AM508" t="s">
        <v>6324</v>
      </c>
      <c r="AN508" t="s">
        <v>8473</v>
      </c>
      <c r="AO508" t="s">
        <v>8441</v>
      </c>
      <c r="AP508" t="s">
        <v>6325</v>
      </c>
      <c r="AQ508" s="2">
        <v>0.47</v>
      </c>
      <c r="AR508">
        <v>608725</v>
      </c>
    </row>
    <row r="509" spans="1:46" x14ac:dyDescent="0.2">
      <c r="A509" t="s">
        <v>9648</v>
      </c>
      <c r="B509" t="s">
        <v>9649</v>
      </c>
      <c r="C509">
        <v>4</v>
      </c>
      <c r="D509">
        <v>-2.523082853</v>
      </c>
      <c r="E509">
        <v>5.8823174680000001</v>
      </c>
      <c r="F509">
        <v>-15.435104470000001</v>
      </c>
      <c r="G509" s="1">
        <v>6.6600000000000006E-5</v>
      </c>
      <c r="H509">
        <v>9.2161810000000004E-3</v>
      </c>
      <c r="I509">
        <v>2.7189775159999998</v>
      </c>
      <c r="J509" t="s">
        <v>9650</v>
      </c>
      <c r="K509" t="s">
        <v>4887</v>
      </c>
      <c r="L509" t="s">
        <v>4888</v>
      </c>
      <c r="M509" t="s">
        <v>4889</v>
      </c>
      <c r="N509" t="s">
        <v>4890</v>
      </c>
      <c r="O509" t="s">
        <v>4891</v>
      </c>
      <c r="P509" t="s">
        <v>4892</v>
      </c>
      <c r="Q509" t="s">
        <v>4893</v>
      </c>
      <c r="T509" t="s">
        <v>4894</v>
      </c>
      <c r="U509" t="s">
        <v>5472</v>
      </c>
      <c r="V509">
        <v>0</v>
      </c>
      <c r="W509">
        <v>12</v>
      </c>
      <c r="X509" t="s">
        <v>4895</v>
      </c>
      <c r="Y509" t="s">
        <v>4896</v>
      </c>
      <c r="Z509" t="s">
        <v>4897</v>
      </c>
      <c r="AA509" t="s">
        <v>4898</v>
      </c>
      <c r="AC509" t="s">
        <v>4899</v>
      </c>
      <c r="AD509" t="s">
        <v>4900</v>
      </c>
      <c r="AE509" t="s">
        <v>4901</v>
      </c>
      <c r="AF509" t="s">
        <v>4902</v>
      </c>
      <c r="AG509" t="s">
        <v>8520</v>
      </c>
      <c r="AH509" t="s">
        <v>8520</v>
      </c>
      <c r="AI509" t="s">
        <v>4903</v>
      </c>
      <c r="AJ509" t="s">
        <v>4904</v>
      </c>
      <c r="AK509" t="s">
        <v>8520</v>
      </c>
      <c r="AL509" t="s">
        <v>8520</v>
      </c>
      <c r="AM509" t="s">
        <v>4905</v>
      </c>
      <c r="AN509" t="s">
        <v>8473</v>
      </c>
      <c r="AO509" t="s">
        <v>4906</v>
      </c>
      <c r="AP509" t="s">
        <v>4907</v>
      </c>
      <c r="AQ509" s="2">
        <v>0.69</v>
      </c>
      <c r="AR509">
        <v>610299</v>
      </c>
      <c r="AS509" t="s">
        <v>8391</v>
      </c>
    </row>
    <row r="510" spans="1:46" x14ac:dyDescent="0.2">
      <c r="A510" t="s">
        <v>9651</v>
      </c>
      <c r="B510" t="s">
        <v>9652</v>
      </c>
      <c r="C510">
        <v>4</v>
      </c>
      <c r="D510">
        <v>-3.8189683319999999</v>
      </c>
      <c r="E510">
        <v>9.7740782460000002</v>
      </c>
      <c r="F510">
        <v>-15.31779987</v>
      </c>
      <c r="G510" s="1">
        <v>6.8800000000000005E-5</v>
      </c>
      <c r="H510">
        <v>9.3245619999999998E-3</v>
      </c>
      <c r="I510">
        <v>2.6849734160000001</v>
      </c>
      <c r="J510" t="s">
        <v>9653</v>
      </c>
      <c r="K510" t="s">
        <v>6948</v>
      </c>
      <c r="L510" t="s">
        <v>6949</v>
      </c>
      <c r="M510" t="s">
        <v>6950</v>
      </c>
      <c r="N510" t="s">
        <v>6951</v>
      </c>
      <c r="O510" t="s">
        <v>6952</v>
      </c>
      <c r="P510" t="s">
        <v>6953</v>
      </c>
      <c r="Q510" t="s">
        <v>3589</v>
      </c>
      <c r="R510" t="s">
        <v>6955</v>
      </c>
      <c r="T510" t="s">
        <v>6956</v>
      </c>
      <c r="U510" t="s">
        <v>6957</v>
      </c>
      <c r="V510">
        <v>2</v>
      </c>
      <c r="W510">
        <v>1</v>
      </c>
      <c r="X510" t="s">
        <v>6958</v>
      </c>
      <c r="Y510" t="s">
        <v>7027</v>
      </c>
      <c r="Z510" t="s">
        <v>6948</v>
      </c>
      <c r="AA510" t="s">
        <v>7028</v>
      </c>
      <c r="AB510" t="s">
        <v>7793</v>
      </c>
      <c r="AC510" t="s">
        <v>7029</v>
      </c>
      <c r="AD510" t="s">
        <v>7030</v>
      </c>
      <c r="AE510" t="s">
        <v>7031</v>
      </c>
      <c r="AF510" t="s">
        <v>7032</v>
      </c>
      <c r="AG510" t="s">
        <v>7033</v>
      </c>
      <c r="AH510" t="s">
        <v>8520</v>
      </c>
      <c r="AI510" t="s">
        <v>8520</v>
      </c>
      <c r="AJ510" t="s">
        <v>7034</v>
      </c>
      <c r="AK510" t="s">
        <v>8520</v>
      </c>
      <c r="AL510" t="s">
        <v>7035</v>
      </c>
      <c r="AM510" t="s">
        <v>7036</v>
      </c>
      <c r="AN510" t="s">
        <v>8473</v>
      </c>
      <c r="AO510" t="s">
        <v>8441</v>
      </c>
      <c r="AP510" t="s">
        <v>7037</v>
      </c>
      <c r="AQ510" s="2">
        <v>0.75</v>
      </c>
      <c r="AR510">
        <v>610450</v>
      </c>
      <c r="AS510" t="s">
        <v>8391</v>
      </c>
      <c r="AT510" t="s">
        <v>8369</v>
      </c>
    </row>
    <row r="511" spans="1:46" x14ac:dyDescent="0.2">
      <c r="A511" t="s">
        <v>9654</v>
      </c>
      <c r="B511" t="s">
        <v>9655</v>
      </c>
      <c r="C511">
        <v>4</v>
      </c>
      <c r="D511">
        <v>-2.7536944050000001</v>
      </c>
      <c r="E511">
        <v>6.3782085750000004</v>
      </c>
      <c r="F511">
        <v>-15.302998759999999</v>
      </c>
      <c r="G511" s="1">
        <v>6.8999999999999997E-5</v>
      </c>
      <c r="H511">
        <v>9.3284479999999996E-3</v>
      </c>
      <c r="I511">
        <v>2.6806600540000001</v>
      </c>
      <c r="J511" t="s">
        <v>9282</v>
      </c>
      <c r="K511" t="s">
        <v>4297</v>
      </c>
      <c r="L511" t="s">
        <v>4298</v>
      </c>
      <c r="M511" t="s">
        <v>4299</v>
      </c>
      <c r="N511" t="s">
        <v>4300</v>
      </c>
      <c r="O511" t="s">
        <v>4301</v>
      </c>
      <c r="P511" t="s">
        <v>4302</v>
      </c>
      <c r="Q511" t="s">
        <v>4303</v>
      </c>
      <c r="R511" t="s">
        <v>4304</v>
      </c>
      <c r="T511" t="s">
        <v>4305</v>
      </c>
      <c r="U511" t="s">
        <v>4306</v>
      </c>
      <c r="V511">
        <v>0</v>
      </c>
      <c r="W511">
        <v>0</v>
      </c>
      <c r="X511" t="s">
        <v>4307</v>
      </c>
      <c r="Y511" t="s">
        <v>4345</v>
      </c>
      <c r="Z511" t="s">
        <v>4297</v>
      </c>
      <c r="AA511" t="s">
        <v>4346</v>
      </c>
      <c r="AB511" t="s">
        <v>4347</v>
      </c>
      <c r="AC511" t="s">
        <v>4348</v>
      </c>
      <c r="AD511" t="s">
        <v>4349</v>
      </c>
      <c r="AE511" t="s">
        <v>4319</v>
      </c>
      <c r="AF511" t="s">
        <v>4320</v>
      </c>
      <c r="AG511" t="s">
        <v>4321</v>
      </c>
      <c r="AH511" t="s">
        <v>8520</v>
      </c>
      <c r="AI511" t="s">
        <v>8520</v>
      </c>
      <c r="AJ511" t="s">
        <v>4322</v>
      </c>
      <c r="AK511" t="s">
        <v>4323</v>
      </c>
      <c r="AL511" t="s">
        <v>8520</v>
      </c>
      <c r="AM511" t="s">
        <v>4324</v>
      </c>
      <c r="AN511" t="s">
        <v>8473</v>
      </c>
      <c r="AO511" t="s">
        <v>8441</v>
      </c>
      <c r="AP511" t="s">
        <v>4325</v>
      </c>
      <c r="AQ511" s="2">
        <v>0.66</v>
      </c>
      <c r="AR511">
        <v>607023</v>
      </c>
    </row>
    <row r="512" spans="1:46" x14ac:dyDescent="0.2">
      <c r="A512" t="s">
        <v>9656</v>
      </c>
      <c r="B512" t="s">
        <v>9657</v>
      </c>
      <c r="C512">
        <v>4</v>
      </c>
      <c r="D512">
        <v>-2.6676921220000001</v>
      </c>
      <c r="E512">
        <v>6.555580709</v>
      </c>
      <c r="F512">
        <v>-15.395454409999999</v>
      </c>
      <c r="G512" s="1">
        <v>6.9300000000000004E-5</v>
      </c>
      <c r="H512">
        <v>8.6120769999999992E-3</v>
      </c>
      <c r="I512">
        <v>2.6761443599999999</v>
      </c>
      <c r="J512" t="s">
        <v>9484</v>
      </c>
      <c r="K512" t="s">
        <v>9484</v>
      </c>
      <c r="L512" t="s">
        <v>6181</v>
      </c>
      <c r="M512" t="s">
        <v>6182</v>
      </c>
      <c r="N512" t="s">
        <v>6183</v>
      </c>
      <c r="O512" t="s">
        <v>6184</v>
      </c>
      <c r="P512" t="s">
        <v>6185</v>
      </c>
      <c r="Q512" t="s">
        <v>6186</v>
      </c>
      <c r="R512" t="s">
        <v>6187</v>
      </c>
      <c r="S512" t="s">
        <v>6404</v>
      </c>
      <c r="T512" t="s">
        <v>6188</v>
      </c>
      <c r="U512" t="s">
        <v>6189</v>
      </c>
      <c r="V512">
        <v>0</v>
      </c>
      <c r="W512">
        <v>0</v>
      </c>
      <c r="X512" t="s">
        <v>6195</v>
      </c>
      <c r="Y512" t="s">
        <v>6196</v>
      </c>
      <c r="Z512" t="s">
        <v>9484</v>
      </c>
      <c r="AA512" t="s">
        <v>6197</v>
      </c>
      <c r="AB512" t="s">
        <v>6198</v>
      </c>
      <c r="AC512" t="s">
        <v>6199</v>
      </c>
      <c r="AD512" t="s">
        <v>6200</v>
      </c>
      <c r="AE512" t="s">
        <v>6201</v>
      </c>
      <c r="AF512" t="s">
        <v>6144</v>
      </c>
      <c r="AG512" t="s">
        <v>6145</v>
      </c>
      <c r="AH512" t="s">
        <v>6146</v>
      </c>
      <c r="AI512" t="s">
        <v>8520</v>
      </c>
      <c r="AJ512" t="s">
        <v>6147</v>
      </c>
      <c r="AK512" t="s">
        <v>6148</v>
      </c>
      <c r="AL512" t="s">
        <v>6149</v>
      </c>
      <c r="AM512" t="s">
        <v>6150</v>
      </c>
      <c r="AN512" t="s">
        <v>6151</v>
      </c>
      <c r="AO512" t="s">
        <v>8441</v>
      </c>
      <c r="AP512" t="s">
        <v>6152</v>
      </c>
      <c r="AQ512" s="2">
        <v>0.54</v>
      </c>
      <c r="AR512">
        <v>607698</v>
      </c>
    </row>
    <row r="513" spans="1:46" x14ac:dyDescent="0.2">
      <c r="A513" t="s">
        <v>15122</v>
      </c>
      <c r="B513" t="s">
        <v>15029</v>
      </c>
      <c r="C513">
        <v>4</v>
      </c>
      <c r="D513">
        <v>3.2975282639999999</v>
      </c>
      <c r="E513">
        <v>7.1984283939999996</v>
      </c>
      <c r="F513">
        <v>14.62400358</v>
      </c>
      <c r="G513" s="1">
        <v>7.2899999999999997E-5</v>
      </c>
      <c r="H513">
        <v>3.7310448000000003E-2</v>
      </c>
      <c r="I513">
        <v>2.512599507</v>
      </c>
      <c r="J513" t="s">
        <v>9452</v>
      </c>
      <c r="K513" t="s">
        <v>6068</v>
      </c>
      <c r="L513" t="s">
        <v>6069</v>
      </c>
      <c r="M513" t="s">
        <v>6070</v>
      </c>
      <c r="N513" t="s">
        <v>6071</v>
      </c>
      <c r="O513" t="s">
        <v>6072</v>
      </c>
      <c r="P513" t="s">
        <v>6073</v>
      </c>
      <c r="Q513" t="s">
        <v>6074</v>
      </c>
      <c r="R513" t="s">
        <v>6075</v>
      </c>
      <c r="T513" t="s">
        <v>6076</v>
      </c>
      <c r="U513" t="s">
        <v>6077</v>
      </c>
      <c r="V513">
        <v>0</v>
      </c>
      <c r="W513">
        <v>0</v>
      </c>
      <c r="X513" t="s">
        <v>6078</v>
      </c>
      <c r="Y513" t="s">
        <v>6091</v>
      </c>
      <c r="Z513" t="s">
        <v>6068</v>
      </c>
      <c r="AA513" t="s">
        <v>6092</v>
      </c>
      <c r="AB513" t="s">
        <v>6093</v>
      </c>
      <c r="AC513" t="s">
        <v>6094</v>
      </c>
      <c r="AD513" t="s">
        <v>6095</v>
      </c>
      <c r="AE513" t="s">
        <v>6096</v>
      </c>
      <c r="AF513" t="s">
        <v>6097</v>
      </c>
      <c r="AG513" t="s">
        <v>6098</v>
      </c>
      <c r="AH513" t="s">
        <v>6099</v>
      </c>
      <c r="AI513" t="s">
        <v>6100</v>
      </c>
      <c r="AJ513" t="s">
        <v>6101</v>
      </c>
      <c r="AK513" t="s">
        <v>6102</v>
      </c>
      <c r="AL513" t="s">
        <v>6103</v>
      </c>
      <c r="AM513" t="s">
        <v>6079</v>
      </c>
      <c r="AN513" t="s">
        <v>8473</v>
      </c>
      <c r="AO513" t="s">
        <v>8441</v>
      </c>
      <c r="AP513" t="s">
        <v>6080</v>
      </c>
      <c r="AQ513" s="2">
        <v>0.52</v>
      </c>
      <c r="AR513">
        <v>604067</v>
      </c>
    </row>
    <row r="514" spans="1:46" x14ac:dyDescent="0.2">
      <c r="A514" t="s">
        <v>15123</v>
      </c>
      <c r="B514" t="s">
        <v>15029</v>
      </c>
      <c r="C514">
        <v>4</v>
      </c>
      <c r="D514">
        <v>3.9995252489999999</v>
      </c>
      <c r="E514">
        <v>6.1986343430000002</v>
      </c>
      <c r="F514">
        <v>14.462924770000001</v>
      </c>
      <c r="G514" s="1">
        <v>7.64E-5</v>
      </c>
      <c r="H514">
        <v>3.7609114999999999E-2</v>
      </c>
      <c r="I514">
        <v>2.4736920950000001</v>
      </c>
      <c r="J514" t="s">
        <v>9042</v>
      </c>
      <c r="K514" t="s">
        <v>4326</v>
      </c>
      <c r="N514" t="s">
        <v>4327</v>
      </c>
      <c r="P514" t="s">
        <v>8473</v>
      </c>
      <c r="U514" t="s">
        <v>8473</v>
      </c>
      <c r="Y514" t="s">
        <v>4328</v>
      </c>
      <c r="Z514" t="s">
        <v>8473</v>
      </c>
      <c r="AC514" t="s">
        <v>8473</v>
      </c>
      <c r="AF514" t="s">
        <v>8473</v>
      </c>
      <c r="AG514" t="s">
        <v>8520</v>
      </c>
      <c r="AH514" t="s">
        <v>8520</v>
      </c>
      <c r="AI514" t="s">
        <v>8520</v>
      </c>
      <c r="AJ514" t="s">
        <v>4329</v>
      </c>
      <c r="AK514" t="s">
        <v>8520</v>
      </c>
      <c r="AL514" t="s">
        <v>8520</v>
      </c>
      <c r="AN514" t="s">
        <v>8473</v>
      </c>
      <c r="AO514" t="s">
        <v>8441</v>
      </c>
    </row>
    <row r="515" spans="1:46" x14ac:dyDescent="0.2">
      <c r="A515" t="s">
        <v>9522</v>
      </c>
      <c r="B515" t="s">
        <v>9523</v>
      </c>
      <c r="C515">
        <v>4</v>
      </c>
      <c r="D515">
        <v>-2.1285224120000001</v>
      </c>
      <c r="E515">
        <v>6.6502081569999998</v>
      </c>
      <c r="F515">
        <v>-15.00523216</v>
      </c>
      <c r="G515" s="1">
        <v>7.7200000000000006E-5</v>
      </c>
      <c r="H515">
        <v>9.1997399999999997E-3</v>
      </c>
      <c r="I515">
        <v>2.56123038</v>
      </c>
      <c r="J515" t="s">
        <v>9524</v>
      </c>
      <c r="K515" t="s">
        <v>6599</v>
      </c>
      <c r="N515" t="s">
        <v>6600</v>
      </c>
      <c r="O515" t="s">
        <v>6601</v>
      </c>
      <c r="P515" t="s">
        <v>6602</v>
      </c>
      <c r="Q515" t="s">
        <v>6603</v>
      </c>
      <c r="R515" t="s">
        <v>6604</v>
      </c>
      <c r="U515" t="s">
        <v>8473</v>
      </c>
      <c r="V515">
        <v>0</v>
      </c>
      <c r="W515">
        <v>0</v>
      </c>
      <c r="X515" t="s">
        <v>6605</v>
      </c>
      <c r="Y515" t="s">
        <v>6606</v>
      </c>
      <c r="Z515" t="s">
        <v>6607</v>
      </c>
      <c r="AC515" t="s">
        <v>6608</v>
      </c>
      <c r="AD515" t="s">
        <v>6609</v>
      </c>
      <c r="AE515" t="s">
        <v>6610</v>
      </c>
      <c r="AF515" t="s">
        <v>9524</v>
      </c>
      <c r="AG515" t="s">
        <v>6611</v>
      </c>
      <c r="AH515" t="s">
        <v>6612</v>
      </c>
      <c r="AI515" t="s">
        <v>8520</v>
      </c>
      <c r="AJ515" t="s">
        <v>8520</v>
      </c>
      <c r="AK515" t="s">
        <v>6613</v>
      </c>
      <c r="AL515" t="s">
        <v>6614</v>
      </c>
      <c r="AM515" t="s">
        <v>6615</v>
      </c>
      <c r="AN515" t="s">
        <v>8473</v>
      </c>
      <c r="AO515" t="s">
        <v>6616</v>
      </c>
      <c r="AP515" t="s">
        <v>6617</v>
      </c>
      <c r="AQ515" s="2">
        <v>0.67</v>
      </c>
    </row>
    <row r="516" spans="1:46" x14ac:dyDescent="0.2">
      <c r="A516" t="s">
        <v>9525</v>
      </c>
      <c r="B516" t="s">
        <v>9526</v>
      </c>
      <c r="C516">
        <v>4</v>
      </c>
      <c r="D516">
        <v>-4.3433094560000001</v>
      </c>
      <c r="E516">
        <v>7.2275367939999997</v>
      </c>
      <c r="F516">
        <v>-14.95469707</v>
      </c>
      <c r="G516" s="1">
        <v>7.8200000000000003E-5</v>
      </c>
      <c r="H516">
        <v>9.2153440000000003E-3</v>
      </c>
      <c r="I516">
        <v>2.5460825649999999</v>
      </c>
      <c r="J516" t="s">
        <v>9108</v>
      </c>
      <c r="K516" t="s">
        <v>9108</v>
      </c>
      <c r="L516" t="s">
        <v>6432</v>
      </c>
      <c r="M516" t="s">
        <v>6433</v>
      </c>
      <c r="N516" t="s">
        <v>6434</v>
      </c>
      <c r="O516" t="s">
        <v>6435</v>
      </c>
      <c r="P516" t="s">
        <v>6436</v>
      </c>
      <c r="Q516" t="s">
        <v>6437</v>
      </c>
      <c r="R516" t="s">
        <v>6376</v>
      </c>
      <c r="T516" t="s">
        <v>6377</v>
      </c>
      <c r="U516" t="s">
        <v>6378</v>
      </c>
      <c r="V516">
        <v>0</v>
      </c>
      <c r="W516">
        <v>0</v>
      </c>
      <c r="X516" t="s">
        <v>6379</v>
      </c>
      <c r="Y516" t="s">
        <v>6380</v>
      </c>
      <c r="Z516" t="s">
        <v>9108</v>
      </c>
      <c r="AA516" t="s">
        <v>6381</v>
      </c>
      <c r="AB516" t="s">
        <v>6382</v>
      </c>
      <c r="AC516" t="s">
        <v>6383</v>
      </c>
      <c r="AD516" t="s">
        <v>6384</v>
      </c>
      <c r="AE516" t="s">
        <v>6385</v>
      </c>
      <c r="AF516" t="s">
        <v>6386</v>
      </c>
      <c r="AG516" t="s">
        <v>6387</v>
      </c>
      <c r="AH516" t="s">
        <v>6388</v>
      </c>
      <c r="AI516" t="s">
        <v>8520</v>
      </c>
      <c r="AJ516" t="s">
        <v>6389</v>
      </c>
      <c r="AK516" t="s">
        <v>6390</v>
      </c>
      <c r="AL516" t="s">
        <v>6391</v>
      </c>
      <c r="AM516" t="s">
        <v>6392</v>
      </c>
      <c r="AN516" t="s">
        <v>8473</v>
      </c>
      <c r="AO516" t="s">
        <v>8441</v>
      </c>
      <c r="AP516" t="s">
        <v>6393</v>
      </c>
      <c r="AQ516" s="2">
        <v>0.72</v>
      </c>
      <c r="AR516">
        <v>606618</v>
      </c>
    </row>
    <row r="517" spans="1:46" x14ac:dyDescent="0.2">
      <c r="A517" t="s">
        <v>9527</v>
      </c>
      <c r="B517" t="s">
        <v>9528</v>
      </c>
      <c r="C517">
        <v>4</v>
      </c>
      <c r="D517">
        <v>-1.762590638</v>
      </c>
      <c r="E517">
        <v>8.7080023410000003</v>
      </c>
      <c r="F517">
        <v>-14.7888819</v>
      </c>
      <c r="G517" s="1">
        <v>8.2000000000000001E-5</v>
      </c>
      <c r="H517">
        <v>9.4601270000000005E-3</v>
      </c>
      <c r="I517">
        <v>2.4959407539999998</v>
      </c>
      <c r="J517" t="s">
        <v>9529</v>
      </c>
      <c r="K517" t="s">
        <v>5094</v>
      </c>
      <c r="N517" t="s">
        <v>5095</v>
      </c>
      <c r="O517" t="s">
        <v>5096</v>
      </c>
      <c r="P517" t="s">
        <v>5097</v>
      </c>
      <c r="Q517" t="s">
        <v>5098</v>
      </c>
      <c r="R517" t="s">
        <v>5099</v>
      </c>
      <c r="T517" t="s">
        <v>5034</v>
      </c>
      <c r="U517" t="s">
        <v>8312</v>
      </c>
      <c r="V517">
        <v>0</v>
      </c>
      <c r="W517">
        <v>0</v>
      </c>
      <c r="X517" t="s">
        <v>5103</v>
      </c>
      <c r="Y517" t="s">
        <v>5035</v>
      </c>
      <c r="Z517" t="s">
        <v>5036</v>
      </c>
      <c r="AC517" t="s">
        <v>5037</v>
      </c>
      <c r="AD517" t="s">
        <v>5038</v>
      </c>
      <c r="AE517" t="s">
        <v>5039</v>
      </c>
      <c r="AF517" t="s">
        <v>5040</v>
      </c>
      <c r="AG517" t="s">
        <v>5041</v>
      </c>
      <c r="AH517" t="s">
        <v>5042</v>
      </c>
      <c r="AI517" t="s">
        <v>8520</v>
      </c>
      <c r="AJ517" t="s">
        <v>5043</v>
      </c>
      <c r="AK517" t="s">
        <v>5044</v>
      </c>
      <c r="AL517" t="s">
        <v>5045</v>
      </c>
      <c r="AM517" t="s">
        <v>5046</v>
      </c>
      <c r="AN517" t="s">
        <v>8473</v>
      </c>
      <c r="AO517" t="s">
        <v>8441</v>
      </c>
      <c r="AP517" t="s">
        <v>5047</v>
      </c>
      <c r="AQ517" s="2">
        <v>0.87</v>
      </c>
      <c r="AR517">
        <v>300006</v>
      </c>
    </row>
    <row r="518" spans="1:46" x14ac:dyDescent="0.2">
      <c r="A518" t="s">
        <v>9530</v>
      </c>
      <c r="B518" t="s">
        <v>9531</v>
      </c>
      <c r="C518">
        <v>4</v>
      </c>
      <c r="D518">
        <v>-2.81434812</v>
      </c>
      <c r="E518">
        <v>5.8804532380000003</v>
      </c>
      <c r="F518">
        <v>-14.669810379999999</v>
      </c>
      <c r="G518" s="1">
        <v>8.2999999999999998E-5</v>
      </c>
      <c r="H518">
        <v>1.6682407E-2</v>
      </c>
      <c r="I518">
        <v>2.5293588059999998</v>
      </c>
      <c r="J518" t="s">
        <v>9391</v>
      </c>
      <c r="K518" t="s">
        <v>6444</v>
      </c>
      <c r="N518" t="s">
        <v>6445</v>
      </c>
      <c r="O518" t="s">
        <v>6446</v>
      </c>
      <c r="P518" t="s">
        <v>6447</v>
      </c>
      <c r="Q518" t="s">
        <v>6448</v>
      </c>
      <c r="R518" t="s">
        <v>6449</v>
      </c>
      <c r="T518" t="s">
        <v>6450</v>
      </c>
      <c r="U518" t="s">
        <v>8473</v>
      </c>
      <c r="V518">
        <v>0</v>
      </c>
      <c r="W518">
        <v>0</v>
      </c>
      <c r="X518" t="s">
        <v>6451</v>
      </c>
      <c r="Y518" t="s">
        <v>6452</v>
      </c>
      <c r="Z518" t="s">
        <v>6453</v>
      </c>
      <c r="AC518" t="s">
        <v>6454</v>
      </c>
      <c r="AD518" t="s">
        <v>6455</v>
      </c>
      <c r="AE518" t="s">
        <v>6456</v>
      </c>
      <c r="AF518" t="s">
        <v>9391</v>
      </c>
      <c r="AG518" t="s">
        <v>6457</v>
      </c>
      <c r="AH518" t="s">
        <v>6458</v>
      </c>
      <c r="AI518" t="s">
        <v>8520</v>
      </c>
      <c r="AJ518" t="s">
        <v>6459</v>
      </c>
      <c r="AK518" t="s">
        <v>6460</v>
      </c>
      <c r="AL518" t="s">
        <v>6461</v>
      </c>
      <c r="AM518" t="s">
        <v>6462</v>
      </c>
      <c r="AN518" t="s">
        <v>8473</v>
      </c>
      <c r="AO518" t="s">
        <v>8441</v>
      </c>
      <c r="AP518" t="s">
        <v>6463</v>
      </c>
      <c r="AQ518" s="2">
        <v>0.71</v>
      </c>
      <c r="AR518">
        <v>611912</v>
      </c>
    </row>
    <row r="519" spans="1:46" x14ac:dyDescent="0.2">
      <c r="A519" t="s">
        <v>15124</v>
      </c>
      <c r="B519" t="s">
        <v>15029</v>
      </c>
      <c r="C519">
        <v>4</v>
      </c>
      <c r="D519">
        <v>4.6182413330000003</v>
      </c>
      <c r="E519">
        <v>6.9207925360000004</v>
      </c>
      <c r="F519">
        <v>14.15518464</v>
      </c>
      <c r="G519" s="1">
        <v>8.3800000000000004E-5</v>
      </c>
      <c r="H519">
        <v>3.9912497999999998E-2</v>
      </c>
      <c r="I519">
        <v>2.3974003640000001</v>
      </c>
      <c r="J519" t="s">
        <v>9392</v>
      </c>
      <c r="K519" t="s">
        <v>5023</v>
      </c>
      <c r="N519" t="s">
        <v>3847</v>
      </c>
      <c r="O519" t="s">
        <v>5076</v>
      </c>
      <c r="P519" t="s">
        <v>5077</v>
      </c>
      <c r="Q519" t="s">
        <v>5078</v>
      </c>
      <c r="R519" t="s">
        <v>5079</v>
      </c>
      <c r="U519" t="s">
        <v>5080</v>
      </c>
      <c r="V519">
        <v>0</v>
      </c>
      <c r="W519">
        <v>0</v>
      </c>
      <c r="X519" t="s">
        <v>5081</v>
      </c>
      <c r="Y519" t="s">
        <v>3848</v>
      </c>
      <c r="Z519" t="s">
        <v>5083</v>
      </c>
      <c r="AC519" t="s">
        <v>5084</v>
      </c>
      <c r="AD519" t="s">
        <v>5085</v>
      </c>
      <c r="AE519" t="s">
        <v>5086</v>
      </c>
      <c r="AF519" t="s">
        <v>5087</v>
      </c>
      <c r="AG519" t="s">
        <v>3849</v>
      </c>
      <c r="AH519" t="s">
        <v>8520</v>
      </c>
      <c r="AI519" t="s">
        <v>8520</v>
      </c>
      <c r="AJ519" t="s">
        <v>5089</v>
      </c>
      <c r="AK519" t="s">
        <v>5090</v>
      </c>
      <c r="AL519" t="s">
        <v>8520</v>
      </c>
      <c r="AM519" t="s">
        <v>5091</v>
      </c>
      <c r="AN519" t="s">
        <v>8473</v>
      </c>
      <c r="AO519" t="s">
        <v>5092</v>
      </c>
      <c r="AP519" t="s">
        <v>5093</v>
      </c>
      <c r="AQ519" s="2">
        <v>0.83</v>
      </c>
    </row>
    <row r="520" spans="1:46" x14ac:dyDescent="0.2">
      <c r="A520" t="s">
        <v>9396</v>
      </c>
      <c r="B520" t="s">
        <v>9397</v>
      </c>
      <c r="C520">
        <v>4</v>
      </c>
      <c r="D520">
        <v>-6.5607823209999996</v>
      </c>
      <c r="E520">
        <v>8.0982923820000003</v>
      </c>
      <c r="F520">
        <v>-14.705468829999999</v>
      </c>
      <c r="G520" s="1">
        <v>8.3900000000000006E-5</v>
      </c>
      <c r="H520">
        <v>9.5073740000000007E-3</v>
      </c>
      <c r="I520">
        <v>2.4704595309999999</v>
      </c>
      <c r="J520" t="s">
        <v>9387</v>
      </c>
      <c r="K520" t="s">
        <v>4157</v>
      </c>
      <c r="L520" t="s">
        <v>4103</v>
      </c>
      <c r="M520" t="s">
        <v>4104</v>
      </c>
      <c r="N520" t="s">
        <v>4105</v>
      </c>
      <c r="P520" t="s">
        <v>8473</v>
      </c>
      <c r="U520" t="s">
        <v>8473</v>
      </c>
      <c r="Y520" t="s">
        <v>4161</v>
      </c>
      <c r="Z520" t="s">
        <v>4162</v>
      </c>
      <c r="AA520" t="s">
        <v>4163</v>
      </c>
      <c r="AC520" t="s">
        <v>8473</v>
      </c>
      <c r="AF520" t="s">
        <v>8473</v>
      </c>
      <c r="AG520" t="s">
        <v>4164</v>
      </c>
      <c r="AH520" t="s">
        <v>8520</v>
      </c>
      <c r="AI520" t="s">
        <v>8520</v>
      </c>
      <c r="AJ520" t="s">
        <v>4165</v>
      </c>
      <c r="AK520" t="s">
        <v>8520</v>
      </c>
      <c r="AL520" t="s">
        <v>8520</v>
      </c>
      <c r="AN520" t="s">
        <v>8473</v>
      </c>
      <c r="AO520" t="s">
        <v>8441</v>
      </c>
    </row>
    <row r="521" spans="1:46" x14ac:dyDescent="0.2">
      <c r="A521" t="s">
        <v>9393</v>
      </c>
      <c r="B521" t="s">
        <v>9394</v>
      </c>
      <c r="C521">
        <v>4</v>
      </c>
      <c r="D521">
        <v>-5.6306260569999997</v>
      </c>
      <c r="E521">
        <v>8.4695775120000008</v>
      </c>
      <c r="F521">
        <v>-14.708815899999999</v>
      </c>
      <c r="G521" s="1">
        <v>8.3900000000000006E-5</v>
      </c>
      <c r="H521">
        <v>9.5073740000000007E-3</v>
      </c>
      <c r="I521">
        <v>2.471485355</v>
      </c>
      <c r="J521" t="s">
        <v>9395</v>
      </c>
      <c r="K521" t="s">
        <v>4487</v>
      </c>
      <c r="N521" t="s">
        <v>4488</v>
      </c>
      <c r="P521" t="s">
        <v>8473</v>
      </c>
      <c r="U521" t="s">
        <v>8473</v>
      </c>
      <c r="Y521" t="s">
        <v>4490</v>
      </c>
      <c r="Z521" t="s">
        <v>4491</v>
      </c>
      <c r="AC521" t="s">
        <v>8473</v>
      </c>
      <c r="AF521" t="s">
        <v>8473</v>
      </c>
      <c r="AG521" t="s">
        <v>4492</v>
      </c>
      <c r="AH521" t="s">
        <v>8520</v>
      </c>
      <c r="AI521" t="s">
        <v>8520</v>
      </c>
      <c r="AJ521" t="s">
        <v>4493</v>
      </c>
      <c r="AK521" t="s">
        <v>8520</v>
      </c>
      <c r="AL521" t="s">
        <v>8520</v>
      </c>
      <c r="AN521" t="s">
        <v>8473</v>
      </c>
      <c r="AO521" t="s">
        <v>8441</v>
      </c>
    </row>
    <row r="522" spans="1:46" x14ac:dyDescent="0.2">
      <c r="A522" t="s">
        <v>9398</v>
      </c>
      <c r="B522" t="s">
        <v>9399</v>
      </c>
      <c r="C522">
        <v>4</v>
      </c>
      <c r="D522">
        <v>-5.5684140710000003</v>
      </c>
      <c r="E522">
        <v>7.5049536699999999</v>
      </c>
      <c r="F522">
        <v>-14.600745379999999</v>
      </c>
      <c r="G522" s="1">
        <v>8.4099999999999998E-5</v>
      </c>
      <c r="H522">
        <v>1.0414277E-2</v>
      </c>
      <c r="I522">
        <v>2.4699292690000001</v>
      </c>
      <c r="J522" t="s">
        <v>9400</v>
      </c>
      <c r="K522" t="s">
        <v>5256</v>
      </c>
      <c r="L522" t="s">
        <v>5257</v>
      </c>
      <c r="M522" t="s">
        <v>5258</v>
      </c>
      <c r="N522" t="s">
        <v>5259</v>
      </c>
      <c r="O522" t="s">
        <v>5260</v>
      </c>
      <c r="P522" t="s">
        <v>5261</v>
      </c>
      <c r="Q522" t="s">
        <v>5262</v>
      </c>
      <c r="R522" t="s">
        <v>5263</v>
      </c>
      <c r="S522" t="s">
        <v>5308</v>
      </c>
      <c r="T522" t="s">
        <v>5309</v>
      </c>
      <c r="U522" t="s">
        <v>5310</v>
      </c>
      <c r="V522">
        <v>0</v>
      </c>
      <c r="W522">
        <v>0</v>
      </c>
      <c r="X522" t="s">
        <v>5311</v>
      </c>
      <c r="Y522" t="s">
        <v>5272</v>
      </c>
      <c r="Z522" t="s">
        <v>5256</v>
      </c>
      <c r="AA522" t="s">
        <v>5273</v>
      </c>
      <c r="AB522" t="s">
        <v>5274</v>
      </c>
      <c r="AC522" t="s">
        <v>5275</v>
      </c>
      <c r="AD522" t="s">
        <v>5276</v>
      </c>
      <c r="AE522" t="s">
        <v>5196</v>
      </c>
      <c r="AF522" t="s">
        <v>5197</v>
      </c>
      <c r="AG522" t="s">
        <v>5321</v>
      </c>
      <c r="AH522" t="s">
        <v>5322</v>
      </c>
      <c r="AI522" t="s">
        <v>5323</v>
      </c>
      <c r="AJ522" t="s">
        <v>5324</v>
      </c>
      <c r="AK522" t="s">
        <v>5325</v>
      </c>
      <c r="AL522" t="s">
        <v>5201</v>
      </c>
      <c r="AM522" t="s">
        <v>5202</v>
      </c>
      <c r="AN522" t="s">
        <v>5203</v>
      </c>
      <c r="AO522" t="s">
        <v>8441</v>
      </c>
      <c r="AP522" t="s">
        <v>5204</v>
      </c>
      <c r="AQ522" s="2">
        <v>0.67</v>
      </c>
      <c r="AR522">
        <v>142765</v>
      </c>
    </row>
    <row r="523" spans="1:46" x14ac:dyDescent="0.2">
      <c r="A523" t="s">
        <v>9401</v>
      </c>
      <c r="B523" t="s">
        <v>9402</v>
      </c>
      <c r="C523">
        <v>4</v>
      </c>
      <c r="D523">
        <v>-5.5929863869999998</v>
      </c>
      <c r="E523">
        <v>8.3813505250000002</v>
      </c>
      <c r="F523">
        <v>-14.60271972</v>
      </c>
      <c r="G523" s="1">
        <v>8.6399999999999999E-5</v>
      </c>
      <c r="H523">
        <v>9.60921E-3</v>
      </c>
      <c r="I523">
        <v>2.4388312069999998</v>
      </c>
      <c r="J523" t="s">
        <v>9038</v>
      </c>
      <c r="K523" t="s">
        <v>6618</v>
      </c>
      <c r="L523" t="s">
        <v>6619</v>
      </c>
      <c r="M523" t="s">
        <v>6620</v>
      </c>
      <c r="N523" t="s">
        <v>6621</v>
      </c>
      <c r="O523" t="s">
        <v>6622</v>
      </c>
      <c r="P523" t="s">
        <v>6623</v>
      </c>
      <c r="Q523" t="s">
        <v>6624</v>
      </c>
      <c r="R523" t="s">
        <v>6625</v>
      </c>
      <c r="U523" t="s">
        <v>6626</v>
      </c>
      <c r="V523">
        <v>0</v>
      </c>
      <c r="W523">
        <v>0</v>
      </c>
      <c r="X523" t="s">
        <v>6627</v>
      </c>
      <c r="Y523" t="s">
        <v>6629</v>
      </c>
      <c r="Z523" t="s">
        <v>6618</v>
      </c>
      <c r="AA523" t="s">
        <v>6630</v>
      </c>
      <c r="AC523" t="s">
        <v>6557</v>
      </c>
      <c r="AD523" t="s">
        <v>6558</v>
      </c>
      <c r="AE523" t="s">
        <v>8473</v>
      </c>
      <c r="AF523" t="s">
        <v>9038</v>
      </c>
      <c r="AG523" t="s">
        <v>6631</v>
      </c>
      <c r="AH523" t="s">
        <v>6632</v>
      </c>
      <c r="AI523" t="s">
        <v>6633</v>
      </c>
      <c r="AJ523" t="s">
        <v>6634</v>
      </c>
      <c r="AK523" t="s">
        <v>6635</v>
      </c>
      <c r="AL523" t="s">
        <v>6636</v>
      </c>
      <c r="AM523" t="s">
        <v>6637</v>
      </c>
      <c r="AN523" t="s">
        <v>8473</v>
      </c>
      <c r="AO523" t="s">
        <v>8441</v>
      </c>
      <c r="AP523" t="s">
        <v>6638</v>
      </c>
      <c r="AQ523" s="2">
        <v>0.62</v>
      </c>
    </row>
    <row r="524" spans="1:46" x14ac:dyDescent="0.2">
      <c r="A524" t="s">
        <v>9403</v>
      </c>
      <c r="B524" t="s">
        <v>9404</v>
      </c>
      <c r="C524">
        <v>4</v>
      </c>
      <c r="D524">
        <v>-3.2370127000000002</v>
      </c>
      <c r="E524">
        <v>6.1819232639999999</v>
      </c>
      <c r="F524">
        <v>-14.510027640000001</v>
      </c>
      <c r="G524" s="1">
        <v>8.8800000000000004E-5</v>
      </c>
      <c r="H524">
        <v>9.615775E-3</v>
      </c>
      <c r="I524">
        <v>2.4100684879999998</v>
      </c>
      <c r="J524" t="s">
        <v>9377</v>
      </c>
      <c r="K524" t="s">
        <v>9377</v>
      </c>
      <c r="N524" t="s">
        <v>4102</v>
      </c>
      <c r="P524" t="s">
        <v>8473</v>
      </c>
      <c r="U524" t="s">
        <v>8473</v>
      </c>
      <c r="Y524" t="s">
        <v>4148</v>
      </c>
      <c r="Z524" t="s">
        <v>8473</v>
      </c>
      <c r="AC524" t="s">
        <v>8473</v>
      </c>
      <c r="AF524" t="s">
        <v>8473</v>
      </c>
      <c r="AG524" t="s">
        <v>8520</v>
      </c>
      <c r="AH524" t="s">
        <v>8520</v>
      </c>
      <c r="AI524" t="s">
        <v>8520</v>
      </c>
      <c r="AJ524" t="s">
        <v>8520</v>
      </c>
      <c r="AK524" t="s">
        <v>8520</v>
      </c>
      <c r="AL524" t="s">
        <v>8520</v>
      </c>
      <c r="AN524" t="s">
        <v>8473</v>
      </c>
      <c r="AO524" t="s">
        <v>8441</v>
      </c>
    </row>
    <row r="525" spans="1:46" x14ac:dyDescent="0.2">
      <c r="A525" t="s">
        <v>9405</v>
      </c>
      <c r="B525" t="s">
        <v>9406</v>
      </c>
      <c r="C525">
        <v>4</v>
      </c>
      <c r="D525">
        <v>-3.3100150909999999</v>
      </c>
      <c r="E525">
        <v>10.354756719999999</v>
      </c>
      <c r="F525">
        <v>-14.39775699</v>
      </c>
      <c r="G525" s="1">
        <v>8.92E-5</v>
      </c>
      <c r="H525">
        <v>1.0827231999999999E-2</v>
      </c>
      <c r="I525">
        <v>2.4067151259999999</v>
      </c>
      <c r="J525" t="s">
        <v>9359</v>
      </c>
      <c r="K525" t="s">
        <v>5441</v>
      </c>
      <c r="L525" t="s">
        <v>5442</v>
      </c>
      <c r="M525" t="s">
        <v>5443</v>
      </c>
      <c r="N525" t="s">
        <v>5493</v>
      </c>
      <c r="O525" t="s">
        <v>5494</v>
      </c>
      <c r="P525" t="s">
        <v>5495</v>
      </c>
      <c r="Q525" t="s">
        <v>5496</v>
      </c>
      <c r="R525" t="s">
        <v>5444</v>
      </c>
      <c r="U525" t="s">
        <v>5445</v>
      </c>
      <c r="V525">
        <v>0</v>
      </c>
      <c r="W525">
        <v>10</v>
      </c>
      <c r="X525" t="s">
        <v>5446</v>
      </c>
      <c r="Y525" t="s">
        <v>5447</v>
      </c>
      <c r="Z525" t="s">
        <v>5441</v>
      </c>
      <c r="AA525" t="s">
        <v>5448</v>
      </c>
      <c r="AB525" t="s">
        <v>5449</v>
      </c>
      <c r="AC525" t="s">
        <v>5450</v>
      </c>
      <c r="AD525" t="s">
        <v>5451</v>
      </c>
      <c r="AE525" t="s">
        <v>5452</v>
      </c>
      <c r="AF525" t="s">
        <v>5453</v>
      </c>
      <c r="AG525" t="s">
        <v>5454</v>
      </c>
      <c r="AH525" t="s">
        <v>5395</v>
      </c>
      <c r="AI525" t="s">
        <v>5396</v>
      </c>
      <c r="AJ525" t="s">
        <v>5397</v>
      </c>
      <c r="AK525" t="s">
        <v>5398</v>
      </c>
      <c r="AL525" t="s">
        <v>5399</v>
      </c>
      <c r="AM525" t="s">
        <v>5400</v>
      </c>
      <c r="AN525" t="s">
        <v>8473</v>
      </c>
      <c r="AO525" t="s">
        <v>5401</v>
      </c>
      <c r="AP525" t="s">
        <v>5402</v>
      </c>
      <c r="AQ525" s="2">
        <v>0.7</v>
      </c>
      <c r="AS525" t="s">
        <v>8391</v>
      </c>
    </row>
    <row r="526" spans="1:46" x14ac:dyDescent="0.2">
      <c r="A526" t="s">
        <v>9407</v>
      </c>
      <c r="B526" t="s">
        <v>9408</v>
      </c>
      <c r="C526">
        <v>4</v>
      </c>
      <c r="D526">
        <v>-5.3149002090000002</v>
      </c>
      <c r="E526">
        <v>7.5081087389999999</v>
      </c>
      <c r="F526">
        <v>-14.39521835</v>
      </c>
      <c r="G526" s="1">
        <v>8.9900000000000003E-5</v>
      </c>
      <c r="H526">
        <v>1.7313892000000001E-2</v>
      </c>
      <c r="I526">
        <v>2.4496546100000001</v>
      </c>
      <c r="J526" t="s">
        <v>9234</v>
      </c>
      <c r="K526" t="s">
        <v>5959</v>
      </c>
      <c r="L526" t="s">
        <v>5960</v>
      </c>
      <c r="M526" t="s">
        <v>5961</v>
      </c>
      <c r="N526" t="s">
        <v>5767</v>
      </c>
      <c r="O526" t="s">
        <v>5963</v>
      </c>
      <c r="P526" t="s">
        <v>5964</v>
      </c>
      <c r="Q526" t="s">
        <v>5965</v>
      </c>
      <c r="R526" t="s">
        <v>5988</v>
      </c>
      <c r="T526" t="s">
        <v>5989</v>
      </c>
      <c r="U526" t="s">
        <v>5990</v>
      </c>
      <c r="V526">
        <v>2</v>
      </c>
      <c r="W526">
        <v>0</v>
      </c>
      <c r="X526" t="s">
        <v>6027</v>
      </c>
      <c r="Y526" t="s">
        <v>5768</v>
      </c>
      <c r="Z526" t="s">
        <v>5959</v>
      </c>
      <c r="AA526" t="s">
        <v>5983</v>
      </c>
      <c r="AC526" t="s">
        <v>5984</v>
      </c>
      <c r="AD526" t="s">
        <v>5985</v>
      </c>
      <c r="AE526" t="s">
        <v>5986</v>
      </c>
      <c r="AF526" t="s">
        <v>5987</v>
      </c>
      <c r="AG526" t="s">
        <v>5769</v>
      </c>
      <c r="AH526" t="s">
        <v>5928</v>
      </c>
      <c r="AI526" t="s">
        <v>5770</v>
      </c>
      <c r="AJ526" t="s">
        <v>5771</v>
      </c>
      <c r="AK526" t="s">
        <v>5931</v>
      </c>
      <c r="AL526" t="s">
        <v>5932</v>
      </c>
      <c r="AM526" t="s">
        <v>5933</v>
      </c>
      <c r="AN526" t="s">
        <v>8473</v>
      </c>
      <c r="AO526" t="s">
        <v>8441</v>
      </c>
      <c r="AP526" t="s">
        <v>5934</v>
      </c>
      <c r="AQ526" s="2">
        <v>0.38</v>
      </c>
      <c r="AR526">
        <v>606720</v>
      </c>
      <c r="AT526" t="s">
        <v>8369</v>
      </c>
    </row>
    <row r="527" spans="1:46" x14ac:dyDescent="0.2">
      <c r="A527" t="s">
        <v>9409</v>
      </c>
      <c r="B527" t="s">
        <v>9549</v>
      </c>
      <c r="C527">
        <v>4</v>
      </c>
      <c r="D527">
        <v>-2.344725081</v>
      </c>
      <c r="E527">
        <v>5.7397898549999997</v>
      </c>
      <c r="F527">
        <v>-14.357298719999999</v>
      </c>
      <c r="G527" s="1">
        <v>9.09E-5</v>
      </c>
      <c r="H527">
        <v>1.7313892000000001E-2</v>
      </c>
      <c r="I527">
        <v>2.4384909320000001</v>
      </c>
      <c r="J527" t="s">
        <v>9650</v>
      </c>
      <c r="K527" t="s">
        <v>4887</v>
      </c>
      <c r="L527" t="s">
        <v>4888</v>
      </c>
      <c r="M527" t="s">
        <v>4889</v>
      </c>
      <c r="N527" t="s">
        <v>4890</v>
      </c>
      <c r="O527" t="s">
        <v>4891</v>
      </c>
      <c r="P527" t="s">
        <v>4892</v>
      </c>
      <c r="Q527" t="s">
        <v>4893</v>
      </c>
      <c r="T527" t="s">
        <v>4894</v>
      </c>
      <c r="U527" t="s">
        <v>5472</v>
      </c>
      <c r="V527">
        <v>0</v>
      </c>
      <c r="W527">
        <v>12</v>
      </c>
      <c r="X527" t="s">
        <v>4895</v>
      </c>
      <c r="Y527" t="s">
        <v>4896</v>
      </c>
      <c r="Z527" t="s">
        <v>4897</v>
      </c>
      <c r="AA527" t="s">
        <v>4898</v>
      </c>
      <c r="AC527" t="s">
        <v>4899</v>
      </c>
      <c r="AD527" t="s">
        <v>4900</v>
      </c>
      <c r="AE527" t="s">
        <v>4901</v>
      </c>
      <c r="AF527" t="s">
        <v>4902</v>
      </c>
      <c r="AG527" t="s">
        <v>8520</v>
      </c>
      <c r="AH527" t="s">
        <v>8520</v>
      </c>
      <c r="AI527" t="s">
        <v>4903</v>
      </c>
      <c r="AJ527" t="s">
        <v>4904</v>
      </c>
      <c r="AK527" t="s">
        <v>8520</v>
      </c>
      <c r="AL527" t="s">
        <v>8520</v>
      </c>
      <c r="AM527" t="s">
        <v>4905</v>
      </c>
      <c r="AN527" t="s">
        <v>8473</v>
      </c>
      <c r="AO527" t="s">
        <v>4906</v>
      </c>
      <c r="AP527" t="s">
        <v>4907</v>
      </c>
      <c r="AQ527" s="2">
        <v>0.69</v>
      </c>
      <c r="AR527">
        <v>610299</v>
      </c>
      <c r="AS527" t="s">
        <v>8391</v>
      </c>
    </row>
    <row r="528" spans="1:46" x14ac:dyDescent="0.2">
      <c r="A528" t="s">
        <v>15125</v>
      </c>
      <c r="B528" t="s">
        <v>15029</v>
      </c>
      <c r="C528">
        <v>4</v>
      </c>
      <c r="D528">
        <v>4.4103788870000002</v>
      </c>
      <c r="E528">
        <v>7.0655271720000004</v>
      </c>
      <c r="F528">
        <v>13.659418390000001</v>
      </c>
      <c r="G528" s="1">
        <v>9.7600000000000001E-5</v>
      </c>
      <c r="H528">
        <v>4.3382972999999998E-2</v>
      </c>
      <c r="I528">
        <v>2.2688353339999998</v>
      </c>
      <c r="J528" t="s">
        <v>9550</v>
      </c>
      <c r="K528" t="s">
        <v>5510</v>
      </c>
      <c r="L528" t="s">
        <v>5511</v>
      </c>
      <c r="M528" t="s">
        <v>5512</v>
      </c>
      <c r="N528" t="s">
        <v>5513</v>
      </c>
      <c r="O528" t="s">
        <v>5514</v>
      </c>
      <c r="P528" t="s">
        <v>5515</v>
      </c>
      <c r="Q528" t="s">
        <v>5516</v>
      </c>
      <c r="R528" t="s">
        <v>5517</v>
      </c>
      <c r="T528" t="s">
        <v>5518</v>
      </c>
      <c r="U528" t="s">
        <v>5519</v>
      </c>
      <c r="V528">
        <v>0</v>
      </c>
      <c r="W528">
        <v>7</v>
      </c>
      <c r="X528" t="s">
        <v>5520</v>
      </c>
      <c r="Y528" t="s">
        <v>5521</v>
      </c>
      <c r="Z528" t="s">
        <v>5510</v>
      </c>
      <c r="AA528" t="s">
        <v>5522</v>
      </c>
      <c r="AB528" t="s">
        <v>5523</v>
      </c>
      <c r="AC528" t="s">
        <v>5524</v>
      </c>
      <c r="AD528" t="s">
        <v>5525</v>
      </c>
      <c r="AE528" t="s">
        <v>5475</v>
      </c>
      <c r="AF528" t="s">
        <v>5476</v>
      </c>
      <c r="AG528" t="s">
        <v>5477</v>
      </c>
      <c r="AH528" t="s">
        <v>5478</v>
      </c>
      <c r="AI528" t="s">
        <v>5479</v>
      </c>
      <c r="AJ528" t="s">
        <v>5480</v>
      </c>
      <c r="AK528" t="s">
        <v>5481</v>
      </c>
      <c r="AL528" t="s">
        <v>5482</v>
      </c>
      <c r="AM528" t="s">
        <v>5483</v>
      </c>
      <c r="AN528" t="s">
        <v>8473</v>
      </c>
      <c r="AO528" t="s">
        <v>5484</v>
      </c>
      <c r="AP528" t="s">
        <v>5485</v>
      </c>
      <c r="AQ528" s="2">
        <v>0.49</v>
      </c>
      <c r="AR528">
        <v>604306</v>
      </c>
      <c r="AS528" t="s">
        <v>8391</v>
      </c>
    </row>
    <row r="529" spans="1:46" x14ac:dyDescent="0.2">
      <c r="A529" t="s">
        <v>15126</v>
      </c>
      <c r="B529" t="s">
        <v>15029</v>
      </c>
      <c r="C529">
        <v>4</v>
      </c>
      <c r="D529">
        <v>3.3425844969999998</v>
      </c>
      <c r="E529">
        <v>6.8219604760000001</v>
      </c>
      <c r="F529">
        <v>13.645505780000001</v>
      </c>
      <c r="G529" s="1">
        <v>9.7999999999999997E-5</v>
      </c>
      <c r="H529">
        <v>4.3382972999999998E-2</v>
      </c>
      <c r="I529">
        <v>2.265122748</v>
      </c>
      <c r="J529" t="s">
        <v>9576</v>
      </c>
      <c r="K529" t="s">
        <v>4936</v>
      </c>
      <c r="N529" t="s">
        <v>4937</v>
      </c>
      <c r="P529" t="s">
        <v>8473</v>
      </c>
      <c r="U529" t="s">
        <v>8473</v>
      </c>
      <c r="Y529" t="s">
        <v>4938</v>
      </c>
      <c r="Z529" t="s">
        <v>8473</v>
      </c>
      <c r="AC529" t="s">
        <v>8473</v>
      </c>
      <c r="AF529" t="s">
        <v>8473</v>
      </c>
      <c r="AG529" t="s">
        <v>8520</v>
      </c>
      <c r="AH529" t="s">
        <v>8520</v>
      </c>
      <c r="AI529" t="s">
        <v>8520</v>
      </c>
      <c r="AJ529" t="s">
        <v>4939</v>
      </c>
      <c r="AK529" t="s">
        <v>8520</v>
      </c>
      <c r="AL529" t="s">
        <v>8520</v>
      </c>
      <c r="AN529" t="s">
        <v>8473</v>
      </c>
      <c r="AO529" t="s">
        <v>8441</v>
      </c>
    </row>
    <row r="530" spans="1:46" x14ac:dyDescent="0.2">
      <c r="A530" t="s">
        <v>9551</v>
      </c>
      <c r="B530" t="s">
        <v>9552</v>
      </c>
      <c r="C530">
        <v>4</v>
      </c>
      <c r="D530">
        <v>-1.71288342</v>
      </c>
      <c r="E530">
        <v>8.7138538729999997</v>
      </c>
      <c r="F530">
        <v>-14.06253718</v>
      </c>
      <c r="G530" s="1">
        <v>9.8400000000000007E-5</v>
      </c>
      <c r="H530">
        <v>1.1535642E-2</v>
      </c>
      <c r="I530">
        <v>2.2999448930000002</v>
      </c>
      <c r="J530" t="s">
        <v>9553</v>
      </c>
      <c r="K530" t="s">
        <v>3515</v>
      </c>
      <c r="N530" t="s">
        <v>3516</v>
      </c>
      <c r="O530" t="s">
        <v>3517</v>
      </c>
      <c r="P530" t="s">
        <v>3518</v>
      </c>
      <c r="Q530" t="s">
        <v>3585</v>
      </c>
      <c r="R530" t="s">
        <v>3586</v>
      </c>
      <c r="U530" t="s">
        <v>3587</v>
      </c>
      <c r="V530">
        <v>0</v>
      </c>
      <c r="W530">
        <v>0</v>
      </c>
      <c r="X530" t="s">
        <v>3588</v>
      </c>
      <c r="Y530" t="s">
        <v>3603</v>
      </c>
      <c r="Z530" t="s">
        <v>3604</v>
      </c>
      <c r="AC530" t="s">
        <v>3605</v>
      </c>
      <c r="AD530" t="s">
        <v>3606</v>
      </c>
      <c r="AE530" t="s">
        <v>8473</v>
      </c>
      <c r="AF530" t="s">
        <v>3607</v>
      </c>
      <c r="AG530" t="s">
        <v>3544</v>
      </c>
      <c r="AH530" t="s">
        <v>3545</v>
      </c>
      <c r="AI530" t="s">
        <v>8520</v>
      </c>
      <c r="AJ530" t="s">
        <v>3546</v>
      </c>
      <c r="AK530" t="s">
        <v>3547</v>
      </c>
      <c r="AL530" t="s">
        <v>3548</v>
      </c>
      <c r="AM530" t="s">
        <v>3549</v>
      </c>
      <c r="AN530" t="s">
        <v>8473</v>
      </c>
      <c r="AO530" t="s">
        <v>8441</v>
      </c>
      <c r="AP530" t="s">
        <v>3550</v>
      </c>
      <c r="AQ530" s="2">
        <v>0.42</v>
      </c>
    </row>
    <row r="531" spans="1:46" x14ac:dyDescent="0.2">
      <c r="A531" t="s">
        <v>9554</v>
      </c>
      <c r="B531" t="s">
        <v>9555</v>
      </c>
      <c r="C531">
        <v>4</v>
      </c>
      <c r="D531">
        <v>-1.665190229</v>
      </c>
      <c r="E531">
        <v>14.109476259999999</v>
      </c>
      <c r="F531">
        <v>-14.09493436</v>
      </c>
      <c r="G531">
        <v>1.0019299999999999E-4</v>
      </c>
      <c r="H531">
        <v>1.025586E-2</v>
      </c>
      <c r="I531">
        <v>2.2785172820000001</v>
      </c>
      <c r="J531" t="s">
        <v>9556</v>
      </c>
      <c r="K531" t="s">
        <v>7206</v>
      </c>
      <c r="L531" t="s">
        <v>7207</v>
      </c>
      <c r="M531" t="s">
        <v>7208</v>
      </c>
      <c r="N531" t="s">
        <v>7209</v>
      </c>
      <c r="O531" t="s">
        <v>7210</v>
      </c>
      <c r="P531" t="s">
        <v>7211</v>
      </c>
      <c r="Q531" t="s">
        <v>7212</v>
      </c>
      <c r="R531" t="s">
        <v>7213</v>
      </c>
      <c r="T531" t="s">
        <v>7214</v>
      </c>
      <c r="U531" t="s">
        <v>7215</v>
      </c>
      <c r="V531">
        <v>0</v>
      </c>
      <c r="W531">
        <v>0</v>
      </c>
      <c r="X531" t="s">
        <v>7216</v>
      </c>
      <c r="Y531" t="s">
        <v>7217</v>
      </c>
      <c r="Z531" t="s">
        <v>9556</v>
      </c>
      <c r="AA531" t="s">
        <v>7218</v>
      </c>
      <c r="AC531" t="s">
        <v>7219</v>
      </c>
      <c r="AD531" t="s">
        <v>7220</v>
      </c>
      <c r="AE531" t="s">
        <v>7221</v>
      </c>
      <c r="AF531" t="s">
        <v>7222</v>
      </c>
      <c r="AG531" t="s">
        <v>7223</v>
      </c>
      <c r="AH531" t="s">
        <v>8520</v>
      </c>
      <c r="AI531" t="s">
        <v>8520</v>
      </c>
      <c r="AJ531" t="s">
        <v>7224</v>
      </c>
      <c r="AK531" t="s">
        <v>7225</v>
      </c>
      <c r="AL531" t="s">
        <v>8520</v>
      </c>
      <c r="AM531" t="s">
        <v>7226</v>
      </c>
      <c r="AN531" t="s">
        <v>8473</v>
      </c>
      <c r="AO531" t="s">
        <v>7227</v>
      </c>
      <c r="AP531" t="s">
        <v>7228</v>
      </c>
      <c r="AQ531" s="2">
        <v>0.56999999999999995</v>
      </c>
      <c r="AR531">
        <v>604090</v>
      </c>
    </row>
    <row r="532" spans="1:46" x14ac:dyDescent="0.2">
      <c r="A532" t="s">
        <v>15127</v>
      </c>
      <c r="B532" t="s">
        <v>15029</v>
      </c>
      <c r="C532">
        <v>4</v>
      </c>
      <c r="D532">
        <v>6.6411984009999996</v>
      </c>
      <c r="E532">
        <v>8.0394531140000005</v>
      </c>
      <c r="F532">
        <v>13.56969911</v>
      </c>
      <c r="G532">
        <v>1.0034E-4</v>
      </c>
      <c r="H532">
        <v>4.3382972999999998E-2</v>
      </c>
      <c r="I532">
        <v>2.2447904909999998</v>
      </c>
      <c r="J532" t="s">
        <v>9178</v>
      </c>
      <c r="K532" t="s">
        <v>5873</v>
      </c>
      <c r="L532" t="s">
        <v>5874</v>
      </c>
      <c r="M532" t="s">
        <v>5875</v>
      </c>
      <c r="N532" t="s">
        <v>5876</v>
      </c>
      <c r="O532" t="s">
        <v>5833</v>
      </c>
      <c r="P532" t="s">
        <v>5834</v>
      </c>
      <c r="Q532" t="s">
        <v>5835</v>
      </c>
      <c r="R532" t="s">
        <v>5836</v>
      </c>
      <c r="U532" t="s">
        <v>5837</v>
      </c>
      <c r="V532">
        <v>1</v>
      </c>
      <c r="W532">
        <v>0</v>
      </c>
      <c r="X532" t="s">
        <v>5838</v>
      </c>
      <c r="Y532" t="s">
        <v>5839</v>
      </c>
      <c r="Z532" t="s">
        <v>5873</v>
      </c>
      <c r="AA532" t="s">
        <v>5840</v>
      </c>
      <c r="AB532" t="s">
        <v>7793</v>
      </c>
      <c r="AC532" t="s">
        <v>5841</v>
      </c>
      <c r="AD532" t="s">
        <v>5842</v>
      </c>
      <c r="AE532" t="s">
        <v>8473</v>
      </c>
      <c r="AF532" t="s">
        <v>5843</v>
      </c>
      <c r="AG532" t="s">
        <v>5844</v>
      </c>
      <c r="AH532" t="s">
        <v>5845</v>
      </c>
      <c r="AI532" t="s">
        <v>5846</v>
      </c>
      <c r="AJ532" t="s">
        <v>5847</v>
      </c>
      <c r="AK532" t="s">
        <v>5848</v>
      </c>
      <c r="AL532" t="s">
        <v>5849</v>
      </c>
      <c r="AM532" t="s">
        <v>5850</v>
      </c>
      <c r="AN532" t="s">
        <v>8473</v>
      </c>
      <c r="AO532" t="s">
        <v>5851</v>
      </c>
      <c r="AP532" t="s">
        <v>5852</v>
      </c>
      <c r="AQ532" s="2">
        <v>0.69</v>
      </c>
      <c r="AT532" t="s">
        <v>8369</v>
      </c>
    </row>
    <row r="533" spans="1:46" x14ac:dyDescent="0.2">
      <c r="A533" t="s">
        <v>9557</v>
      </c>
      <c r="B533" t="s">
        <v>9558</v>
      </c>
      <c r="C533">
        <v>4</v>
      </c>
      <c r="D533">
        <v>-3.3422641550000001</v>
      </c>
      <c r="E533">
        <v>6.7085642869999997</v>
      </c>
      <c r="F533">
        <v>-13.96562679</v>
      </c>
      <c r="G533">
        <v>1.02012E-4</v>
      </c>
      <c r="H533">
        <v>1.8359618000000001E-2</v>
      </c>
      <c r="I533">
        <v>2.3208855000000002</v>
      </c>
      <c r="J533" t="s">
        <v>9415</v>
      </c>
      <c r="K533" t="s">
        <v>4091</v>
      </c>
      <c r="L533" t="s">
        <v>4092</v>
      </c>
      <c r="M533" t="s">
        <v>4093</v>
      </c>
      <c r="N533" t="s">
        <v>4094</v>
      </c>
      <c r="O533" t="s">
        <v>4095</v>
      </c>
      <c r="P533" t="s">
        <v>4096</v>
      </c>
      <c r="Q533" t="s">
        <v>4097</v>
      </c>
      <c r="R533" t="s">
        <v>4074</v>
      </c>
      <c r="T533" t="s">
        <v>4075</v>
      </c>
      <c r="U533" t="s">
        <v>4076</v>
      </c>
      <c r="V533">
        <v>0</v>
      </c>
      <c r="W533">
        <v>0</v>
      </c>
      <c r="X533" t="s">
        <v>4077</v>
      </c>
      <c r="Y533" t="s">
        <v>4053</v>
      </c>
      <c r="Z533" t="s">
        <v>4091</v>
      </c>
      <c r="AA533" t="s">
        <v>4054</v>
      </c>
      <c r="AB533" t="s">
        <v>4055</v>
      </c>
      <c r="AC533" t="s">
        <v>4056</v>
      </c>
      <c r="AD533" t="s">
        <v>4057</v>
      </c>
      <c r="AE533" t="s">
        <v>4058</v>
      </c>
      <c r="AF533" t="s">
        <v>4059</v>
      </c>
      <c r="AG533" t="s">
        <v>4060</v>
      </c>
      <c r="AH533" t="s">
        <v>4061</v>
      </c>
      <c r="AI533" t="s">
        <v>8520</v>
      </c>
      <c r="AJ533" t="s">
        <v>4062</v>
      </c>
      <c r="AK533" t="s">
        <v>4063</v>
      </c>
      <c r="AL533" t="s">
        <v>4064</v>
      </c>
      <c r="AM533" t="s">
        <v>4065</v>
      </c>
      <c r="AN533" t="s">
        <v>8473</v>
      </c>
      <c r="AO533" t="s">
        <v>8441</v>
      </c>
      <c r="AP533" t="s">
        <v>4066</v>
      </c>
      <c r="AQ533" s="2">
        <v>0.77</v>
      </c>
      <c r="AR533">
        <v>300040</v>
      </c>
    </row>
    <row r="534" spans="1:46" x14ac:dyDescent="0.2">
      <c r="A534" t="s">
        <v>9559</v>
      </c>
      <c r="B534" t="s">
        <v>9423</v>
      </c>
      <c r="C534">
        <v>4</v>
      </c>
      <c r="D534">
        <v>-4.0173451709999997</v>
      </c>
      <c r="E534">
        <v>8.716727616</v>
      </c>
      <c r="F534">
        <v>-13.889448740000001</v>
      </c>
      <c r="G534">
        <v>1.03652E-4</v>
      </c>
      <c r="H534">
        <v>1.1850502000000001E-2</v>
      </c>
      <c r="I534">
        <v>2.2436208600000001</v>
      </c>
      <c r="J534" t="s">
        <v>9424</v>
      </c>
      <c r="K534" t="s">
        <v>6687</v>
      </c>
      <c r="N534" t="s">
        <v>6688</v>
      </c>
      <c r="O534" t="s">
        <v>6689</v>
      </c>
      <c r="P534" t="s">
        <v>6690</v>
      </c>
      <c r="Q534" t="s">
        <v>6691</v>
      </c>
      <c r="R534" t="s">
        <v>6692</v>
      </c>
      <c r="T534" t="s">
        <v>6693</v>
      </c>
      <c r="U534" t="s">
        <v>8473</v>
      </c>
      <c r="V534">
        <v>0</v>
      </c>
      <c r="W534">
        <v>0</v>
      </c>
      <c r="X534" t="s">
        <v>6694</v>
      </c>
      <c r="Y534" t="s">
        <v>6695</v>
      </c>
      <c r="Z534" t="s">
        <v>6696</v>
      </c>
      <c r="AC534" t="s">
        <v>6697</v>
      </c>
      <c r="AD534" t="s">
        <v>6698</v>
      </c>
      <c r="AE534" t="s">
        <v>6699</v>
      </c>
      <c r="AF534" t="s">
        <v>9424</v>
      </c>
      <c r="AG534" t="s">
        <v>6700</v>
      </c>
      <c r="AH534" t="s">
        <v>6701</v>
      </c>
      <c r="AI534" t="s">
        <v>8520</v>
      </c>
      <c r="AJ534" t="s">
        <v>6702</v>
      </c>
      <c r="AK534" t="s">
        <v>6703</v>
      </c>
      <c r="AL534" t="s">
        <v>6704</v>
      </c>
      <c r="AM534" t="s">
        <v>6705</v>
      </c>
      <c r="AN534" t="s">
        <v>8473</v>
      </c>
      <c r="AO534" t="s">
        <v>8441</v>
      </c>
      <c r="AP534" t="s">
        <v>6665</v>
      </c>
      <c r="AQ534" s="2">
        <v>0.35</v>
      </c>
      <c r="AR534">
        <v>611171</v>
      </c>
    </row>
    <row r="535" spans="1:46" x14ac:dyDescent="0.2">
      <c r="A535" t="s">
        <v>9425</v>
      </c>
      <c r="B535" t="s">
        <v>9563</v>
      </c>
      <c r="C535">
        <v>4</v>
      </c>
      <c r="D535">
        <v>-2.103346835</v>
      </c>
      <c r="E535">
        <v>9.3029374189999992</v>
      </c>
      <c r="F535">
        <v>-13.90584681</v>
      </c>
      <c r="G535">
        <v>1.05998E-4</v>
      </c>
      <c r="H535">
        <v>1.0629089E-2</v>
      </c>
      <c r="I535">
        <v>2.217059543</v>
      </c>
      <c r="J535" t="s">
        <v>9564</v>
      </c>
      <c r="K535" t="s">
        <v>6778</v>
      </c>
      <c r="N535" t="s">
        <v>6779</v>
      </c>
      <c r="O535" t="s">
        <v>6780</v>
      </c>
      <c r="P535" t="s">
        <v>6781</v>
      </c>
      <c r="Q535" t="s">
        <v>6782</v>
      </c>
      <c r="R535" t="s">
        <v>6745</v>
      </c>
      <c r="T535" t="s">
        <v>6746</v>
      </c>
      <c r="U535" t="s">
        <v>6747</v>
      </c>
      <c r="V535">
        <v>0</v>
      </c>
      <c r="W535">
        <v>0</v>
      </c>
      <c r="X535" t="s">
        <v>6748</v>
      </c>
      <c r="Y535" t="s">
        <v>6749</v>
      </c>
      <c r="Z535" t="s">
        <v>6750</v>
      </c>
      <c r="AC535" t="s">
        <v>6751</v>
      </c>
      <c r="AD535" t="s">
        <v>6752</v>
      </c>
      <c r="AE535" t="s">
        <v>6753</v>
      </c>
      <c r="AF535" t="s">
        <v>9564</v>
      </c>
      <c r="AG535" t="s">
        <v>6754</v>
      </c>
      <c r="AH535" t="s">
        <v>6755</v>
      </c>
      <c r="AI535" t="s">
        <v>8520</v>
      </c>
      <c r="AJ535" t="s">
        <v>6756</v>
      </c>
      <c r="AK535" t="s">
        <v>6757</v>
      </c>
      <c r="AL535" t="s">
        <v>6758</v>
      </c>
      <c r="AM535" t="s">
        <v>6759</v>
      </c>
      <c r="AN535" t="s">
        <v>8473</v>
      </c>
      <c r="AO535" t="s">
        <v>6760</v>
      </c>
      <c r="AP535" t="s">
        <v>6761</v>
      </c>
      <c r="AQ535" s="2">
        <v>0.66</v>
      </c>
      <c r="AR535">
        <v>607001</v>
      </c>
    </row>
    <row r="536" spans="1:46" x14ac:dyDescent="0.2">
      <c r="A536" t="s">
        <v>9565</v>
      </c>
      <c r="B536" t="s">
        <v>9566</v>
      </c>
      <c r="C536">
        <v>4</v>
      </c>
      <c r="D536">
        <v>-2.890720634</v>
      </c>
      <c r="E536">
        <v>8.9167449919999999</v>
      </c>
      <c r="F536">
        <v>-13.89043129</v>
      </c>
      <c r="G536">
        <v>1.06489E-4</v>
      </c>
      <c r="H536">
        <v>1.0629089E-2</v>
      </c>
      <c r="I536">
        <v>2.2120057580000001</v>
      </c>
      <c r="J536" t="s">
        <v>9254</v>
      </c>
      <c r="K536" t="s">
        <v>3677</v>
      </c>
      <c r="N536" t="s">
        <v>3678</v>
      </c>
      <c r="P536" t="s">
        <v>8473</v>
      </c>
      <c r="U536" t="s">
        <v>8473</v>
      </c>
      <c r="Y536" t="s">
        <v>3679</v>
      </c>
      <c r="Z536" t="s">
        <v>3680</v>
      </c>
      <c r="AC536" t="s">
        <v>8473</v>
      </c>
      <c r="AF536" t="s">
        <v>8473</v>
      </c>
      <c r="AG536" t="s">
        <v>3681</v>
      </c>
      <c r="AH536" t="s">
        <v>8520</v>
      </c>
      <c r="AI536" t="s">
        <v>8520</v>
      </c>
      <c r="AJ536" t="s">
        <v>3682</v>
      </c>
      <c r="AK536" t="s">
        <v>8520</v>
      </c>
      <c r="AL536" t="s">
        <v>8520</v>
      </c>
      <c r="AN536" t="s">
        <v>8473</v>
      </c>
      <c r="AO536" t="s">
        <v>8441</v>
      </c>
    </row>
    <row r="537" spans="1:46" x14ac:dyDescent="0.2">
      <c r="A537" t="s">
        <v>9567</v>
      </c>
      <c r="B537" t="s">
        <v>9568</v>
      </c>
      <c r="C537">
        <v>4</v>
      </c>
      <c r="D537">
        <v>-4.310697878</v>
      </c>
      <c r="E537">
        <v>10.25569559</v>
      </c>
      <c r="F537">
        <v>-13.885623900000001</v>
      </c>
      <c r="G537">
        <v>1.06643E-4</v>
      </c>
      <c r="H537">
        <v>1.0629089E-2</v>
      </c>
      <c r="I537">
        <v>2.210428367</v>
      </c>
      <c r="J537" t="s">
        <v>9502</v>
      </c>
      <c r="K537" t="s">
        <v>5017</v>
      </c>
      <c r="N537" t="s">
        <v>5018</v>
      </c>
      <c r="P537" t="s">
        <v>8473</v>
      </c>
      <c r="U537" t="s">
        <v>8473</v>
      </c>
      <c r="Y537" t="s">
        <v>5019</v>
      </c>
      <c r="Z537" t="s">
        <v>5020</v>
      </c>
      <c r="AC537" t="s">
        <v>8473</v>
      </c>
      <c r="AF537" t="s">
        <v>8473</v>
      </c>
      <c r="AG537" t="s">
        <v>5021</v>
      </c>
      <c r="AH537" t="s">
        <v>8520</v>
      </c>
      <c r="AI537" t="s">
        <v>8520</v>
      </c>
      <c r="AJ537" t="s">
        <v>5022</v>
      </c>
      <c r="AK537" t="s">
        <v>8520</v>
      </c>
      <c r="AL537" t="s">
        <v>8520</v>
      </c>
      <c r="AN537" t="s">
        <v>8473</v>
      </c>
      <c r="AO537" t="s">
        <v>8441</v>
      </c>
    </row>
    <row r="538" spans="1:46" x14ac:dyDescent="0.2">
      <c r="A538" t="s">
        <v>9569</v>
      </c>
      <c r="B538" t="s">
        <v>9570</v>
      </c>
      <c r="C538">
        <v>4</v>
      </c>
      <c r="D538">
        <v>-2.9961773530000002</v>
      </c>
      <c r="E538">
        <v>9.2726556640000002</v>
      </c>
      <c r="F538">
        <v>-13.783266340000001</v>
      </c>
      <c r="G538">
        <v>1.07775E-4</v>
      </c>
      <c r="H538">
        <v>1.8979202000000001E-2</v>
      </c>
      <c r="I538">
        <v>2.2646630270000001</v>
      </c>
      <c r="J538" t="s">
        <v>9454</v>
      </c>
      <c r="K538" t="s">
        <v>9454</v>
      </c>
      <c r="N538" t="s">
        <v>8473</v>
      </c>
      <c r="O538" t="s">
        <v>6579</v>
      </c>
      <c r="P538" t="s">
        <v>6580</v>
      </c>
      <c r="Q538" t="s">
        <v>6581</v>
      </c>
      <c r="R538" t="s">
        <v>6547</v>
      </c>
      <c r="T538" t="s">
        <v>6548</v>
      </c>
      <c r="U538" t="s">
        <v>6549</v>
      </c>
      <c r="V538">
        <v>0</v>
      </c>
      <c r="W538">
        <v>0</v>
      </c>
      <c r="X538" t="s">
        <v>6550</v>
      </c>
      <c r="Y538" t="s">
        <v>6526</v>
      </c>
      <c r="Z538" t="s">
        <v>6527</v>
      </c>
      <c r="AC538" t="s">
        <v>6553</v>
      </c>
      <c r="AD538" t="s">
        <v>6554</v>
      </c>
      <c r="AE538" t="s">
        <v>6628</v>
      </c>
      <c r="AF538" t="s">
        <v>9454</v>
      </c>
      <c r="AG538" t="s">
        <v>8520</v>
      </c>
      <c r="AH538" t="s">
        <v>6528</v>
      </c>
      <c r="AI538" t="s">
        <v>8520</v>
      </c>
      <c r="AJ538" t="s">
        <v>8520</v>
      </c>
      <c r="AK538" t="s">
        <v>8520</v>
      </c>
      <c r="AL538" t="s">
        <v>6529</v>
      </c>
      <c r="AM538" t="s">
        <v>6540</v>
      </c>
      <c r="AN538" t="s">
        <v>8473</v>
      </c>
      <c r="AO538" t="s">
        <v>8441</v>
      </c>
      <c r="AP538" t="s">
        <v>6530</v>
      </c>
      <c r="AQ538" s="2">
        <v>0.5</v>
      </c>
      <c r="AR538">
        <v>600938</v>
      </c>
    </row>
    <row r="539" spans="1:46" x14ac:dyDescent="0.2">
      <c r="A539" t="s">
        <v>15128</v>
      </c>
      <c r="B539" t="s">
        <v>15029</v>
      </c>
      <c r="C539">
        <v>4</v>
      </c>
      <c r="D539">
        <v>2.309678457</v>
      </c>
      <c r="E539">
        <v>7.017562957</v>
      </c>
      <c r="F539">
        <v>13.32367925</v>
      </c>
      <c r="G539">
        <v>1.0848E-4</v>
      </c>
      <c r="H539">
        <v>4.5804645999999997E-2</v>
      </c>
      <c r="I539">
        <v>2.1775838799999998</v>
      </c>
      <c r="J539" t="s">
        <v>9647</v>
      </c>
      <c r="K539" t="s">
        <v>9647</v>
      </c>
      <c r="L539" t="s">
        <v>6362</v>
      </c>
      <c r="M539" t="s">
        <v>6363</v>
      </c>
      <c r="N539" t="s">
        <v>6364</v>
      </c>
      <c r="O539" t="s">
        <v>6365</v>
      </c>
      <c r="P539" t="s">
        <v>6366</v>
      </c>
      <c r="Q539" t="s">
        <v>6367</v>
      </c>
      <c r="R539" t="s">
        <v>6310</v>
      </c>
      <c r="T539" t="s">
        <v>6311</v>
      </c>
      <c r="U539" t="s">
        <v>6312</v>
      </c>
      <c r="V539">
        <v>0</v>
      </c>
      <c r="W539">
        <v>0</v>
      </c>
      <c r="X539" t="s">
        <v>6313</v>
      </c>
      <c r="Y539" t="s">
        <v>6314</v>
      </c>
      <c r="Z539" t="s">
        <v>9647</v>
      </c>
      <c r="AA539" t="s">
        <v>6315</v>
      </c>
      <c r="AB539" t="s">
        <v>7875</v>
      </c>
      <c r="AC539" t="s">
        <v>6316</v>
      </c>
      <c r="AD539" t="s">
        <v>6317</v>
      </c>
      <c r="AE539" t="s">
        <v>6318</v>
      </c>
      <c r="AF539" t="s">
        <v>6319</v>
      </c>
      <c r="AG539" t="s">
        <v>6320</v>
      </c>
      <c r="AH539" t="s">
        <v>8520</v>
      </c>
      <c r="AI539" t="s">
        <v>6321</v>
      </c>
      <c r="AJ539" t="s">
        <v>6322</v>
      </c>
      <c r="AK539" t="s">
        <v>6323</v>
      </c>
      <c r="AL539" t="s">
        <v>8520</v>
      </c>
      <c r="AM539" t="s">
        <v>6324</v>
      </c>
      <c r="AN539" t="s">
        <v>8473</v>
      </c>
      <c r="AO539" t="s">
        <v>8441</v>
      </c>
      <c r="AP539" t="s">
        <v>6325</v>
      </c>
      <c r="AQ539" s="2">
        <v>0.47</v>
      </c>
      <c r="AR539">
        <v>608725</v>
      </c>
    </row>
    <row r="540" spans="1:46" x14ac:dyDescent="0.2">
      <c r="A540" t="s">
        <v>9571</v>
      </c>
      <c r="B540" t="s">
        <v>9572</v>
      </c>
      <c r="C540">
        <v>4</v>
      </c>
      <c r="D540">
        <v>-5.8435330299999997</v>
      </c>
      <c r="E540">
        <v>7.6914889430000004</v>
      </c>
      <c r="F540">
        <v>-13.76079052</v>
      </c>
      <c r="G540">
        <v>1.10733E-4</v>
      </c>
      <c r="H540">
        <v>1.0942863000000001E-2</v>
      </c>
      <c r="I540">
        <v>2.1692421359999998</v>
      </c>
      <c r="J540" t="s">
        <v>9447</v>
      </c>
      <c r="K540" t="s">
        <v>5959</v>
      </c>
      <c r="L540" t="s">
        <v>5960</v>
      </c>
      <c r="M540" t="s">
        <v>5961</v>
      </c>
      <c r="N540" t="s">
        <v>5962</v>
      </c>
      <c r="O540" t="s">
        <v>5963</v>
      </c>
      <c r="P540" t="s">
        <v>5964</v>
      </c>
      <c r="Q540" t="s">
        <v>5965</v>
      </c>
      <c r="R540" t="s">
        <v>5988</v>
      </c>
      <c r="T540" t="s">
        <v>5989</v>
      </c>
      <c r="U540" t="s">
        <v>5990</v>
      </c>
      <c r="V540">
        <v>2</v>
      </c>
      <c r="W540">
        <v>0</v>
      </c>
      <c r="X540" t="s">
        <v>6027</v>
      </c>
      <c r="Y540" t="s">
        <v>5982</v>
      </c>
      <c r="Z540" t="s">
        <v>5959</v>
      </c>
      <c r="AA540" t="s">
        <v>5983</v>
      </c>
      <c r="AC540" t="s">
        <v>5984</v>
      </c>
      <c r="AD540" t="s">
        <v>5985</v>
      </c>
      <c r="AE540" t="s">
        <v>5986</v>
      </c>
      <c r="AF540" t="s">
        <v>5987</v>
      </c>
      <c r="AG540" t="s">
        <v>5927</v>
      </c>
      <c r="AH540" t="s">
        <v>5928</v>
      </c>
      <c r="AI540" t="s">
        <v>5929</v>
      </c>
      <c r="AJ540" t="s">
        <v>5930</v>
      </c>
      <c r="AK540" t="s">
        <v>5931</v>
      </c>
      <c r="AL540" t="s">
        <v>5932</v>
      </c>
      <c r="AM540" t="s">
        <v>5933</v>
      </c>
      <c r="AN540" t="s">
        <v>8473</v>
      </c>
      <c r="AO540" t="s">
        <v>8441</v>
      </c>
      <c r="AP540" t="s">
        <v>5934</v>
      </c>
      <c r="AQ540" s="2">
        <v>0.38</v>
      </c>
      <c r="AR540">
        <v>606720</v>
      </c>
      <c r="AT540" t="s">
        <v>8369</v>
      </c>
    </row>
    <row r="541" spans="1:46" x14ac:dyDescent="0.2">
      <c r="A541" t="s">
        <v>15129</v>
      </c>
      <c r="B541" t="s">
        <v>15029</v>
      </c>
      <c r="C541">
        <v>4</v>
      </c>
      <c r="D541">
        <v>3.366306706</v>
      </c>
      <c r="E541">
        <v>9.2315323609999993</v>
      </c>
      <c r="F541">
        <v>13.21663027</v>
      </c>
      <c r="G541">
        <v>1.1227500000000001E-4</v>
      </c>
      <c r="H541">
        <v>4.6464386000000003E-2</v>
      </c>
      <c r="I541">
        <v>2.1477456639999999</v>
      </c>
      <c r="J541" t="s">
        <v>9045</v>
      </c>
      <c r="K541" t="s">
        <v>4380</v>
      </c>
      <c r="N541" t="s">
        <v>4381</v>
      </c>
      <c r="P541" t="s">
        <v>8473</v>
      </c>
      <c r="U541" t="s">
        <v>8473</v>
      </c>
      <c r="Y541" t="s">
        <v>4382</v>
      </c>
      <c r="Z541" t="s">
        <v>4383</v>
      </c>
      <c r="AC541" t="s">
        <v>8473</v>
      </c>
      <c r="AF541" t="s">
        <v>8473</v>
      </c>
      <c r="AG541" t="s">
        <v>4340</v>
      </c>
      <c r="AH541" t="s">
        <v>8520</v>
      </c>
      <c r="AI541" t="s">
        <v>8520</v>
      </c>
      <c r="AJ541" t="s">
        <v>4296</v>
      </c>
      <c r="AK541" t="s">
        <v>8520</v>
      </c>
      <c r="AL541" t="s">
        <v>8520</v>
      </c>
      <c r="AN541" t="s">
        <v>8473</v>
      </c>
      <c r="AO541" t="s">
        <v>8441</v>
      </c>
    </row>
    <row r="542" spans="1:46" x14ac:dyDescent="0.2">
      <c r="A542" t="s">
        <v>15130</v>
      </c>
      <c r="B542" t="s">
        <v>15029</v>
      </c>
      <c r="C542">
        <v>4</v>
      </c>
      <c r="D542">
        <v>4.8555954330000004</v>
      </c>
      <c r="E542">
        <v>7.8056740019999999</v>
      </c>
      <c r="F542">
        <v>13.194417059999999</v>
      </c>
      <c r="G542">
        <v>1.13082E-4</v>
      </c>
      <c r="H542">
        <v>4.6464386000000003E-2</v>
      </c>
      <c r="I542">
        <v>2.1415080519999998</v>
      </c>
      <c r="J542" t="s">
        <v>9189</v>
      </c>
      <c r="K542" t="s">
        <v>4983</v>
      </c>
      <c r="L542" t="s">
        <v>4984</v>
      </c>
      <c r="M542" t="s">
        <v>4985</v>
      </c>
      <c r="N542" t="s">
        <v>4986</v>
      </c>
      <c r="O542" t="s">
        <v>4987</v>
      </c>
      <c r="P542" t="s">
        <v>4988</v>
      </c>
      <c r="Q542" t="s">
        <v>5001</v>
      </c>
      <c r="R542" t="s">
        <v>5002</v>
      </c>
      <c r="T542" t="s">
        <v>5003</v>
      </c>
      <c r="U542" t="s">
        <v>5004</v>
      </c>
      <c r="V542">
        <v>0</v>
      </c>
      <c r="W542">
        <v>0</v>
      </c>
      <c r="X542" t="s">
        <v>5005</v>
      </c>
      <c r="Y542" t="s">
        <v>5006</v>
      </c>
      <c r="Z542" t="s">
        <v>5007</v>
      </c>
      <c r="AA542" t="s">
        <v>5008</v>
      </c>
      <c r="AC542" t="s">
        <v>5009</v>
      </c>
      <c r="AD542" t="s">
        <v>5010</v>
      </c>
      <c r="AE542" t="s">
        <v>4944</v>
      </c>
      <c r="AF542" t="s">
        <v>4945</v>
      </c>
      <c r="AG542" t="s">
        <v>4946</v>
      </c>
      <c r="AH542" t="s">
        <v>8520</v>
      </c>
      <c r="AI542" t="s">
        <v>4947</v>
      </c>
      <c r="AJ542" t="s">
        <v>4948</v>
      </c>
      <c r="AK542" t="s">
        <v>8520</v>
      </c>
      <c r="AL542" t="s">
        <v>8520</v>
      </c>
      <c r="AM542" t="s">
        <v>4949</v>
      </c>
      <c r="AN542" t="s">
        <v>8473</v>
      </c>
      <c r="AO542" t="s">
        <v>8441</v>
      </c>
      <c r="AP542" t="s">
        <v>4950</v>
      </c>
      <c r="AQ542" s="2">
        <v>0.63</v>
      </c>
      <c r="AR542">
        <v>608009</v>
      </c>
    </row>
    <row r="543" spans="1:46" x14ac:dyDescent="0.2">
      <c r="A543" t="s">
        <v>9573</v>
      </c>
      <c r="B543" t="s">
        <v>9715</v>
      </c>
      <c r="C543">
        <v>4</v>
      </c>
      <c r="D543">
        <v>-5.6256015279999998</v>
      </c>
      <c r="E543">
        <v>7.8680350910000003</v>
      </c>
      <c r="F543">
        <v>-13.566697449999999</v>
      </c>
      <c r="G543">
        <v>1.17484E-4</v>
      </c>
      <c r="H543">
        <v>1.1104652E-2</v>
      </c>
      <c r="I543">
        <v>2.1043280700000002</v>
      </c>
      <c r="J543" t="s">
        <v>9498</v>
      </c>
      <c r="K543" t="s">
        <v>6835</v>
      </c>
      <c r="N543" t="s">
        <v>6836</v>
      </c>
      <c r="O543" s="3">
        <v>38781</v>
      </c>
      <c r="P543" t="s">
        <v>6837</v>
      </c>
      <c r="Q543" t="s">
        <v>6838</v>
      </c>
      <c r="R543" t="s">
        <v>6839</v>
      </c>
      <c r="U543" t="s">
        <v>8473</v>
      </c>
      <c r="V543">
        <v>0</v>
      </c>
      <c r="W543">
        <v>14</v>
      </c>
      <c r="X543" t="s">
        <v>6840</v>
      </c>
      <c r="Y543" t="s">
        <v>6783</v>
      </c>
      <c r="Z543" t="s">
        <v>6784</v>
      </c>
      <c r="AC543" t="s">
        <v>6785</v>
      </c>
      <c r="AD543" t="s">
        <v>6786</v>
      </c>
      <c r="AE543" t="s">
        <v>6787</v>
      </c>
      <c r="AF543" t="s">
        <v>9498</v>
      </c>
      <c r="AG543" t="s">
        <v>8520</v>
      </c>
      <c r="AH543" t="s">
        <v>6788</v>
      </c>
      <c r="AI543" t="s">
        <v>6789</v>
      </c>
      <c r="AJ543" t="s">
        <v>8520</v>
      </c>
      <c r="AK543" t="s">
        <v>6790</v>
      </c>
      <c r="AL543" t="s">
        <v>6791</v>
      </c>
      <c r="AM543" t="s">
        <v>6792</v>
      </c>
      <c r="AN543" t="s">
        <v>8473</v>
      </c>
      <c r="AO543" t="s">
        <v>8441</v>
      </c>
      <c r="AP543" t="s">
        <v>6793</v>
      </c>
      <c r="AQ543" s="2">
        <v>0.66</v>
      </c>
      <c r="AS543" t="s">
        <v>8391</v>
      </c>
    </row>
    <row r="544" spans="1:46" x14ac:dyDescent="0.2">
      <c r="A544" t="s">
        <v>15131</v>
      </c>
      <c r="B544" t="s">
        <v>15029</v>
      </c>
      <c r="C544">
        <v>4</v>
      </c>
      <c r="D544">
        <v>2.222459985</v>
      </c>
      <c r="E544">
        <v>7.1127816409999998</v>
      </c>
      <c r="F544">
        <v>13.07128374</v>
      </c>
      <c r="G544">
        <v>1.1769000000000001E-4</v>
      </c>
      <c r="H544">
        <v>4.6464386000000003E-2</v>
      </c>
      <c r="I544">
        <v>2.1066410000000002</v>
      </c>
      <c r="J544" t="s">
        <v>9716</v>
      </c>
      <c r="K544" t="s">
        <v>4258</v>
      </c>
      <c r="L544" t="s">
        <v>4259</v>
      </c>
      <c r="M544" t="s">
        <v>4260</v>
      </c>
      <c r="N544" t="s">
        <v>4261</v>
      </c>
      <c r="O544" t="s">
        <v>4262</v>
      </c>
      <c r="P544" t="s">
        <v>4263</v>
      </c>
      <c r="Q544" t="s">
        <v>4264</v>
      </c>
      <c r="R544" t="s">
        <v>4265</v>
      </c>
      <c r="T544" t="s">
        <v>4266</v>
      </c>
      <c r="U544" t="s">
        <v>4267</v>
      </c>
      <c r="V544">
        <v>0</v>
      </c>
      <c r="W544">
        <v>0</v>
      </c>
      <c r="X544" t="s">
        <v>4268</v>
      </c>
      <c r="Y544" t="s">
        <v>4269</v>
      </c>
      <c r="Z544" t="s">
        <v>4258</v>
      </c>
      <c r="AA544" t="s">
        <v>4270</v>
      </c>
      <c r="AB544" t="s">
        <v>4271</v>
      </c>
      <c r="AC544" t="s">
        <v>4272</v>
      </c>
      <c r="AD544" t="s">
        <v>4273</v>
      </c>
      <c r="AE544" t="s">
        <v>4278</v>
      </c>
      <c r="AF544" t="s">
        <v>4279</v>
      </c>
      <c r="AG544" t="s">
        <v>4280</v>
      </c>
      <c r="AH544" t="s">
        <v>4281</v>
      </c>
      <c r="AI544" t="s">
        <v>8520</v>
      </c>
      <c r="AJ544" t="s">
        <v>4282</v>
      </c>
      <c r="AK544" t="s">
        <v>4283</v>
      </c>
      <c r="AL544" t="s">
        <v>4284</v>
      </c>
      <c r="AM544" t="s">
        <v>4285</v>
      </c>
      <c r="AN544" t="s">
        <v>8473</v>
      </c>
      <c r="AO544" t="s">
        <v>4219</v>
      </c>
      <c r="AP544" t="s">
        <v>4220</v>
      </c>
      <c r="AQ544" s="2">
        <v>0.9</v>
      </c>
      <c r="AR544">
        <v>139313</v>
      </c>
    </row>
    <row r="545" spans="1:46" x14ac:dyDescent="0.2">
      <c r="A545" t="s">
        <v>15132</v>
      </c>
      <c r="B545" t="s">
        <v>15029</v>
      </c>
      <c r="C545">
        <v>4</v>
      </c>
      <c r="D545">
        <v>3.8854571459999998</v>
      </c>
      <c r="E545">
        <v>6.5225766900000002</v>
      </c>
      <c r="F545">
        <v>13.06171881</v>
      </c>
      <c r="G545">
        <v>1.18057E-4</v>
      </c>
      <c r="H545">
        <v>4.6464386000000003E-2</v>
      </c>
      <c r="I545">
        <v>2.1039117940000001</v>
      </c>
      <c r="J545" t="s">
        <v>9444</v>
      </c>
      <c r="K545" t="s">
        <v>4125</v>
      </c>
      <c r="L545" t="s">
        <v>4126</v>
      </c>
      <c r="M545" t="s">
        <v>4127</v>
      </c>
      <c r="N545" t="s">
        <v>4128</v>
      </c>
      <c r="P545" t="s">
        <v>8473</v>
      </c>
      <c r="U545" t="s">
        <v>8473</v>
      </c>
      <c r="Y545" t="s">
        <v>4129</v>
      </c>
      <c r="Z545" t="s">
        <v>4125</v>
      </c>
      <c r="AA545" t="s">
        <v>4130</v>
      </c>
      <c r="AC545" t="s">
        <v>8473</v>
      </c>
      <c r="AF545" t="s">
        <v>4131</v>
      </c>
      <c r="AG545" t="s">
        <v>4098</v>
      </c>
      <c r="AH545" t="s">
        <v>8520</v>
      </c>
      <c r="AI545" t="s">
        <v>8520</v>
      </c>
      <c r="AJ545" t="s">
        <v>4099</v>
      </c>
      <c r="AK545" t="s">
        <v>4100</v>
      </c>
      <c r="AL545" t="s">
        <v>4101</v>
      </c>
      <c r="AN545" t="s">
        <v>8473</v>
      </c>
      <c r="AO545" t="s">
        <v>8441</v>
      </c>
    </row>
    <row r="546" spans="1:46" x14ac:dyDescent="0.2">
      <c r="A546" t="s">
        <v>9717</v>
      </c>
      <c r="B546" t="s">
        <v>9718</v>
      </c>
      <c r="C546">
        <v>4</v>
      </c>
      <c r="D546">
        <v>-3.257386463</v>
      </c>
      <c r="E546">
        <v>8.1739274900000005</v>
      </c>
      <c r="F546">
        <v>-13.452821589999999</v>
      </c>
      <c r="G546">
        <v>1.1847E-4</v>
      </c>
      <c r="H546">
        <v>1.2909077999999999E-2</v>
      </c>
      <c r="I546">
        <v>2.09777923</v>
      </c>
      <c r="J546" t="s">
        <v>9719</v>
      </c>
      <c r="K546" t="s">
        <v>13330</v>
      </c>
      <c r="L546" t="s">
        <v>6483</v>
      </c>
      <c r="M546" t="s">
        <v>6484</v>
      </c>
      <c r="N546" t="s">
        <v>6485</v>
      </c>
      <c r="O546" t="s">
        <v>6579</v>
      </c>
      <c r="P546" t="s">
        <v>6486</v>
      </c>
      <c r="Q546" t="s">
        <v>6487</v>
      </c>
      <c r="R546" t="s">
        <v>6547</v>
      </c>
      <c r="T546" t="s">
        <v>6548</v>
      </c>
      <c r="U546" t="s">
        <v>6549</v>
      </c>
      <c r="V546">
        <v>0</v>
      </c>
      <c r="W546">
        <v>0</v>
      </c>
      <c r="X546" t="s">
        <v>6550</v>
      </c>
      <c r="Y546" t="s">
        <v>6488</v>
      </c>
      <c r="Z546" t="s">
        <v>13330</v>
      </c>
      <c r="AA546" t="s">
        <v>6489</v>
      </c>
      <c r="AB546" t="s">
        <v>7131</v>
      </c>
      <c r="AC546" t="s">
        <v>6553</v>
      </c>
      <c r="AD546" t="s">
        <v>6554</v>
      </c>
      <c r="AE546" t="s">
        <v>6628</v>
      </c>
      <c r="AF546" t="s">
        <v>9719</v>
      </c>
      <c r="AG546" t="s">
        <v>6438</v>
      </c>
      <c r="AH546" t="s">
        <v>6439</v>
      </c>
      <c r="AI546" t="s">
        <v>8520</v>
      </c>
      <c r="AJ546" t="s">
        <v>6440</v>
      </c>
      <c r="AK546" t="s">
        <v>6441</v>
      </c>
      <c r="AL546" t="s">
        <v>6442</v>
      </c>
      <c r="AM546" t="s">
        <v>6540</v>
      </c>
      <c r="AN546" t="s">
        <v>8473</v>
      </c>
      <c r="AO546" t="s">
        <v>8441</v>
      </c>
      <c r="AP546" t="s">
        <v>6443</v>
      </c>
      <c r="AQ546" s="2">
        <v>0.54</v>
      </c>
      <c r="AR546">
        <v>600938</v>
      </c>
    </row>
    <row r="547" spans="1:46" x14ac:dyDescent="0.2">
      <c r="A547" t="s">
        <v>15133</v>
      </c>
      <c r="B547" t="s">
        <v>15029</v>
      </c>
      <c r="C547">
        <v>4</v>
      </c>
      <c r="D547">
        <v>3.152557045</v>
      </c>
      <c r="E547">
        <v>5.7909843890000001</v>
      </c>
      <c r="F547">
        <v>13.04848823</v>
      </c>
      <c r="G547">
        <v>1.1856799999999999E-4</v>
      </c>
      <c r="H547">
        <v>4.6464386000000003E-2</v>
      </c>
      <c r="I547">
        <v>2.1001316839999999</v>
      </c>
      <c r="J547" t="s">
        <v>9650</v>
      </c>
      <c r="K547" t="s">
        <v>4887</v>
      </c>
      <c r="L547" t="s">
        <v>4888</v>
      </c>
      <c r="M547" t="s">
        <v>4889</v>
      </c>
      <c r="N547" t="s">
        <v>4890</v>
      </c>
      <c r="O547" t="s">
        <v>4891</v>
      </c>
      <c r="P547" t="s">
        <v>4892</v>
      </c>
      <c r="Q547" t="s">
        <v>4893</v>
      </c>
      <c r="T547" t="s">
        <v>4894</v>
      </c>
      <c r="U547" t="s">
        <v>5472</v>
      </c>
      <c r="V547">
        <v>0</v>
      </c>
      <c r="W547">
        <v>12</v>
      </c>
      <c r="X547" t="s">
        <v>4895</v>
      </c>
      <c r="Y547" t="s">
        <v>4896</v>
      </c>
      <c r="Z547" t="s">
        <v>4897</v>
      </c>
      <c r="AA547" t="s">
        <v>4898</v>
      </c>
      <c r="AC547" t="s">
        <v>4899</v>
      </c>
      <c r="AD547" t="s">
        <v>4900</v>
      </c>
      <c r="AE547" t="s">
        <v>4901</v>
      </c>
      <c r="AF547" t="s">
        <v>4902</v>
      </c>
      <c r="AG547" t="s">
        <v>8520</v>
      </c>
      <c r="AH547" t="s">
        <v>8520</v>
      </c>
      <c r="AI547" t="s">
        <v>4903</v>
      </c>
      <c r="AJ547" t="s">
        <v>4904</v>
      </c>
      <c r="AK547" t="s">
        <v>8520</v>
      </c>
      <c r="AL547" t="s">
        <v>8520</v>
      </c>
      <c r="AM547" t="s">
        <v>4905</v>
      </c>
      <c r="AN547" t="s">
        <v>8473</v>
      </c>
      <c r="AO547" t="s">
        <v>4906</v>
      </c>
      <c r="AP547" t="s">
        <v>4907</v>
      </c>
      <c r="AQ547" s="2">
        <v>0.69</v>
      </c>
      <c r="AR547">
        <v>610299</v>
      </c>
      <c r="AS547" t="s">
        <v>8391</v>
      </c>
    </row>
    <row r="548" spans="1:46" x14ac:dyDescent="0.2">
      <c r="A548" t="s">
        <v>9720</v>
      </c>
      <c r="B548" t="s">
        <v>9721</v>
      </c>
      <c r="C548">
        <v>4</v>
      </c>
      <c r="D548">
        <v>-2.9570740999999998</v>
      </c>
      <c r="E548">
        <v>6.1797452560000004</v>
      </c>
      <c r="F548">
        <v>-13.52054674</v>
      </c>
      <c r="G548">
        <v>1.19164E-4</v>
      </c>
      <c r="H548">
        <v>1.1104652E-2</v>
      </c>
      <c r="I548">
        <v>2.0887334790000001</v>
      </c>
      <c r="J548" t="s">
        <v>9650</v>
      </c>
      <c r="K548" t="s">
        <v>4887</v>
      </c>
      <c r="L548" t="s">
        <v>4888</v>
      </c>
      <c r="M548" t="s">
        <v>4889</v>
      </c>
      <c r="N548" t="s">
        <v>4890</v>
      </c>
      <c r="O548" t="s">
        <v>4891</v>
      </c>
      <c r="P548" t="s">
        <v>4892</v>
      </c>
      <c r="Q548" t="s">
        <v>4893</v>
      </c>
      <c r="T548" t="s">
        <v>4894</v>
      </c>
      <c r="U548" t="s">
        <v>5472</v>
      </c>
      <c r="V548">
        <v>0</v>
      </c>
      <c r="W548">
        <v>12</v>
      </c>
      <c r="X548" t="s">
        <v>4895</v>
      </c>
      <c r="Y548" t="s">
        <v>4896</v>
      </c>
      <c r="Z548" t="s">
        <v>4897</v>
      </c>
      <c r="AA548" t="s">
        <v>4898</v>
      </c>
      <c r="AC548" t="s">
        <v>4899</v>
      </c>
      <c r="AD548" t="s">
        <v>4900</v>
      </c>
      <c r="AE548" t="s">
        <v>4901</v>
      </c>
      <c r="AF548" t="s">
        <v>4902</v>
      </c>
      <c r="AG548" t="s">
        <v>8520</v>
      </c>
      <c r="AH548" t="s">
        <v>8520</v>
      </c>
      <c r="AI548" t="s">
        <v>4903</v>
      </c>
      <c r="AJ548" t="s">
        <v>4904</v>
      </c>
      <c r="AK548" t="s">
        <v>8520</v>
      </c>
      <c r="AL548" t="s">
        <v>8520</v>
      </c>
      <c r="AM548" t="s">
        <v>4905</v>
      </c>
      <c r="AN548" t="s">
        <v>8473</v>
      </c>
      <c r="AO548" t="s">
        <v>4906</v>
      </c>
      <c r="AP548" t="s">
        <v>4907</v>
      </c>
      <c r="AQ548" s="2">
        <v>0.69</v>
      </c>
      <c r="AR548">
        <v>610299</v>
      </c>
      <c r="AS548" t="s">
        <v>8391</v>
      </c>
    </row>
    <row r="549" spans="1:46" x14ac:dyDescent="0.2">
      <c r="A549" t="s">
        <v>9722</v>
      </c>
      <c r="B549" t="s">
        <v>9723</v>
      </c>
      <c r="C549">
        <v>4</v>
      </c>
      <c r="D549">
        <v>-4.7973930259999999</v>
      </c>
      <c r="E549">
        <v>7.427788316</v>
      </c>
      <c r="F549">
        <v>-13.278438469999999</v>
      </c>
      <c r="G549">
        <v>1.2511E-4</v>
      </c>
      <c r="H549">
        <v>1.3396893E-2</v>
      </c>
      <c r="I549">
        <v>2.0379751740000001</v>
      </c>
      <c r="J549" t="s">
        <v>9724</v>
      </c>
      <c r="K549" t="s">
        <v>4859</v>
      </c>
      <c r="L549" t="s">
        <v>4860</v>
      </c>
      <c r="M549" t="s">
        <v>4861</v>
      </c>
      <c r="N549" t="s">
        <v>4862</v>
      </c>
      <c r="O549" t="s">
        <v>4863</v>
      </c>
      <c r="P549" t="s">
        <v>4864</v>
      </c>
      <c r="Q549" t="s">
        <v>4865</v>
      </c>
      <c r="R549" t="s">
        <v>4866</v>
      </c>
      <c r="S549" t="s">
        <v>4867</v>
      </c>
      <c r="T549" t="s">
        <v>4868</v>
      </c>
      <c r="U549" t="s">
        <v>4869</v>
      </c>
      <c r="V549">
        <v>0</v>
      </c>
      <c r="W549">
        <v>0</v>
      </c>
      <c r="X549" t="s">
        <v>4870</v>
      </c>
      <c r="Y549" t="s">
        <v>4871</v>
      </c>
      <c r="Z549" t="s">
        <v>4859</v>
      </c>
      <c r="AA549" t="s">
        <v>4872</v>
      </c>
      <c r="AB549" t="s">
        <v>4873</v>
      </c>
      <c r="AC549" t="s">
        <v>4874</v>
      </c>
      <c r="AD549" t="s">
        <v>4875</v>
      </c>
      <c r="AE549" t="s">
        <v>4828</v>
      </c>
      <c r="AF549" t="s">
        <v>4829</v>
      </c>
      <c r="AG549" t="s">
        <v>4830</v>
      </c>
      <c r="AH549" t="s">
        <v>4831</v>
      </c>
      <c r="AI549" t="s">
        <v>8520</v>
      </c>
      <c r="AJ549" t="s">
        <v>4832</v>
      </c>
      <c r="AK549" t="s">
        <v>4833</v>
      </c>
      <c r="AL549" t="s">
        <v>8520</v>
      </c>
      <c r="AM549" t="s">
        <v>4834</v>
      </c>
      <c r="AN549" t="s">
        <v>4835</v>
      </c>
      <c r="AO549" t="s">
        <v>8441</v>
      </c>
      <c r="AP549" t="s">
        <v>4836</v>
      </c>
      <c r="AQ549" s="2">
        <v>0.55000000000000004</v>
      </c>
      <c r="AR549">
        <v>601575</v>
      </c>
    </row>
    <row r="550" spans="1:46" x14ac:dyDescent="0.2">
      <c r="A550" t="s">
        <v>15134</v>
      </c>
      <c r="B550" t="s">
        <v>15029</v>
      </c>
      <c r="C550">
        <v>4</v>
      </c>
      <c r="D550">
        <v>5.2197133039999999</v>
      </c>
      <c r="E550">
        <v>7.6405811589999999</v>
      </c>
      <c r="F550">
        <v>12.838138860000001</v>
      </c>
      <c r="G550">
        <v>1.2706100000000001E-4</v>
      </c>
      <c r="H550">
        <v>4.8672372999999998E-2</v>
      </c>
      <c r="I550">
        <v>2.0392494299999999</v>
      </c>
      <c r="J550" t="s">
        <v>9342</v>
      </c>
      <c r="K550" t="s">
        <v>4837</v>
      </c>
      <c r="L550" t="s">
        <v>4888</v>
      </c>
      <c r="M550" t="s">
        <v>4889</v>
      </c>
      <c r="N550" t="s">
        <v>4838</v>
      </c>
      <c r="O550" t="s">
        <v>4891</v>
      </c>
      <c r="P550" t="s">
        <v>4892</v>
      </c>
      <c r="Q550" t="s">
        <v>4893</v>
      </c>
      <c r="T550" t="s">
        <v>4894</v>
      </c>
      <c r="U550" t="s">
        <v>5472</v>
      </c>
      <c r="V550">
        <v>0</v>
      </c>
      <c r="W550">
        <v>12</v>
      </c>
      <c r="X550" t="s">
        <v>4895</v>
      </c>
      <c r="Y550" t="s">
        <v>4839</v>
      </c>
      <c r="Z550" t="s">
        <v>4897</v>
      </c>
      <c r="AA550" t="s">
        <v>4898</v>
      </c>
      <c r="AC550" t="s">
        <v>4899</v>
      </c>
      <c r="AD550" t="s">
        <v>4900</v>
      </c>
      <c r="AE550" t="s">
        <v>4901</v>
      </c>
      <c r="AF550" t="s">
        <v>4902</v>
      </c>
      <c r="AG550" t="s">
        <v>4840</v>
      </c>
      <c r="AH550" t="s">
        <v>4841</v>
      </c>
      <c r="AI550" t="s">
        <v>4903</v>
      </c>
      <c r="AJ550" t="s">
        <v>4842</v>
      </c>
      <c r="AK550" t="s">
        <v>4843</v>
      </c>
      <c r="AL550" t="s">
        <v>4844</v>
      </c>
      <c r="AM550" t="s">
        <v>4905</v>
      </c>
      <c r="AN550" t="s">
        <v>8473</v>
      </c>
      <c r="AO550" t="s">
        <v>8441</v>
      </c>
      <c r="AP550" t="s">
        <v>4845</v>
      </c>
      <c r="AQ550" s="2">
        <v>0.69</v>
      </c>
      <c r="AR550">
        <v>610299</v>
      </c>
      <c r="AS550" t="s">
        <v>8391</v>
      </c>
    </row>
    <row r="551" spans="1:46" x14ac:dyDescent="0.2">
      <c r="A551" t="s">
        <v>9725</v>
      </c>
      <c r="B551" t="s">
        <v>9726</v>
      </c>
      <c r="C551">
        <v>4</v>
      </c>
      <c r="D551">
        <v>-3.9078175439999998</v>
      </c>
      <c r="E551">
        <v>7.3744835550000003</v>
      </c>
      <c r="F551">
        <v>-13.203759359999999</v>
      </c>
      <c r="G551">
        <v>1.31524E-4</v>
      </c>
      <c r="H551">
        <v>1.1747663E-2</v>
      </c>
      <c r="I551">
        <v>1.979993737</v>
      </c>
      <c r="J551" t="s">
        <v>9219</v>
      </c>
      <c r="K551" t="s">
        <v>12595</v>
      </c>
      <c r="L551" t="s">
        <v>5102</v>
      </c>
      <c r="M551" t="s">
        <v>5161</v>
      </c>
      <c r="N551" t="s">
        <v>5162</v>
      </c>
      <c r="O551" t="s">
        <v>5163</v>
      </c>
      <c r="P551" t="s">
        <v>5164</v>
      </c>
      <c r="Q551" t="s">
        <v>5104</v>
      </c>
      <c r="R551" t="s">
        <v>5122</v>
      </c>
      <c r="T551" t="s">
        <v>5123</v>
      </c>
      <c r="U551" t="s">
        <v>5124</v>
      </c>
      <c r="V551">
        <v>2</v>
      </c>
      <c r="W551">
        <v>4</v>
      </c>
      <c r="X551" t="s">
        <v>5061</v>
      </c>
      <c r="Y551" t="s">
        <v>5130</v>
      </c>
      <c r="Z551" t="s">
        <v>5063</v>
      </c>
      <c r="AA551" t="s">
        <v>5064</v>
      </c>
      <c r="AB551" t="s">
        <v>5065</v>
      </c>
      <c r="AC551" t="s">
        <v>5066</v>
      </c>
      <c r="AD551" t="s">
        <v>5067</v>
      </c>
      <c r="AE551" t="s">
        <v>5068</v>
      </c>
      <c r="AF551" t="s">
        <v>5069</v>
      </c>
      <c r="AG551" t="s">
        <v>5070</v>
      </c>
      <c r="AH551" t="s">
        <v>8520</v>
      </c>
      <c r="AI551" t="s">
        <v>5071</v>
      </c>
      <c r="AJ551" t="s">
        <v>5072</v>
      </c>
      <c r="AK551" t="s">
        <v>8520</v>
      </c>
      <c r="AL551" t="s">
        <v>8520</v>
      </c>
      <c r="AM551" t="s">
        <v>5073</v>
      </c>
      <c r="AN551" t="s">
        <v>8473</v>
      </c>
      <c r="AO551" t="s">
        <v>8441</v>
      </c>
      <c r="AP551" t="s">
        <v>5074</v>
      </c>
      <c r="AQ551" s="2">
        <v>0.84</v>
      </c>
      <c r="AR551">
        <v>138247</v>
      </c>
      <c r="AS551" t="s">
        <v>8391</v>
      </c>
      <c r="AT551" t="s">
        <v>8369</v>
      </c>
    </row>
    <row r="552" spans="1:46" x14ac:dyDescent="0.2">
      <c r="A552" t="s">
        <v>9590</v>
      </c>
      <c r="B552" t="s">
        <v>9591</v>
      </c>
      <c r="C552">
        <v>4</v>
      </c>
      <c r="D552">
        <v>-3.2827729809999999</v>
      </c>
      <c r="E552">
        <v>7.3762732089999998</v>
      </c>
      <c r="F552">
        <v>-13.07908312</v>
      </c>
      <c r="G552">
        <v>1.3327099999999999E-4</v>
      </c>
      <c r="H552">
        <v>1.3793784E-2</v>
      </c>
      <c r="I552">
        <v>1.968479122</v>
      </c>
      <c r="J552" t="s">
        <v>9592</v>
      </c>
      <c r="K552" t="s">
        <v>4731</v>
      </c>
      <c r="L552" t="s">
        <v>4732</v>
      </c>
      <c r="M552" t="s">
        <v>4733</v>
      </c>
      <c r="N552" t="s">
        <v>4734</v>
      </c>
      <c r="O552" t="s">
        <v>4735</v>
      </c>
      <c r="P552" t="s">
        <v>4736</v>
      </c>
      <c r="Q552" t="s">
        <v>4711</v>
      </c>
      <c r="U552" t="s">
        <v>4712</v>
      </c>
      <c r="V552">
        <v>0</v>
      </c>
      <c r="W552">
        <v>0</v>
      </c>
      <c r="X552" t="s">
        <v>4713</v>
      </c>
      <c r="Y552" t="s">
        <v>4714</v>
      </c>
      <c r="Z552" t="s">
        <v>4731</v>
      </c>
      <c r="AA552" t="s">
        <v>4715</v>
      </c>
      <c r="AB552" t="s">
        <v>4716</v>
      </c>
      <c r="AC552" t="s">
        <v>4717</v>
      </c>
      <c r="AD552" t="s">
        <v>4718</v>
      </c>
      <c r="AE552" t="s">
        <v>4719</v>
      </c>
      <c r="AF552" t="s">
        <v>4720</v>
      </c>
      <c r="AG552" t="s">
        <v>4721</v>
      </c>
      <c r="AH552" t="s">
        <v>4722</v>
      </c>
      <c r="AI552" t="s">
        <v>8520</v>
      </c>
      <c r="AJ552" t="s">
        <v>4723</v>
      </c>
      <c r="AK552" t="s">
        <v>4724</v>
      </c>
      <c r="AL552" t="s">
        <v>4725</v>
      </c>
      <c r="AM552" t="s">
        <v>4726</v>
      </c>
      <c r="AN552" t="s">
        <v>8473</v>
      </c>
      <c r="AO552" t="s">
        <v>8441</v>
      </c>
      <c r="AP552" t="s">
        <v>4727</v>
      </c>
      <c r="AQ552" s="2">
        <v>0.79</v>
      </c>
    </row>
    <row r="553" spans="1:46" x14ac:dyDescent="0.2">
      <c r="A553" t="s">
        <v>9593</v>
      </c>
      <c r="B553" t="s">
        <v>9594</v>
      </c>
      <c r="C553">
        <v>4</v>
      </c>
      <c r="D553">
        <v>-2.4022747710000001</v>
      </c>
      <c r="E553">
        <v>5.9037873000000003</v>
      </c>
      <c r="F553">
        <v>-13.14146429</v>
      </c>
      <c r="G553">
        <v>1.3413699999999999E-4</v>
      </c>
      <c r="H553">
        <v>1.1782811000000001E-2</v>
      </c>
      <c r="I553">
        <v>1.958255656</v>
      </c>
      <c r="J553" t="s">
        <v>9595</v>
      </c>
      <c r="K553" t="s">
        <v>5220</v>
      </c>
      <c r="N553" t="s">
        <v>5221</v>
      </c>
      <c r="P553" t="s">
        <v>8473</v>
      </c>
      <c r="U553" t="s">
        <v>8473</v>
      </c>
      <c r="X553" t="s">
        <v>6587</v>
      </c>
      <c r="Y553" t="s">
        <v>5222</v>
      </c>
      <c r="Z553" t="s">
        <v>5223</v>
      </c>
      <c r="AC553" t="s">
        <v>5224</v>
      </c>
      <c r="AD553" t="s">
        <v>5225</v>
      </c>
      <c r="AE553" t="s">
        <v>8081</v>
      </c>
      <c r="AF553" t="s">
        <v>5226</v>
      </c>
      <c r="AG553" t="s">
        <v>5227</v>
      </c>
      <c r="AH553" t="s">
        <v>5228</v>
      </c>
      <c r="AI553" t="s">
        <v>8520</v>
      </c>
      <c r="AJ553" t="s">
        <v>5229</v>
      </c>
      <c r="AK553" t="s">
        <v>5230</v>
      </c>
      <c r="AL553" t="s">
        <v>8520</v>
      </c>
      <c r="AM553" t="s">
        <v>5231</v>
      </c>
      <c r="AN553" t="s">
        <v>8473</v>
      </c>
      <c r="AO553" t="s">
        <v>8441</v>
      </c>
    </row>
    <row r="554" spans="1:46" x14ac:dyDescent="0.2">
      <c r="A554" t="s">
        <v>9596</v>
      </c>
      <c r="B554" t="s">
        <v>9597</v>
      </c>
      <c r="C554">
        <v>4</v>
      </c>
      <c r="D554">
        <v>-3.799186937</v>
      </c>
      <c r="E554">
        <v>7.4365430520000002</v>
      </c>
      <c r="F554">
        <v>-13.00445073</v>
      </c>
      <c r="G554">
        <v>1.37403E-4</v>
      </c>
      <c r="H554">
        <v>2.1542155E-2</v>
      </c>
      <c r="I554">
        <v>2.0134322500000001</v>
      </c>
      <c r="J554" t="s">
        <v>9598</v>
      </c>
      <c r="K554" t="s">
        <v>3700</v>
      </c>
      <c r="N554" t="s">
        <v>3701</v>
      </c>
      <c r="O554" t="s">
        <v>3702</v>
      </c>
      <c r="P554" t="s">
        <v>3703</v>
      </c>
      <c r="Q554" t="s">
        <v>3704</v>
      </c>
      <c r="R554" t="s">
        <v>3705</v>
      </c>
      <c r="T554" t="s">
        <v>3706</v>
      </c>
      <c r="U554" t="s">
        <v>3707</v>
      </c>
      <c r="V554">
        <v>0</v>
      </c>
      <c r="W554">
        <v>0</v>
      </c>
      <c r="X554" t="s">
        <v>3708</v>
      </c>
      <c r="Y554" t="s">
        <v>3666</v>
      </c>
      <c r="Z554" t="s">
        <v>3667</v>
      </c>
      <c r="AC554" t="s">
        <v>3668</v>
      </c>
      <c r="AD554" t="s">
        <v>3669</v>
      </c>
      <c r="AE554" t="s">
        <v>3670</v>
      </c>
      <c r="AF554" t="s">
        <v>3671</v>
      </c>
      <c r="AG554" t="s">
        <v>3672</v>
      </c>
      <c r="AH554" t="s">
        <v>8520</v>
      </c>
      <c r="AI554" t="s">
        <v>8520</v>
      </c>
      <c r="AJ554" t="s">
        <v>3673</v>
      </c>
      <c r="AK554" t="s">
        <v>3674</v>
      </c>
      <c r="AL554" t="s">
        <v>8520</v>
      </c>
      <c r="AM554" t="s">
        <v>3675</v>
      </c>
      <c r="AN554" t="s">
        <v>8473</v>
      </c>
      <c r="AO554" t="s">
        <v>8441</v>
      </c>
      <c r="AP554" t="s">
        <v>3676</v>
      </c>
      <c r="AQ554" s="2">
        <v>0.61</v>
      </c>
      <c r="AR554">
        <v>604276</v>
      </c>
    </row>
    <row r="555" spans="1:46" x14ac:dyDescent="0.2">
      <c r="A555" t="s">
        <v>9599</v>
      </c>
      <c r="B555" t="s">
        <v>9600</v>
      </c>
      <c r="C555">
        <v>4</v>
      </c>
      <c r="D555">
        <v>-3.6201379290000002</v>
      </c>
      <c r="E555">
        <v>7.2311412260000001</v>
      </c>
      <c r="F555">
        <v>-12.924098710000001</v>
      </c>
      <c r="G555">
        <v>1.4007200000000001E-4</v>
      </c>
      <c r="H555">
        <v>1.4337911E-2</v>
      </c>
      <c r="I555">
        <v>1.913599864</v>
      </c>
      <c r="J555" t="s">
        <v>9248</v>
      </c>
      <c r="K555" t="s">
        <v>9248</v>
      </c>
      <c r="N555" t="s">
        <v>6153</v>
      </c>
      <c r="O555" t="s">
        <v>6154</v>
      </c>
      <c r="P555" t="s">
        <v>6155</v>
      </c>
      <c r="Q555" t="s">
        <v>6156</v>
      </c>
      <c r="R555" t="s">
        <v>6130</v>
      </c>
      <c r="T555" t="s">
        <v>6131</v>
      </c>
      <c r="U555" t="s">
        <v>6286</v>
      </c>
      <c r="V555">
        <v>0</v>
      </c>
      <c r="W555">
        <v>0</v>
      </c>
      <c r="X555" t="s">
        <v>6132</v>
      </c>
      <c r="Y555" t="s">
        <v>6133</v>
      </c>
      <c r="Z555" t="s">
        <v>9248</v>
      </c>
      <c r="AC555" t="s">
        <v>6134</v>
      </c>
      <c r="AD555" t="s">
        <v>6135</v>
      </c>
      <c r="AE555" t="s">
        <v>6136</v>
      </c>
      <c r="AF555" t="s">
        <v>6137</v>
      </c>
      <c r="AG555" t="s">
        <v>6138</v>
      </c>
      <c r="AH555" t="s">
        <v>6139</v>
      </c>
      <c r="AI555" t="s">
        <v>8520</v>
      </c>
      <c r="AJ555" t="s">
        <v>8520</v>
      </c>
      <c r="AK555" t="s">
        <v>6140</v>
      </c>
      <c r="AL555" t="s">
        <v>8520</v>
      </c>
      <c r="AM555" t="s">
        <v>6141</v>
      </c>
      <c r="AN555" t="s">
        <v>8473</v>
      </c>
      <c r="AO555" t="s">
        <v>8441</v>
      </c>
      <c r="AP555" t="s">
        <v>6142</v>
      </c>
      <c r="AQ555" s="2">
        <v>0.73</v>
      </c>
      <c r="AR555">
        <v>603079</v>
      </c>
    </row>
    <row r="556" spans="1:46" x14ac:dyDescent="0.2">
      <c r="A556" t="s">
        <v>9462</v>
      </c>
      <c r="B556" t="s">
        <v>9463</v>
      </c>
      <c r="C556">
        <v>4</v>
      </c>
      <c r="D556">
        <v>-1.644775949</v>
      </c>
      <c r="E556">
        <v>7.5372201560000001</v>
      </c>
      <c r="F556">
        <v>-12.88908462</v>
      </c>
      <c r="G556">
        <v>1.4260499999999999E-4</v>
      </c>
      <c r="H556">
        <v>2.1983711999999999E-2</v>
      </c>
      <c r="I556">
        <v>1.9746105270000001</v>
      </c>
      <c r="J556" t="s">
        <v>9214</v>
      </c>
      <c r="K556" t="s">
        <v>5720</v>
      </c>
      <c r="L556" t="s">
        <v>5721</v>
      </c>
      <c r="M556" t="s">
        <v>5722</v>
      </c>
      <c r="N556" t="s">
        <v>5723</v>
      </c>
      <c r="O556" t="s">
        <v>5724</v>
      </c>
      <c r="P556" t="s">
        <v>5725</v>
      </c>
      <c r="Q556" t="s">
        <v>5726</v>
      </c>
      <c r="R556" t="s">
        <v>5682</v>
      </c>
      <c r="T556" t="s">
        <v>5683</v>
      </c>
      <c r="U556" t="s">
        <v>5684</v>
      </c>
      <c r="V556">
        <v>0</v>
      </c>
      <c r="W556">
        <v>0</v>
      </c>
      <c r="X556" t="s">
        <v>5685</v>
      </c>
      <c r="Y556" t="s">
        <v>5650</v>
      </c>
      <c r="Z556" t="s">
        <v>5720</v>
      </c>
      <c r="AA556" t="s">
        <v>5651</v>
      </c>
      <c r="AB556" t="s">
        <v>5652</v>
      </c>
      <c r="AC556" t="s">
        <v>5653</v>
      </c>
      <c r="AD556" t="s">
        <v>5654</v>
      </c>
      <c r="AE556" t="s">
        <v>5655</v>
      </c>
      <c r="AF556" t="s">
        <v>5656</v>
      </c>
      <c r="AG556" t="s">
        <v>5657</v>
      </c>
      <c r="AH556" t="s">
        <v>5658</v>
      </c>
      <c r="AI556" t="s">
        <v>5659</v>
      </c>
      <c r="AJ556" t="s">
        <v>5660</v>
      </c>
      <c r="AK556" t="s">
        <v>5661</v>
      </c>
      <c r="AL556" t="s">
        <v>5662</v>
      </c>
      <c r="AM556" t="s">
        <v>5663</v>
      </c>
      <c r="AN556" t="s">
        <v>8473</v>
      </c>
      <c r="AO556" t="s">
        <v>5664</v>
      </c>
      <c r="AP556" t="s">
        <v>5665</v>
      </c>
      <c r="AQ556" s="2">
        <v>0.46</v>
      </c>
      <c r="AR556">
        <v>605327</v>
      </c>
    </row>
    <row r="557" spans="1:46" x14ac:dyDescent="0.2">
      <c r="A557" t="s">
        <v>15135</v>
      </c>
      <c r="B557" t="s">
        <v>15029</v>
      </c>
      <c r="C557">
        <v>4</v>
      </c>
      <c r="D557">
        <v>2.5194805499999999</v>
      </c>
      <c r="E557">
        <v>6.9924526550000001</v>
      </c>
      <c r="F557">
        <v>12.425673209999999</v>
      </c>
      <c r="G557">
        <v>1.4599E-4</v>
      </c>
      <c r="H557">
        <v>5.1719472000000002E-2</v>
      </c>
      <c r="I557">
        <v>1.915452581</v>
      </c>
      <c r="J557" t="s">
        <v>9214</v>
      </c>
      <c r="K557" t="s">
        <v>5720</v>
      </c>
      <c r="L557" t="s">
        <v>5721</v>
      </c>
      <c r="M557" t="s">
        <v>5722</v>
      </c>
      <c r="N557" t="s">
        <v>5723</v>
      </c>
      <c r="O557" t="s">
        <v>5724</v>
      </c>
      <c r="P557" t="s">
        <v>5725</v>
      </c>
      <c r="Q557" t="s">
        <v>5726</v>
      </c>
      <c r="R557" t="s">
        <v>5682</v>
      </c>
      <c r="T557" t="s">
        <v>5683</v>
      </c>
      <c r="U557" t="s">
        <v>5684</v>
      </c>
      <c r="V557">
        <v>0</v>
      </c>
      <c r="W557">
        <v>0</v>
      </c>
      <c r="X557" t="s">
        <v>5685</v>
      </c>
      <c r="Y557" t="s">
        <v>5650</v>
      </c>
      <c r="Z557" t="s">
        <v>5720</v>
      </c>
      <c r="AA557" t="s">
        <v>5651</v>
      </c>
      <c r="AB557" t="s">
        <v>5652</v>
      </c>
      <c r="AC557" t="s">
        <v>5653</v>
      </c>
      <c r="AD557" t="s">
        <v>5654</v>
      </c>
      <c r="AE557" t="s">
        <v>5655</v>
      </c>
      <c r="AF557" t="s">
        <v>5656</v>
      </c>
      <c r="AG557" t="s">
        <v>5657</v>
      </c>
      <c r="AH557" t="s">
        <v>5658</v>
      </c>
      <c r="AI557" t="s">
        <v>5659</v>
      </c>
      <c r="AJ557" t="s">
        <v>5660</v>
      </c>
      <c r="AK557" t="s">
        <v>5661</v>
      </c>
      <c r="AL557" t="s">
        <v>5662</v>
      </c>
      <c r="AM557" t="s">
        <v>5663</v>
      </c>
      <c r="AN557" t="s">
        <v>8473</v>
      </c>
      <c r="AO557" t="s">
        <v>5664</v>
      </c>
      <c r="AP557" t="s">
        <v>5665</v>
      </c>
      <c r="AQ557" s="2">
        <v>0.46</v>
      </c>
      <c r="AR557">
        <v>605327</v>
      </c>
    </row>
    <row r="558" spans="1:46" x14ac:dyDescent="0.2">
      <c r="A558" t="s">
        <v>9464</v>
      </c>
      <c r="B558" t="s">
        <v>9465</v>
      </c>
      <c r="C558">
        <v>4</v>
      </c>
      <c r="D558">
        <v>-2.3674835590000001</v>
      </c>
      <c r="E558">
        <v>12.361433140000001</v>
      </c>
      <c r="F558">
        <v>-12.77757766</v>
      </c>
      <c r="G558">
        <v>1.4689799999999999E-4</v>
      </c>
      <c r="H558">
        <v>1.475213E-2</v>
      </c>
      <c r="I558">
        <v>1.861017224</v>
      </c>
      <c r="J558" t="s">
        <v>9466</v>
      </c>
      <c r="K558" t="s">
        <v>4040</v>
      </c>
      <c r="N558" t="s">
        <v>4041</v>
      </c>
      <c r="P558" t="s">
        <v>8473</v>
      </c>
      <c r="U558" t="s">
        <v>8473</v>
      </c>
      <c r="Y558" t="s">
        <v>3968</v>
      </c>
      <c r="Z558" t="s">
        <v>3969</v>
      </c>
      <c r="AC558" t="s">
        <v>8473</v>
      </c>
      <c r="AF558" t="s">
        <v>8473</v>
      </c>
      <c r="AG558" t="s">
        <v>3970</v>
      </c>
      <c r="AH558" t="s">
        <v>8520</v>
      </c>
      <c r="AI558" t="s">
        <v>8520</v>
      </c>
      <c r="AJ558" t="s">
        <v>3971</v>
      </c>
      <c r="AK558" t="s">
        <v>8520</v>
      </c>
      <c r="AL558" t="s">
        <v>8520</v>
      </c>
      <c r="AN558" t="s">
        <v>8473</v>
      </c>
      <c r="AO558" t="s">
        <v>8441</v>
      </c>
    </row>
    <row r="559" spans="1:46" x14ac:dyDescent="0.2">
      <c r="A559" t="s">
        <v>9467</v>
      </c>
      <c r="B559" t="s">
        <v>9468</v>
      </c>
      <c r="C559">
        <v>4</v>
      </c>
      <c r="D559">
        <v>-6.5198502229999997</v>
      </c>
      <c r="E559">
        <v>7.7328222249999996</v>
      </c>
      <c r="F559">
        <v>-12.74393289</v>
      </c>
      <c r="G559">
        <v>1.4852299999999999E-4</v>
      </c>
      <c r="H559">
        <v>1.4817311999999999E-2</v>
      </c>
      <c r="I559">
        <v>1.8488454329999999</v>
      </c>
      <c r="J559" t="s">
        <v>9469</v>
      </c>
      <c r="K559" t="s">
        <v>4608</v>
      </c>
      <c r="N559" t="s">
        <v>4609</v>
      </c>
      <c r="P559" t="s">
        <v>8473</v>
      </c>
      <c r="U559" t="s">
        <v>8473</v>
      </c>
      <c r="Y559" t="s">
        <v>4610</v>
      </c>
      <c r="Z559" t="s">
        <v>4611</v>
      </c>
      <c r="AC559" t="s">
        <v>8473</v>
      </c>
      <c r="AF559" t="s">
        <v>8473</v>
      </c>
      <c r="AG559" t="s">
        <v>4612</v>
      </c>
      <c r="AH559" t="s">
        <v>8520</v>
      </c>
      <c r="AI559" t="s">
        <v>8520</v>
      </c>
      <c r="AJ559" t="s">
        <v>4613</v>
      </c>
      <c r="AK559" t="s">
        <v>8520</v>
      </c>
      <c r="AL559" t="s">
        <v>8520</v>
      </c>
      <c r="AN559" t="s">
        <v>8473</v>
      </c>
      <c r="AO559" t="s">
        <v>8441</v>
      </c>
    </row>
    <row r="560" spans="1:46" x14ac:dyDescent="0.2">
      <c r="A560" t="s">
        <v>9470</v>
      </c>
      <c r="B560" t="s">
        <v>9471</v>
      </c>
      <c r="C560">
        <v>4</v>
      </c>
      <c r="D560">
        <v>-4.0941765979999998</v>
      </c>
      <c r="E560">
        <v>9.3727882680000008</v>
      </c>
      <c r="F560">
        <v>-12.739397650000001</v>
      </c>
      <c r="G560">
        <v>1.4874300000000001E-4</v>
      </c>
      <c r="H560">
        <v>1.4817311999999999E-2</v>
      </c>
      <c r="I560">
        <v>1.8472018939999999</v>
      </c>
      <c r="J560" t="s">
        <v>9472</v>
      </c>
      <c r="K560" t="s">
        <v>6577</v>
      </c>
      <c r="N560" t="s">
        <v>6578</v>
      </c>
      <c r="O560" t="s">
        <v>6579</v>
      </c>
      <c r="P560" t="s">
        <v>6580</v>
      </c>
      <c r="Q560" t="s">
        <v>6581</v>
      </c>
      <c r="R560" t="s">
        <v>6547</v>
      </c>
      <c r="T560" t="s">
        <v>6548</v>
      </c>
      <c r="U560" t="s">
        <v>6549</v>
      </c>
      <c r="V560">
        <v>0</v>
      </c>
      <c r="W560">
        <v>0</v>
      </c>
      <c r="X560" t="s">
        <v>6550</v>
      </c>
      <c r="Y560" t="s">
        <v>6551</v>
      </c>
      <c r="Z560" t="s">
        <v>6552</v>
      </c>
      <c r="AC560" t="s">
        <v>6553</v>
      </c>
      <c r="AD560" t="s">
        <v>6554</v>
      </c>
      <c r="AE560" t="s">
        <v>6628</v>
      </c>
      <c r="AF560" t="s">
        <v>9472</v>
      </c>
      <c r="AG560" t="s">
        <v>6534</v>
      </c>
      <c r="AH560" t="s">
        <v>6535</v>
      </c>
      <c r="AI560" t="s">
        <v>6536</v>
      </c>
      <c r="AJ560" t="s">
        <v>6537</v>
      </c>
      <c r="AK560" t="s">
        <v>6538</v>
      </c>
      <c r="AL560" t="s">
        <v>6539</v>
      </c>
      <c r="AM560" t="s">
        <v>6540</v>
      </c>
      <c r="AN560" t="s">
        <v>8473</v>
      </c>
      <c r="AO560" t="s">
        <v>8441</v>
      </c>
      <c r="AP560" t="s">
        <v>6541</v>
      </c>
      <c r="AQ560" s="2">
        <v>0.5</v>
      </c>
      <c r="AR560">
        <v>600938</v>
      </c>
    </row>
    <row r="561" spans="1:46" x14ac:dyDescent="0.2">
      <c r="A561" t="s">
        <v>9473</v>
      </c>
      <c r="B561" t="s">
        <v>9474</v>
      </c>
      <c r="C561">
        <v>4</v>
      </c>
      <c r="D561">
        <v>-4.4337067540000001</v>
      </c>
      <c r="E561">
        <v>7.5893115870000001</v>
      </c>
      <c r="F561">
        <v>-12.728737020000001</v>
      </c>
      <c r="G561">
        <v>1.49264E-4</v>
      </c>
      <c r="H561">
        <v>1.4829391000000001E-2</v>
      </c>
      <c r="I561">
        <v>1.843335918</v>
      </c>
      <c r="J561" t="s">
        <v>9475</v>
      </c>
      <c r="K561" t="s">
        <v>7728</v>
      </c>
      <c r="L561" t="s">
        <v>7770</v>
      </c>
      <c r="M561" t="s">
        <v>7771</v>
      </c>
      <c r="N561" t="s">
        <v>4484</v>
      </c>
      <c r="O561" t="s">
        <v>7773</v>
      </c>
      <c r="P561" t="s">
        <v>7774</v>
      </c>
      <c r="Q561" t="s">
        <v>7775</v>
      </c>
      <c r="R561" t="s">
        <v>7776</v>
      </c>
      <c r="T561" t="s">
        <v>7777</v>
      </c>
      <c r="U561" t="s">
        <v>8315</v>
      </c>
      <c r="V561">
        <v>2</v>
      </c>
      <c r="W561">
        <v>0</v>
      </c>
      <c r="X561" t="s">
        <v>7778</v>
      </c>
      <c r="Y561" t="s">
        <v>4485</v>
      </c>
      <c r="Z561" t="s">
        <v>7728</v>
      </c>
      <c r="AA561" t="s">
        <v>7780</v>
      </c>
      <c r="AB561" t="s">
        <v>7781</v>
      </c>
      <c r="AC561" t="s">
        <v>7729</v>
      </c>
      <c r="AD561" t="s">
        <v>7730</v>
      </c>
      <c r="AE561" t="s">
        <v>7731</v>
      </c>
      <c r="AF561" t="s">
        <v>7732</v>
      </c>
      <c r="AG561" t="s">
        <v>4486</v>
      </c>
      <c r="AH561" t="s">
        <v>7734</v>
      </c>
      <c r="AI561" t="s">
        <v>8520</v>
      </c>
      <c r="AJ561" t="s">
        <v>7735</v>
      </c>
      <c r="AK561" t="s">
        <v>7736</v>
      </c>
      <c r="AL561" t="s">
        <v>7737</v>
      </c>
      <c r="AM561" t="s">
        <v>7738</v>
      </c>
      <c r="AN561" t="s">
        <v>8473</v>
      </c>
      <c r="AO561" t="s">
        <v>8441</v>
      </c>
      <c r="AP561" t="s">
        <v>7739</v>
      </c>
      <c r="AQ561" s="2">
        <v>0.62</v>
      </c>
      <c r="AR561">
        <v>605662</v>
      </c>
      <c r="AT561" t="s">
        <v>8369</v>
      </c>
    </row>
    <row r="562" spans="1:46" x14ac:dyDescent="0.2">
      <c r="A562" t="s">
        <v>15136</v>
      </c>
      <c r="B562" t="s">
        <v>15029</v>
      </c>
      <c r="C562">
        <v>4</v>
      </c>
      <c r="D562">
        <v>3.644374118</v>
      </c>
      <c r="E562">
        <v>6.6940443329999999</v>
      </c>
      <c r="F562">
        <v>12.337148669999999</v>
      </c>
      <c r="G562">
        <v>1.50493E-4</v>
      </c>
      <c r="H562">
        <v>5.1719472000000002E-2</v>
      </c>
      <c r="I562">
        <v>1.8880934009999999</v>
      </c>
      <c r="J562" t="s">
        <v>9476</v>
      </c>
      <c r="K562" t="s">
        <v>3868</v>
      </c>
      <c r="L562" t="s">
        <v>3920</v>
      </c>
      <c r="M562" t="s">
        <v>3869</v>
      </c>
      <c r="N562" t="s">
        <v>3870</v>
      </c>
      <c r="O562" t="s">
        <v>3871</v>
      </c>
      <c r="P562" t="s">
        <v>3872</v>
      </c>
      <c r="Q562" t="s">
        <v>3873</v>
      </c>
      <c r="R562" t="s">
        <v>3874</v>
      </c>
      <c r="T562" t="s">
        <v>3875</v>
      </c>
      <c r="U562" t="s">
        <v>3876</v>
      </c>
      <c r="V562">
        <v>0</v>
      </c>
      <c r="W562">
        <v>14</v>
      </c>
      <c r="X562" t="s">
        <v>3877</v>
      </c>
      <c r="Y562" t="s">
        <v>3846</v>
      </c>
      <c r="Z562" t="s">
        <v>3868</v>
      </c>
      <c r="AA562" t="s">
        <v>3880</v>
      </c>
      <c r="AB562" t="s">
        <v>3881</v>
      </c>
      <c r="AC562" t="s">
        <v>3882</v>
      </c>
      <c r="AD562" t="s">
        <v>3883</v>
      </c>
      <c r="AE562" t="s">
        <v>3884</v>
      </c>
      <c r="AF562" t="s">
        <v>3885</v>
      </c>
      <c r="AG562" t="s">
        <v>3886</v>
      </c>
      <c r="AH562" t="s">
        <v>3887</v>
      </c>
      <c r="AI562" t="s">
        <v>8520</v>
      </c>
      <c r="AJ562" t="s">
        <v>3888</v>
      </c>
      <c r="AK562" t="s">
        <v>3889</v>
      </c>
      <c r="AL562" t="s">
        <v>8520</v>
      </c>
      <c r="AM562" t="s">
        <v>3890</v>
      </c>
      <c r="AN562" t="s">
        <v>8473</v>
      </c>
      <c r="AO562" t="s">
        <v>8441</v>
      </c>
      <c r="AP562" t="s">
        <v>3891</v>
      </c>
      <c r="AQ562" s="2">
        <v>0.59</v>
      </c>
      <c r="AR562">
        <v>300443</v>
      </c>
      <c r="AS562" t="s">
        <v>8391</v>
      </c>
    </row>
    <row r="563" spans="1:46" x14ac:dyDescent="0.2">
      <c r="A563" t="s">
        <v>15137</v>
      </c>
      <c r="B563" t="s">
        <v>15029</v>
      </c>
      <c r="C563">
        <v>4</v>
      </c>
      <c r="D563">
        <v>3.5023052300000002</v>
      </c>
      <c r="E563">
        <v>6.1672256049999996</v>
      </c>
      <c r="F563">
        <v>12.327604259999999</v>
      </c>
      <c r="G563">
        <v>1.5098800000000001E-4</v>
      </c>
      <c r="H563">
        <v>5.1719472000000002E-2</v>
      </c>
      <c r="I563">
        <v>1.885126536</v>
      </c>
      <c r="J563" t="s">
        <v>9391</v>
      </c>
      <c r="K563" t="s">
        <v>6444</v>
      </c>
      <c r="N563" t="s">
        <v>6445</v>
      </c>
      <c r="O563" t="s">
        <v>6446</v>
      </c>
      <c r="P563" t="s">
        <v>6447</v>
      </c>
      <c r="Q563" t="s">
        <v>6448</v>
      </c>
      <c r="R563" t="s">
        <v>6449</v>
      </c>
      <c r="T563" t="s">
        <v>6450</v>
      </c>
      <c r="U563" t="s">
        <v>8473</v>
      </c>
      <c r="V563">
        <v>0</v>
      </c>
      <c r="W563">
        <v>0</v>
      </c>
      <c r="X563" t="s">
        <v>6451</v>
      </c>
      <c r="Y563" t="s">
        <v>6452</v>
      </c>
      <c r="Z563" t="s">
        <v>6453</v>
      </c>
      <c r="AC563" t="s">
        <v>6454</v>
      </c>
      <c r="AD563" t="s">
        <v>6455</v>
      </c>
      <c r="AE563" t="s">
        <v>6456</v>
      </c>
      <c r="AF563" t="s">
        <v>9391</v>
      </c>
      <c r="AG563" t="s">
        <v>6457</v>
      </c>
      <c r="AH563" t="s">
        <v>6458</v>
      </c>
      <c r="AI563" t="s">
        <v>8520</v>
      </c>
      <c r="AJ563" t="s">
        <v>6459</v>
      </c>
      <c r="AK563" t="s">
        <v>6460</v>
      </c>
      <c r="AL563" t="s">
        <v>6461</v>
      </c>
      <c r="AM563" t="s">
        <v>6462</v>
      </c>
      <c r="AN563" t="s">
        <v>8473</v>
      </c>
      <c r="AO563" t="s">
        <v>8441</v>
      </c>
      <c r="AP563" t="s">
        <v>6463</v>
      </c>
      <c r="AQ563" s="2">
        <v>0.71</v>
      </c>
      <c r="AR563">
        <v>611912</v>
      </c>
    </row>
    <row r="564" spans="1:46" x14ac:dyDescent="0.2">
      <c r="A564" t="s">
        <v>9477</v>
      </c>
      <c r="B564" t="s">
        <v>9617</v>
      </c>
      <c r="C564">
        <v>4</v>
      </c>
      <c r="D564">
        <v>-3.538855163</v>
      </c>
      <c r="E564">
        <v>10.23524207</v>
      </c>
      <c r="F564">
        <v>-12.68920046</v>
      </c>
      <c r="G564">
        <v>1.51213E-4</v>
      </c>
      <c r="H564">
        <v>1.4886198E-2</v>
      </c>
      <c r="I564">
        <v>1.8289660029999999</v>
      </c>
      <c r="J564" t="s">
        <v>9386</v>
      </c>
      <c r="K564" t="s">
        <v>5048</v>
      </c>
      <c r="N564" t="s">
        <v>5049</v>
      </c>
      <c r="P564" t="s">
        <v>8473</v>
      </c>
      <c r="U564" t="s">
        <v>8473</v>
      </c>
      <c r="Y564" t="s">
        <v>5050</v>
      </c>
      <c r="Z564" t="s">
        <v>5051</v>
      </c>
      <c r="AC564" t="s">
        <v>8473</v>
      </c>
      <c r="AF564" t="s">
        <v>8473</v>
      </c>
      <c r="AG564" t="s">
        <v>5052</v>
      </c>
      <c r="AH564" t="s">
        <v>8520</v>
      </c>
      <c r="AI564" t="s">
        <v>8520</v>
      </c>
      <c r="AJ564" t="s">
        <v>5053</v>
      </c>
      <c r="AK564" t="s">
        <v>8520</v>
      </c>
      <c r="AL564" t="s">
        <v>8520</v>
      </c>
      <c r="AN564" t="s">
        <v>8473</v>
      </c>
      <c r="AO564" t="s">
        <v>5054</v>
      </c>
    </row>
    <row r="565" spans="1:46" x14ac:dyDescent="0.2">
      <c r="A565" t="s">
        <v>15138</v>
      </c>
      <c r="B565" t="s">
        <v>15029</v>
      </c>
      <c r="C565">
        <v>4</v>
      </c>
      <c r="D565">
        <v>1.8079780320000001</v>
      </c>
      <c r="E565">
        <v>5.6311498499999999</v>
      </c>
      <c r="F565">
        <v>12.321656409999999</v>
      </c>
      <c r="G565">
        <v>1.5129799999999999E-4</v>
      </c>
      <c r="H565">
        <v>5.1719472000000002E-2</v>
      </c>
      <c r="I565">
        <v>1.8832759670000001</v>
      </c>
      <c r="J565" t="s">
        <v>9339</v>
      </c>
      <c r="K565" t="s">
        <v>9339</v>
      </c>
      <c r="L565" t="s">
        <v>6326</v>
      </c>
      <c r="M565" t="s">
        <v>6327</v>
      </c>
      <c r="N565" t="s">
        <v>6328</v>
      </c>
      <c r="O565" t="s">
        <v>6329</v>
      </c>
      <c r="P565" t="s">
        <v>6330</v>
      </c>
      <c r="Q565" t="s">
        <v>6331</v>
      </c>
      <c r="R565" t="s">
        <v>6341</v>
      </c>
      <c r="T565" t="s">
        <v>6342</v>
      </c>
      <c r="U565" t="s">
        <v>6343</v>
      </c>
      <c r="V565">
        <v>0</v>
      </c>
      <c r="W565">
        <v>0</v>
      </c>
      <c r="X565" t="s">
        <v>6344</v>
      </c>
      <c r="Y565" t="s">
        <v>6337</v>
      </c>
      <c r="Z565" t="s">
        <v>9339</v>
      </c>
      <c r="AA565" t="s">
        <v>6338</v>
      </c>
      <c r="AB565" t="s">
        <v>7131</v>
      </c>
      <c r="AC565" t="s">
        <v>6339</v>
      </c>
      <c r="AD565" t="s">
        <v>6340</v>
      </c>
      <c r="AE565" t="s">
        <v>6271</v>
      </c>
      <c r="AF565" t="s">
        <v>6272</v>
      </c>
      <c r="AG565" t="s">
        <v>6273</v>
      </c>
      <c r="AH565" t="s">
        <v>6274</v>
      </c>
      <c r="AI565" t="s">
        <v>8520</v>
      </c>
      <c r="AJ565" t="s">
        <v>6275</v>
      </c>
      <c r="AK565" t="s">
        <v>6276</v>
      </c>
      <c r="AL565" t="s">
        <v>8520</v>
      </c>
      <c r="AM565" t="s">
        <v>6277</v>
      </c>
      <c r="AN565" t="s">
        <v>8473</v>
      </c>
      <c r="AO565" t="s">
        <v>8441</v>
      </c>
      <c r="AP565" t="s">
        <v>6278</v>
      </c>
      <c r="AQ565" s="2">
        <v>0.55000000000000004</v>
      </c>
      <c r="AR565">
        <v>605733</v>
      </c>
    </row>
    <row r="566" spans="1:46" x14ac:dyDescent="0.2">
      <c r="A566" t="s">
        <v>9618</v>
      </c>
      <c r="B566" t="s">
        <v>9619</v>
      </c>
      <c r="C566">
        <v>4</v>
      </c>
      <c r="D566">
        <v>-5.3656775940000001</v>
      </c>
      <c r="E566">
        <v>7.2318823620000003</v>
      </c>
      <c r="F566">
        <v>-12.75021102</v>
      </c>
      <c r="G566">
        <v>1.52096E-4</v>
      </c>
      <c r="H566">
        <v>1.2242184E-2</v>
      </c>
      <c r="I566">
        <v>1.818967107</v>
      </c>
      <c r="J566" t="s">
        <v>9620</v>
      </c>
      <c r="K566" t="s">
        <v>8392</v>
      </c>
      <c r="N566" t="s">
        <v>6762</v>
      </c>
      <c r="O566" t="s">
        <v>8394</v>
      </c>
      <c r="P566" t="s">
        <v>8395</v>
      </c>
      <c r="Q566" t="s">
        <v>8396</v>
      </c>
      <c r="R566" t="s">
        <v>8355</v>
      </c>
      <c r="T566" t="s">
        <v>8356</v>
      </c>
      <c r="U566" t="s">
        <v>8357</v>
      </c>
      <c r="V566">
        <v>2</v>
      </c>
      <c r="W566">
        <v>4</v>
      </c>
      <c r="X566" t="s">
        <v>8358</v>
      </c>
      <c r="Y566" t="s">
        <v>6763</v>
      </c>
      <c r="Z566" t="s">
        <v>6735</v>
      </c>
      <c r="AC566" t="s">
        <v>8361</v>
      </c>
      <c r="AD566" t="s">
        <v>8362</v>
      </c>
      <c r="AE566" t="s">
        <v>8363</v>
      </c>
      <c r="AF566" t="s">
        <v>9620</v>
      </c>
      <c r="AG566" t="s">
        <v>8520</v>
      </c>
      <c r="AH566" t="s">
        <v>6736</v>
      </c>
      <c r="AI566" t="s">
        <v>8520</v>
      </c>
      <c r="AJ566" t="s">
        <v>8520</v>
      </c>
      <c r="AK566" t="s">
        <v>6737</v>
      </c>
      <c r="AL566" t="s">
        <v>6738</v>
      </c>
      <c r="AM566" t="s">
        <v>8367</v>
      </c>
      <c r="AN566" t="s">
        <v>8473</v>
      </c>
      <c r="AO566" t="s">
        <v>8441</v>
      </c>
      <c r="AP566" t="s">
        <v>8368</v>
      </c>
      <c r="AQ566" s="2">
        <v>0.77</v>
      </c>
      <c r="AR566">
        <v>137140</v>
      </c>
      <c r="AS566" t="s">
        <v>8391</v>
      </c>
      <c r="AT566" t="s">
        <v>8369</v>
      </c>
    </row>
    <row r="567" spans="1:46" x14ac:dyDescent="0.2">
      <c r="A567" t="s">
        <v>15139</v>
      </c>
      <c r="B567" t="s">
        <v>15029</v>
      </c>
      <c r="C567">
        <v>4</v>
      </c>
      <c r="D567">
        <v>2.1840336499999999</v>
      </c>
      <c r="E567">
        <v>5.8998807060000003</v>
      </c>
      <c r="F567">
        <v>12.305532039999999</v>
      </c>
      <c r="G567">
        <v>1.5214199999999999E-4</v>
      </c>
      <c r="H567">
        <v>5.1719472000000002E-2</v>
      </c>
      <c r="I567">
        <v>1.8782526020000001</v>
      </c>
      <c r="J567" t="s">
        <v>9172</v>
      </c>
      <c r="K567" t="s">
        <v>6081</v>
      </c>
      <c r="L567" t="s">
        <v>6082</v>
      </c>
      <c r="M567" t="s">
        <v>6083</v>
      </c>
      <c r="N567" t="s">
        <v>6084</v>
      </c>
      <c r="O567" t="s">
        <v>6085</v>
      </c>
      <c r="P567" t="s">
        <v>6086</v>
      </c>
      <c r="Q567" t="s">
        <v>6032</v>
      </c>
      <c r="R567" t="s">
        <v>6033</v>
      </c>
      <c r="T567" t="s">
        <v>6034</v>
      </c>
      <c r="U567" t="s">
        <v>6035</v>
      </c>
      <c r="V567">
        <v>1</v>
      </c>
      <c r="W567">
        <v>0</v>
      </c>
      <c r="X567" t="s">
        <v>6036</v>
      </c>
      <c r="Y567" t="s">
        <v>6052</v>
      </c>
      <c r="Z567" t="s">
        <v>6081</v>
      </c>
      <c r="AA567" t="s">
        <v>6053</v>
      </c>
      <c r="AB567" t="s">
        <v>6104</v>
      </c>
      <c r="AC567" t="s">
        <v>6105</v>
      </c>
      <c r="AD567" t="s">
        <v>6106</v>
      </c>
      <c r="AE567" t="s">
        <v>6107</v>
      </c>
      <c r="AF567" t="s">
        <v>6108</v>
      </c>
      <c r="AG567" t="s">
        <v>6109</v>
      </c>
      <c r="AH567" t="s">
        <v>6110</v>
      </c>
      <c r="AI567" t="s">
        <v>6111</v>
      </c>
      <c r="AJ567" t="s">
        <v>6112</v>
      </c>
      <c r="AK567" t="s">
        <v>6113</v>
      </c>
      <c r="AL567" t="s">
        <v>6114</v>
      </c>
      <c r="AM567" t="s">
        <v>6115</v>
      </c>
      <c r="AN567" t="s">
        <v>8473</v>
      </c>
      <c r="AO567" t="s">
        <v>8441</v>
      </c>
      <c r="AP567" t="s">
        <v>6116</v>
      </c>
      <c r="AQ567" s="2">
        <v>0.7</v>
      </c>
      <c r="AR567">
        <v>611577</v>
      </c>
      <c r="AT567" t="s">
        <v>8369</v>
      </c>
    </row>
    <row r="568" spans="1:46" x14ac:dyDescent="0.2">
      <c r="A568" t="s">
        <v>9621</v>
      </c>
      <c r="B568" t="s">
        <v>9622</v>
      </c>
      <c r="C568">
        <v>4</v>
      </c>
      <c r="D568">
        <v>-4.1889486099999997</v>
      </c>
      <c r="E568">
        <v>7.5303896180000001</v>
      </c>
      <c r="F568">
        <v>-12.7465692</v>
      </c>
      <c r="G568">
        <v>1.5227700000000001E-4</v>
      </c>
      <c r="H568">
        <v>1.2242184E-2</v>
      </c>
      <c r="I568">
        <v>1.8176477680000001</v>
      </c>
      <c r="J568" t="s">
        <v>9623</v>
      </c>
      <c r="K568" t="s">
        <v>5735</v>
      </c>
      <c r="L568" t="s">
        <v>5736</v>
      </c>
      <c r="M568" t="s">
        <v>5737</v>
      </c>
      <c r="N568" t="s">
        <v>8473</v>
      </c>
      <c r="O568" t="s">
        <v>5738</v>
      </c>
      <c r="P568" t="s">
        <v>8473</v>
      </c>
      <c r="U568" t="s">
        <v>8473</v>
      </c>
      <c r="X568" t="s">
        <v>5739</v>
      </c>
      <c r="Y568" t="s">
        <v>5740</v>
      </c>
      <c r="Z568" t="s">
        <v>5741</v>
      </c>
      <c r="AA568" t="s">
        <v>5742</v>
      </c>
      <c r="AC568" t="s">
        <v>5743</v>
      </c>
      <c r="AD568" t="s">
        <v>5744</v>
      </c>
      <c r="AE568" t="s">
        <v>5745</v>
      </c>
      <c r="AF568" t="s">
        <v>5746</v>
      </c>
      <c r="AG568" t="s">
        <v>8520</v>
      </c>
      <c r="AH568" t="s">
        <v>5747</v>
      </c>
      <c r="AI568" t="s">
        <v>5748</v>
      </c>
      <c r="AJ568" t="s">
        <v>8520</v>
      </c>
      <c r="AK568" t="s">
        <v>5749</v>
      </c>
      <c r="AL568" t="s">
        <v>5750</v>
      </c>
      <c r="AM568" t="s">
        <v>5751</v>
      </c>
      <c r="AN568" t="s">
        <v>8473</v>
      </c>
      <c r="AO568" t="s">
        <v>5752</v>
      </c>
    </row>
    <row r="569" spans="1:46" x14ac:dyDescent="0.2">
      <c r="A569" t="s">
        <v>9624</v>
      </c>
      <c r="B569" t="s">
        <v>9625</v>
      </c>
      <c r="C569">
        <v>4</v>
      </c>
      <c r="D569">
        <v>-10.1283616</v>
      </c>
      <c r="E569">
        <v>9.7029290649999993</v>
      </c>
      <c r="F569">
        <v>-12.64301422</v>
      </c>
      <c r="G569">
        <v>1.5353E-4</v>
      </c>
      <c r="H569">
        <v>1.4951961999999999E-2</v>
      </c>
      <c r="I569">
        <v>1.8121143609999999</v>
      </c>
      <c r="J569" t="s">
        <v>9626</v>
      </c>
      <c r="K569" t="s">
        <v>9626</v>
      </c>
      <c r="N569" t="s">
        <v>6856</v>
      </c>
      <c r="P569" t="s">
        <v>8473</v>
      </c>
      <c r="U569" t="s">
        <v>8473</v>
      </c>
      <c r="Y569" t="s">
        <v>6857</v>
      </c>
      <c r="Z569" t="s">
        <v>9626</v>
      </c>
      <c r="AC569" t="s">
        <v>8473</v>
      </c>
      <c r="AF569" t="s">
        <v>8473</v>
      </c>
      <c r="AG569" t="s">
        <v>6858</v>
      </c>
      <c r="AH569" t="s">
        <v>8520</v>
      </c>
      <c r="AI569" t="s">
        <v>8520</v>
      </c>
      <c r="AJ569" t="s">
        <v>8520</v>
      </c>
      <c r="AK569" t="s">
        <v>8520</v>
      </c>
      <c r="AL569" t="s">
        <v>8520</v>
      </c>
      <c r="AN569" t="s">
        <v>8473</v>
      </c>
      <c r="AO569" t="s">
        <v>8441</v>
      </c>
    </row>
    <row r="570" spans="1:46" x14ac:dyDescent="0.2">
      <c r="A570" t="s">
        <v>15140</v>
      </c>
      <c r="B570" t="s">
        <v>15029</v>
      </c>
      <c r="C570">
        <v>4</v>
      </c>
      <c r="D570">
        <v>3.526007694</v>
      </c>
      <c r="E570">
        <v>6.9110565990000001</v>
      </c>
      <c r="F570">
        <v>12.27484666</v>
      </c>
      <c r="G570">
        <v>1.53764E-4</v>
      </c>
      <c r="H570">
        <v>5.1719472000000002E-2</v>
      </c>
      <c r="I570">
        <v>1.8686664500000001</v>
      </c>
      <c r="J570" t="s">
        <v>9627</v>
      </c>
      <c r="K570" t="s">
        <v>4627</v>
      </c>
      <c r="N570" t="s">
        <v>4628</v>
      </c>
      <c r="O570" t="s">
        <v>4629</v>
      </c>
      <c r="P570" t="s">
        <v>4630</v>
      </c>
      <c r="Q570" t="s">
        <v>4631</v>
      </c>
      <c r="R570" t="s">
        <v>4635</v>
      </c>
      <c r="T570" t="s">
        <v>4616</v>
      </c>
      <c r="U570" t="s">
        <v>4617</v>
      </c>
      <c r="V570">
        <v>0</v>
      </c>
      <c r="W570">
        <v>0</v>
      </c>
      <c r="X570" t="s">
        <v>4618</v>
      </c>
      <c r="Y570" t="s">
        <v>4564</v>
      </c>
      <c r="Z570" t="s">
        <v>4565</v>
      </c>
      <c r="AC570" t="s">
        <v>4566</v>
      </c>
      <c r="AD570" t="s">
        <v>4567</v>
      </c>
      <c r="AE570" t="s">
        <v>6456</v>
      </c>
      <c r="AF570" t="s">
        <v>4568</v>
      </c>
      <c r="AG570" t="s">
        <v>4569</v>
      </c>
      <c r="AH570" t="s">
        <v>8520</v>
      </c>
      <c r="AI570" t="s">
        <v>8520</v>
      </c>
      <c r="AJ570" t="s">
        <v>4570</v>
      </c>
      <c r="AK570" t="s">
        <v>4571</v>
      </c>
      <c r="AL570" t="s">
        <v>4572</v>
      </c>
      <c r="AM570" t="s">
        <v>4573</v>
      </c>
      <c r="AN570" t="s">
        <v>8473</v>
      </c>
      <c r="AO570" t="s">
        <v>4574</v>
      </c>
      <c r="AP570" t="s">
        <v>4575</v>
      </c>
      <c r="AQ570" s="2">
        <v>0.36</v>
      </c>
      <c r="AR570">
        <v>611192</v>
      </c>
    </row>
    <row r="571" spans="1:46" x14ac:dyDescent="0.2">
      <c r="A571" t="s">
        <v>9492</v>
      </c>
      <c r="B571" t="s">
        <v>9493</v>
      </c>
      <c r="C571">
        <v>4</v>
      </c>
      <c r="D571">
        <v>-4.9231078359999998</v>
      </c>
      <c r="E571">
        <v>9.4683868960000002</v>
      </c>
      <c r="F571">
        <v>-12.623519809999999</v>
      </c>
      <c r="G571">
        <v>1.5452099999999999E-4</v>
      </c>
      <c r="H571">
        <v>1.4951961999999999E-2</v>
      </c>
      <c r="I571">
        <v>1.8049805029999999</v>
      </c>
      <c r="J571" t="s">
        <v>9494</v>
      </c>
      <c r="K571" t="s">
        <v>5808</v>
      </c>
      <c r="N571" t="s">
        <v>5809</v>
      </c>
      <c r="O571" t="s">
        <v>5810</v>
      </c>
      <c r="P571" t="s">
        <v>5811</v>
      </c>
      <c r="Q571" t="s">
        <v>5812</v>
      </c>
      <c r="U571" t="s">
        <v>5813</v>
      </c>
      <c r="V571">
        <v>0</v>
      </c>
      <c r="W571">
        <v>0</v>
      </c>
      <c r="X571" t="s">
        <v>5814</v>
      </c>
      <c r="Y571" t="s">
        <v>5815</v>
      </c>
      <c r="Z571" t="s">
        <v>5808</v>
      </c>
      <c r="AC571" t="s">
        <v>5816</v>
      </c>
      <c r="AD571" t="s">
        <v>5817</v>
      </c>
      <c r="AE571" t="s">
        <v>8473</v>
      </c>
      <c r="AF571" t="s">
        <v>5818</v>
      </c>
      <c r="AG571" t="s">
        <v>5819</v>
      </c>
      <c r="AH571" t="s">
        <v>5820</v>
      </c>
      <c r="AI571" t="s">
        <v>5821</v>
      </c>
      <c r="AJ571" t="s">
        <v>5822</v>
      </c>
      <c r="AK571" t="s">
        <v>5823</v>
      </c>
      <c r="AL571" t="s">
        <v>5824</v>
      </c>
      <c r="AM571" t="s">
        <v>5825</v>
      </c>
      <c r="AN571" t="s">
        <v>8473</v>
      </c>
      <c r="AO571" t="s">
        <v>8441</v>
      </c>
      <c r="AP571" t="s">
        <v>5826</v>
      </c>
      <c r="AQ571" s="2">
        <v>0.49</v>
      </c>
    </row>
    <row r="572" spans="1:46" x14ac:dyDescent="0.2">
      <c r="A572" t="s">
        <v>15141</v>
      </c>
      <c r="B572" t="s">
        <v>15029</v>
      </c>
      <c r="C572">
        <v>4</v>
      </c>
      <c r="D572">
        <v>2.9543431280000001</v>
      </c>
      <c r="E572">
        <v>8.2087887619999993</v>
      </c>
      <c r="F572">
        <v>12.23025874</v>
      </c>
      <c r="G572">
        <v>1.5615900000000001E-4</v>
      </c>
      <c r="H572">
        <v>5.1719472000000002E-2</v>
      </c>
      <c r="I572">
        <v>1.854674967</v>
      </c>
      <c r="J572" t="s">
        <v>9219</v>
      </c>
      <c r="K572" t="s">
        <v>12595</v>
      </c>
      <c r="L572" t="s">
        <v>5102</v>
      </c>
      <c r="M572" t="s">
        <v>5161</v>
      </c>
      <c r="N572" t="s">
        <v>5162</v>
      </c>
      <c r="O572" t="s">
        <v>5163</v>
      </c>
      <c r="P572" t="s">
        <v>5164</v>
      </c>
      <c r="Q572" t="s">
        <v>5104</v>
      </c>
      <c r="R572" t="s">
        <v>5122</v>
      </c>
      <c r="T572" t="s">
        <v>5123</v>
      </c>
      <c r="U572" t="s">
        <v>5124</v>
      </c>
      <c r="V572">
        <v>2</v>
      </c>
      <c r="W572">
        <v>4</v>
      </c>
      <c r="X572" t="s">
        <v>5061</v>
      </c>
      <c r="Y572" t="s">
        <v>5130</v>
      </c>
      <c r="Z572" t="s">
        <v>5063</v>
      </c>
      <c r="AA572" t="s">
        <v>5064</v>
      </c>
      <c r="AB572" t="s">
        <v>5065</v>
      </c>
      <c r="AC572" t="s">
        <v>5066</v>
      </c>
      <c r="AD572" t="s">
        <v>5067</v>
      </c>
      <c r="AE572" t="s">
        <v>5068</v>
      </c>
      <c r="AF572" t="s">
        <v>5069</v>
      </c>
      <c r="AG572" t="s">
        <v>5070</v>
      </c>
      <c r="AH572" t="s">
        <v>8520</v>
      </c>
      <c r="AI572" t="s">
        <v>5071</v>
      </c>
      <c r="AJ572" t="s">
        <v>5072</v>
      </c>
      <c r="AK572" t="s">
        <v>8520</v>
      </c>
      <c r="AL572" t="s">
        <v>8520</v>
      </c>
      <c r="AM572" t="s">
        <v>5073</v>
      </c>
      <c r="AN572" t="s">
        <v>8473</v>
      </c>
      <c r="AO572" t="s">
        <v>8441</v>
      </c>
      <c r="AP572" t="s">
        <v>5074</v>
      </c>
      <c r="AQ572" s="2">
        <v>0.84</v>
      </c>
      <c r="AR572">
        <v>138247</v>
      </c>
      <c r="AS572" t="s">
        <v>8391</v>
      </c>
      <c r="AT572" t="s">
        <v>8369</v>
      </c>
    </row>
    <row r="573" spans="1:46" x14ac:dyDescent="0.2">
      <c r="A573" t="s">
        <v>15142</v>
      </c>
      <c r="B573" t="s">
        <v>15029</v>
      </c>
      <c r="C573">
        <v>4</v>
      </c>
      <c r="D573">
        <v>2.813331534</v>
      </c>
      <c r="E573">
        <v>6.1145914289999999</v>
      </c>
      <c r="F573">
        <v>12.21685299</v>
      </c>
      <c r="G573">
        <v>1.56887E-4</v>
      </c>
      <c r="H573">
        <v>5.1719472000000002E-2</v>
      </c>
      <c r="I573">
        <v>1.850453844</v>
      </c>
      <c r="J573" t="s">
        <v>9632</v>
      </c>
      <c r="K573" t="s">
        <v>5853</v>
      </c>
      <c r="L573" t="s">
        <v>5854</v>
      </c>
      <c r="M573" t="s">
        <v>5789</v>
      </c>
      <c r="N573" t="s">
        <v>5790</v>
      </c>
      <c r="O573" t="s">
        <v>5791</v>
      </c>
      <c r="P573" t="s">
        <v>5792</v>
      </c>
      <c r="Q573" t="s">
        <v>5856</v>
      </c>
      <c r="U573" t="s">
        <v>5857</v>
      </c>
      <c r="V573">
        <v>0</v>
      </c>
      <c r="W573">
        <v>0</v>
      </c>
      <c r="X573" t="s">
        <v>5858</v>
      </c>
      <c r="Y573" t="s">
        <v>5793</v>
      </c>
      <c r="Z573" t="s">
        <v>5794</v>
      </c>
      <c r="AA573" t="s">
        <v>5795</v>
      </c>
      <c r="AC573" t="s">
        <v>5796</v>
      </c>
      <c r="AD573" t="s">
        <v>5797</v>
      </c>
      <c r="AE573" t="s">
        <v>8473</v>
      </c>
      <c r="AF573" t="s">
        <v>5798</v>
      </c>
      <c r="AG573" t="s">
        <v>5799</v>
      </c>
      <c r="AH573" t="s">
        <v>5800</v>
      </c>
      <c r="AI573" t="s">
        <v>5801</v>
      </c>
      <c r="AJ573" t="s">
        <v>5802</v>
      </c>
      <c r="AK573" t="s">
        <v>5803</v>
      </c>
      <c r="AL573" t="s">
        <v>5804</v>
      </c>
      <c r="AM573" t="s">
        <v>5805</v>
      </c>
      <c r="AN573" t="s">
        <v>8473</v>
      </c>
      <c r="AO573" t="s">
        <v>5806</v>
      </c>
      <c r="AP573" t="s">
        <v>5807</v>
      </c>
      <c r="AQ573" s="2">
        <v>0.34</v>
      </c>
    </row>
    <row r="574" spans="1:46" x14ac:dyDescent="0.2">
      <c r="A574" t="s">
        <v>15143</v>
      </c>
      <c r="B574" t="s">
        <v>15029</v>
      </c>
      <c r="C574">
        <v>4</v>
      </c>
      <c r="D574">
        <v>3.661909675</v>
      </c>
      <c r="E574">
        <v>6.5065802379999997</v>
      </c>
      <c r="F574">
        <v>12.19569182</v>
      </c>
      <c r="G574">
        <v>1.5804600000000001E-4</v>
      </c>
      <c r="H574">
        <v>5.1719472000000002E-2</v>
      </c>
      <c r="I574">
        <v>1.8437770790000001</v>
      </c>
      <c r="J574" t="s">
        <v>9242</v>
      </c>
      <c r="K574" t="s">
        <v>5909</v>
      </c>
      <c r="L574" t="s">
        <v>5910</v>
      </c>
      <c r="M574" t="s">
        <v>5911</v>
      </c>
      <c r="N574" t="s">
        <v>5912</v>
      </c>
      <c r="O574" t="s">
        <v>5913</v>
      </c>
      <c r="P574" t="s">
        <v>5914</v>
      </c>
      <c r="Q574" t="s">
        <v>5915</v>
      </c>
      <c r="R574" t="s">
        <v>5916</v>
      </c>
      <c r="T574" t="s">
        <v>5917</v>
      </c>
      <c r="U574" t="s">
        <v>8473</v>
      </c>
      <c r="V574">
        <v>0</v>
      </c>
      <c r="W574">
        <v>0</v>
      </c>
      <c r="X574" t="s">
        <v>5855</v>
      </c>
      <c r="Y574" t="s">
        <v>5859</v>
      </c>
      <c r="Z574" t="s">
        <v>5909</v>
      </c>
      <c r="AA574" t="s">
        <v>5860</v>
      </c>
      <c r="AC574" t="s">
        <v>5861</v>
      </c>
      <c r="AD574" t="s">
        <v>5862</v>
      </c>
      <c r="AE574" t="s">
        <v>5863</v>
      </c>
      <c r="AF574" t="s">
        <v>5864</v>
      </c>
      <c r="AG574" t="s">
        <v>5865</v>
      </c>
      <c r="AH574" t="s">
        <v>5866</v>
      </c>
      <c r="AI574" t="s">
        <v>5867</v>
      </c>
      <c r="AJ574" t="s">
        <v>5868</v>
      </c>
      <c r="AK574" t="s">
        <v>5869</v>
      </c>
      <c r="AL574" t="s">
        <v>5870</v>
      </c>
      <c r="AM574" t="s">
        <v>5871</v>
      </c>
      <c r="AN574" t="s">
        <v>8473</v>
      </c>
      <c r="AO574" t="s">
        <v>8441</v>
      </c>
      <c r="AP574" t="s">
        <v>5872</v>
      </c>
      <c r="AQ574" s="2">
        <v>0.48</v>
      </c>
      <c r="AR574">
        <v>611763</v>
      </c>
    </row>
    <row r="575" spans="1:46" x14ac:dyDescent="0.2">
      <c r="A575" t="s">
        <v>9633</v>
      </c>
      <c r="B575" t="s">
        <v>9634</v>
      </c>
      <c r="C575">
        <v>4</v>
      </c>
      <c r="D575">
        <v>-2.160275983</v>
      </c>
      <c r="E575">
        <v>6.4842188160000003</v>
      </c>
      <c r="F575">
        <v>-12.53248494</v>
      </c>
      <c r="G575">
        <v>1.5925499999999999E-4</v>
      </c>
      <c r="H575">
        <v>1.5211947E-2</v>
      </c>
      <c r="I575">
        <v>1.7715000620000001</v>
      </c>
      <c r="J575" t="s">
        <v>9635</v>
      </c>
      <c r="K575" t="s">
        <v>4526</v>
      </c>
      <c r="L575" t="s">
        <v>4527</v>
      </c>
      <c r="M575" t="s">
        <v>4528</v>
      </c>
      <c r="N575" t="s">
        <v>4529</v>
      </c>
      <c r="O575" t="s">
        <v>4530</v>
      </c>
      <c r="P575" t="s">
        <v>4531</v>
      </c>
      <c r="Q575" t="s">
        <v>4532</v>
      </c>
      <c r="R575" t="s">
        <v>4533</v>
      </c>
      <c r="T575" t="s">
        <v>4534</v>
      </c>
      <c r="U575" t="s">
        <v>8473</v>
      </c>
      <c r="V575">
        <v>0</v>
      </c>
      <c r="W575">
        <v>0</v>
      </c>
      <c r="X575" t="s">
        <v>4535</v>
      </c>
      <c r="Y575" t="s">
        <v>4578</v>
      </c>
      <c r="Z575" t="s">
        <v>4526</v>
      </c>
      <c r="AA575" t="s">
        <v>4579</v>
      </c>
      <c r="AB575" t="s">
        <v>4580</v>
      </c>
      <c r="AC575" t="s">
        <v>4581</v>
      </c>
      <c r="AD575" t="s">
        <v>4582</v>
      </c>
      <c r="AE575" t="s">
        <v>4547</v>
      </c>
      <c r="AF575" t="s">
        <v>4548</v>
      </c>
      <c r="AG575" t="s">
        <v>4549</v>
      </c>
      <c r="AH575" t="s">
        <v>4550</v>
      </c>
      <c r="AI575" t="s">
        <v>8520</v>
      </c>
      <c r="AJ575" t="s">
        <v>4551</v>
      </c>
      <c r="AK575" t="s">
        <v>4552</v>
      </c>
      <c r="AL575" t="s">
        <v>4553</v>
      </c>
      <c r="AM575" t="s">
        <v>4554</v>
      </c>
      <c r="AN575" t="s">
        <v>8473</v>
      </c>
      <c r="AO575" t="s">
        <v>4555</v>
      </c>
      <c r="AP575" t="s">
        <v>4556</v>
      </c>
      <c r="AQ575" s="2">
        <v>0.74</v>
      </c>
      <c r="AR575">
        <v>607590</v>
      </c>
    </row>
    <row r="576" spans="1:46" x14ac:dyDescent="0.2">
      <c r="A576" t="s">
        <v>9636</v>
      </c>
      <c r="B576" t="s">
        <v>9637</v>
      </c>
      <c r="C576">
        <v>4</v>
      </c>
      <c r="D576">
        <v>-3.381480394</v>
      </c>
      <c r="E576">
        <v>6.4062863410000004</v>
      </c>
      <c r="F576">
        <v>-12.523392319999999</v>
      </c>
      <c r="G576">
        <v>1.6077499999999999E-4</v>
      </c>
      <c r="H576">
        <v>2.3427147999999998E-2</v>
      </c>
      <c r="I576">
        <v>1.848651965</v>
      </c>
      <c r="J576" t="s">
        <v>9476</v>
      </c>
      <c r="K576" t="s">
        <v>3868</v>
      </c>
      <c r="L576" t="s">
        <v>3920</v>
      </c>
      <c r="M576" t="s">
        <v>3869</v>
      </c>
      <c r="N576" t="s">
        <v>3870</v>
      </c>
      <c r="O576" t="s">
        <v>3871</v>
      </c>
      <c r="P576" t="s">
        <v>3872</v>
      </c>
      <c r="Q576" t="s">
        <v>3873</v>
      </c>
      <c r="R576" t="s">
        <v>3874</v>
      </c>
      <c r="T576" t="s">
        <v>3875</v>
      </c>
      <c r="U576" t="s">
        <v>3876</v>
      </c>
      <c r="V576">
        <v>0</v>
      </c>
      <c r="W576">
        <v>14</v>
      </c>
      <c r="X576" t="s">
        <v>3877</v>
      </c>
      <c r="Y576" t="s">
        <v>3846</v>
      </c>
      <c r="Z576" t="s">
        <v>3868</v>
      </c>
      <c r="AA576" t="s">
        <v>3880</v>
      </c>
      <c r="AB576" t="s">
        <v>3881</v>
      </c>
      <c r="AC576" t="s">
        <v>3882</v>
      </c>
      <c r="AD576" t="s">
        <v>3883</v>
      </c>
      <c r="AE576" t="s">
        <v>3884</v>
      </c>
      <c r="AF576" t="s">
        <v>3885</v>
      </c>
      <c r="AG576" t="s">
        <v>3886</v>
      </c>
      <c r="AH576" t="s">
        <v>3887</v>
      </c>
      <c r="AI576" t="s">
        <v>8520</v>
      </c>
      <c r="AJ576" t="s">
        <v>3888</v>
      </c>
      <c r="AK576" t="s">
        <v>3889</v>
      </c>
      <c r="AL576" t="s">
        <v>8520</v>
      </c>
      <c r="AM576" t="s">
        <v>3890</v>
      </c>
      <c r="AN576" t="s">
        <v>8473</v>
      </c>
      <c r="AO576" t="s">
        <v>8441</v>
      </c>
      <c r="AP576" t="s">
        <v>3891</v>
      </c>
      <c r="AQ576" s="2">
        <v>0.59</v>
      </c>
      <c r="AR576">
        <v>300443</v>
      </c>
      <c r="AS576" t="s">
        <v>8391</v>
      </c>
    </row>
    <row r="577" spans="1:46" x14ac:dyDescent="0.2">
      <c r="A577" t="s">
        <v>15144</v>
      </c>
      <c r="B577" t="s">
        <v>15029</v>
      </c>
      <c r="C577">
        <v>4</v>
      </c>
      <c r="D577">
        <v>2.7478131459999999</v>
      </c>
      <c r="E577">
        <v>6.5816406250000004</v>
      </c>
      <c r="F577">
        <v>12.107828570000001</v>
      </c>
      <c r="G577">
        <v>1.6297300000000001E-4</v>
      </c>
      <c r="H577">
        <v>5.2203197999999999E-2</v>
      </c>
      <c r="I577">
        <v>1.8158744849999999</v>
      </c>
      <c r="J577" t="s">
        <v>9635</v>
      </c>
      <c r="K577" t="s">
        <v>4526</v>
      </c>
      <c r="L577" t="s">
        <v>4527</v>
      </c>
      <c r="M577" t="s">
        <v>4528</v>
      </c>
      <c r="N577" t="s">
        <v>4529</v>
      </c>
      <c r="O577" t="s">
        <v>4530</v>
      </c>
      <c r="P577" t="s">
        <v>4531</v>
      </c>
      <c r="Q577" t="s">
        <v>4532</v>
      </c>
      <c r="R577" t="s">
        <v>4533</v>
      </c>
      <c r="T577" t="s">
        <v>4534</v>
      </c>
      <c r="U577" t="s">
        <v>8473</v>
      </c>
      <c r="V577">
        <v>0</v>
      </c>
      <c r="W577">
        <v>0</v>
      </c>
      <c r="X577" t="s">
        <v>4535</v>
      </c>
      <c r="Y577" t="s">
        <v>4578</v>
      </c>
      <c r="Z577" t="s">
        <v>4526</v>
      </c>
      <c r="AA577" t="s">
        <v>4579</v>
      </c>
      <c r="AB577" t="s">
        <v>4580</v>
      </c>
      <c r="AC577" t="s">
        <v>4581</v>
      </c>
      <c r="AD577" t="s">
        <v>4582</v>
      </c>
      <c r="AE577" t="s">
        <v>4547</v>
      </c>
      <c r="AF577" t="s">
        <v>4548</v>
      </c>
      <c r="AG577" t="s">
        <v>4549</v>
      </c>
      <c r="AH577" t="s">
        <v>4550</v>
      </c>
      <c r="AI577" t="s">
        <v>8520</v>
      </c>
      <c r="AJ577" t="s">
        <v>4551</v>
      </c>
      <c r="AK577" t="s">
        <v>4552</v>
      </c>
      <c r="AL577" t="s">
        <v>4553</v>
      </c>
      <c r="AM577" t="s">
        <v>4554</v>
      </c>
      <c r="AN577" t="s">
        <v>8473</v>
      </c>
      <c r="AO577" t="s">
        <v>4555</v>
      </c>
      <c r="AP577" t="s">
        <v>4556</v>
      </c>
      <c r="AQ577" s="2">
        <v>0.74</v>
      </c>
      <c r="AR577">
        <v>607590</v>
      </c>
    </row>
    <row r="578" spans="1:46" x14ac:dyDescent="0.2">
      <c r="A578" t="s">
        <v>9638</v>
      </c>
      <c r="B578" t="s">
        <v>9639</v>
      </c>
      <c r="C578">
        <v>4</v>
      </c>
      <c r="D578">
        <v>-2.8340440669999998</v>
      </c>
      <c r="E578">
        <v>7.258386239</v>
      </c>
      <c r="F578">
        <v>-12.43907724</v>
      </c>
      <c r="G578">
        <v>1.6429899999999999E-4</v>
      </c>
      <c r="H578">
        <v>1.5474226000000001E-2</v>
      </c>
      <c r="I578">
        <v>1.736858649</v>
      </c>
      <c r="J578" t="s">
        <v>9627</v>
      </c>
      <c r="K578" t="s">
        <v>4627</v>
      </c>
      <c r="N578" t="s">
        <v>4628</v>
      </c>
      <c r="O578" t="s">
        <v>4629</v>
      </c>
      <c r="P578" t="s">
        <v>4630</v>
      </c>
      <c r="Q578" t="s">
        <v>4631</v>
      </c>
      <c r="R578" t="s">
        <v>4635</v>
      </c>
      <c r="T578" t="s">
        <v>4616</v>
      </c>
      <c r="U578" t="s">
        <v>4617</v>
      </c>
      <c r="V578">
        <v>0</v>
      </c>
      <c r="W578">
        <v>0</v>
      </c>
      <c r="X578" t="s">
        <v>4618</v>
      </c>
      <c r="Y578" t="s">
        <v>4564</v>
      </c>
      <c r="Z578" t="s">
        <v>4565</v>
      </c>
      <c r="AC578" t="s">
        <v>4566</v>
      </c>
      <c r="AD578" t="s">
        <v>4567</v>
      </c>
      <c r="AE578" t="s">
        <v>6456</v>
      </c>
      <c r="AF578" t="s">
        <v>4568</v>
      </c>
      <c r="AG578" t="s">
        <v>4569</v>
      </c>
      <c r="AH578" t="s">
        <v>8520</v>
      </c>
      <c r="AI578" t="s">
        <v>8520</v>
      </c>
      <c r="AJ578" t="s">
        <v>4570</v>
      </c>
      <c r="AK578" t="s">
        <v>4571</v>
      </c>
      <c r="AL578" t="s">
        <v>4572</v>
      </c>
      <c r="AM578" t="s">
        <v>4573</v>
      </c>
      <c r="AN578" t="s">
        <v>8473</v>
      </c>
      <c r="AO578" t="s">
        <v>4574</v>
      </c>
      <c r="AP578" t="s">
        <v>4575</v>
      </c>
      <c r="AQ578" s="2">
        <v>0.36</v>
      </c>
      <c r="AR578">
        <v>611192</v>
      </c>
    </row>
    <row r="579" spans="1:46" x14ac:dyDescent="0.2">
      <c r="A579" t="s">
        <v>9640</v>
      </c>
      <c r="B579" t="s">
        <v>9641</v>
      </c>
      <c r="C579">
        <v>4</v>
      </c>
      <c r="D579">
        <v>-5.7190482139999999</v>
      </c>
      <c r="E579">
        <v>8.6241789820000001</v>
      </c>
      <c r="F579">
        <v>-12.406348619999999</v>
      </c>
      <c r="G579">
        <v>1.6718500000000001E-4</v>
      </c>
      <c r="H579">
        <v>2.3794669000000001E-2</v>
      </c>
      <c r="I579">
        <v>1.807380202</v>
      </c>
      <c r="J579" t="s">
        <v>9203</v>
      </c>
      <c r="K579" t="s">
        <v>5115</v>
      </c>
      <c r="L579" t="s">
        <v>5116</v>
      </c>
      <c r="M579" t="s">
        <v>5117</v>
      </c>
      <c r="N579" t="s">
        <v>5118</v>
      </c>
      <c r="O579" t="s">
        <v>5119</v>
      </c>
      <c r="P579" t="s">
        <v>5120</v>
      </c>
      <c r="Q579" t="s">
        <v>5121</v>
      </c>
      <c r="R579" t="s">
        <v>5175</v>
      </c>
      <c r="S579" t="s">
        <v>7965</v>
      </c>
      <c r="T579" t="s">
        <v>5176</v>
      </c>
      <c r="U579" t="s">
        <v>8473</v>
      </c>
      <c r="V579">
        <v>0</v>
      </c>
      <c r="W579">
        <v>0</v>
      </c>
      <c r="X579" t="s">
        <v>5177</v>
      </c>
      <c r="Y579" t="s">
        <v>5178</v>
      </c>
      <c r="Z579" t="s">
        <v>5115</v>
      </c>
      <c r="AA579" t="s">
        <v>5179</v>
      </c>
      <c r="AB579" t="s">
        <v>5180</v>
      </c>
      <c r="AC579" t="s">
        <v>5181</v>
      </c>
      <c r="AD579" t="s">
        <v>5182</v>
      </c>
      <c r="AE579" t="s">
        <v>5183</v>
      </c>
      <c r="AF579" t="s">
        <v>5184</v>
      </c>
      <c r="AG579" t="s">
        <v>5185</v>
      </c>
      <c r="AH579" t="s">
        <v>5186</v>
      </c>
      <c r="AI579" t="s">
        <v>5125</v>
      </c>
      <c r="AJ579" t="s">
        <v>5126</v>
      </c>
      <c r="AK579" t="s">
        <v>5127</v>
      </c>
      <c r="AL579" t="s">
        <v>8520</v>
      </c>
      <c r="AM579" t="s">
        <v>5128</v>
      </c>
      <c r="AN579" t="s">
        <v>5129</v>
      </c>
      <c r="AO579" t="s">
        <v>8441</v>
      </c>
      <c r="AP579" t="s">
        <v>5187</v>
      </c>
      <c r="AQ579" s="2">
        <v>0.5</v>
      </c>
      <c r="AR579">
        <v>608554</v>
      </c>
    </row>
    <row r="580" spans="1:46" x14ac:dyDescent="0.2">
      <c r="A580" t="s">
        <v>9781</v>
      </c>
      <c r="B580" t="s">
        <v>9782</v>
      </c>
      <c r="C580">
        <v>4</v>
      </c>
      <c r="D580">
        <v>-2.3872118549999999</v>
      </c>
      <c r="E580">
        <v>6.333000663</v>
      </c>
      <c r="F580">
        <v>-12.33094118</v>
      </c>
      <c r="G580">
        <v>1.7038599999999999E-4</v>
      </c>
      <c r="H580">
        <v>1.5709752E-2</v>
      </c>
      <c r="I580">
        <v>1.6963853289999999</v>
      </c>
      <c r="J580" t="s">
        <v>9175</v>
      </c>
      <c r="K580" t="s">
        <v>4221</v>
      </c>
      <c r="L580" t="s">
        <v>4222</v>
      </c>
      <c r="M580" t="s">
        <v>4223</v>
      </c>
      <c r="N580" t="s">
        <v>4224</v>
      </c>
      <c r="O580" t="s">
        <v>4225</v>
      </c>
      <c r="P580" t="s">
        <v>4226</v>
      </c>
      <c r="Q580" t="s">
        <v>4227</v>
      </c>
      <c r="R580" t="s">
        <v>4228</v>
      </c>
      <c r="T580" t="s">
        <v>4229</v>
      </c>
      <c r="U580" t="s">
        <v>4230</v>
      </c>
      <c r="V580">
        <v>0</v>
      </c>
      <c r="W580">
        <v>0</v>
      </c>
      <c r="X580" t="s">
        <v>4231</v>
      </c>
      <c r="Y580" t="s">
        <v>4199</v>
      </c>
      <c r="Z580" t="s">
        <v>4200</v>
      </c>
      <c r="AA580" t="s">
        <v>4201</v>
      </c>
      <c r="AC580" t="s">
        <v>4202</v>
      </c>
      <c r="AD580" t="s">
        <v>4203</v>
      </c>
      <c r="AE580" t="s">
        <v>4204</v>
      </c>
      <c r="AF580" t="s">
        <v>4205</v>
      </c>
      <c r="AG580" t="s">
        <v>4206</v>
      </c>
      <c r="AH580" t="s">
        <v>4207</v>
      </c>
      <c r="AI580" t="s">
        <v>4208</v>
      </c>
      <c r="AJ580" t="s">
        <v>4209</v>
      </c>
      <c r="AK580" t="s">
        <v>4210</v>
      </c>
      <c r="AL580" t="s">
        <v>4211</v>
      </c>
      <c r="AM580" t="s">
        <v>4212</v>
      </c>
      <c r="AN580" t="s">
        <v>8473</v>
      </c>
      <c r="AO580" t="s">
        <v>4213</v>
      </c>
      <c r="AP580" t="s">
        <v>4214</v>
      </c>
      <c r="AQ580" s="2">
        <v>0.72</v>
      </c>
      <c r="AR580">
        <v>602973</v>
      </c>
    </row>
    <row r="581" spans="1:46" x14ac:dyDescent="0.2">
      <c r="A581" t="s">
        <v>9783</v>
      </c>
      <c r="B581" t="s">
        <v>9784</v>
      </c>
      <c r="C581">
        <v>4</v>
      </c>
      <c r="D581">
        <v>-2.5091819970000002</v>
      </c>
      <c r="E581">
        <v>9.1199072979999993</v>
      </c>
      <c r="F581">
        <v>-12.32828086</v>
      </c>
      <c r="G581">
        <v>1.7163500000000001E-4</v>
      </c>
      <c r="H581">
        <v>2.3865442000000001E-2</v>
      </c>
      <c r="I581">
        <v>1.7795871729999999</v>
      </c>
      <c r="J581" t="s">
        <v>9785</v>
      </c>
      <c r="K581" t="s">
        <v>5285</v>
      </c>
      <c r="L581" t="s">
        <v>5286</v>
      </c>
      <c r="M581" t="s">
        <v>5287</v>
      </c>
      <c r="N581" t="s">
        <v>5288</v>
      </c>
      <c r="O581" t="s">
        <v>5289</v>
      </c>
      <c r="P581" t="s">
        <v>5290</v>
      </c>
      <c r="Q581" t="s">
        <v>5291</v>
      </c>
      <c r="R581" t="s">
        <v>5304</v>
      </c>
      <c r="U581" t="s">
        <v>5305</v>
      </c>
      <c r="V581">
        <v>0</v>
      </c>
      <c r="W581">
        <v>0</v>
      </c>
      <c r="X581" t="s">
        <v>5298</v>
      </c>
      <c r="Y581" t="s">
        <v>5299</v>
      </c>
      <c r="Z581" t="s">
        <v>5285</v>
      </c>
      <c r="AA581" t="s">
        <v>5300</v>
      </c>
      <c r="AB581" t="s">
        <v>5301</v>
      </c>
      <c r="AC581" t="s">
        <v>5302</v>
      </c>
      <c r="AD581" t="s">
        <v>5303</v>
      </c>
      <c r="AE581" t="s">
        <v>5306</v>
      </c>
      <c r="AF581" t="s">
        <v>5307</v>
      </c>
      <c r="AG581" t="s">
        <v>5249</v>
      </c>
      <c r="AH581" t="s">
        <v>5250</v>
      </c>
      <c r="AI581" t="s">
        <v>8520</v>
      </c>
      <c r="AJ581" t="s">
        <v>5251</v>
      </c>
      <c r="AK581" t="s">
        <v>5252</v>
      </c>
      <c r="AL581" t="s">
        <v>5253</v>
      </c>
      <c r="AM581" t="s">
        <v>5254</v>
      </c>
      <c r="AN581" t="s">
        <v>8473</v>
      </c>
      <c r="AO581" t="s">
        <v>8441</v>
      </c>
      <c r="AP581" t="s">
        <v>5255</v>
      </c>
      <c r="AQ581" s="2">
        <v>0.4</v>
      </c>
    </row>
    <row r="582" spans="1:46" x14ac:dyDescent="0.2">
      <c r="A582" t="s">
        <v>9786</v>
      </c>
      <c r="B582" t="s">
        <v>9787</v>
      </c>
      <c r="C582">
        <v>4</v>
      </c>
      <c r="D582">
        <v>-3.153965495</v>
      </c>
      <c r="E582">
        <v>8.321024929</v>
      </c>
      <c r="F582">
        <v>-12.34476222</v>
      </c>
      <c r="G582">
        <v>1.7393500000000001E-4</v>
      </c>
      <c r="H582">
        <v>1.3260767999999999E-2</v>
      </c>
      <c r="I582">
        <v>1.6694011529999999</v>
      </c>
      <c r="J582" t="s">
        <v>9788</v>
      </c>
      <c r="K582" t="s">
        <v>4557</v>
      </c>
      <c r="L582" t="s">
        <v>4558</v>
      </c>
      <c r="M582" t="s">
        <v>4559</v>
      </c>
      <c r="N582" t="s">
        <v>4560</v>
      </c>
      <c r="O582" t="s">
        <v>4561</v>
      </c>
      <c r="P582" t="s">
        <v>4562</v>
      </c>
      <c r="Q582" t="s">
        <v>4563</v>
      </c>
      <c r="R582" t="s">
        <v>4521</v>
      </c>
      <c r="T582" t="s">
        <v>4478</v>
      </c>
      <c r="U582" t="s">
        <v>4479</v>
      </c>
      <c r="V582">
        <v>0</v>
      </c>
      <c r="W582">
        <v>0</v>
      </c>
      <c r="X582" t="s">
        <v>4489</v>
      </c>
      <c r="Y582" t="s">
        <v>4496</v>
      </c>
      <c r="Z582" t="s">
        <v>4557</v>
      </c>
      <c r="AA582" t="s">
        <v>4497</v>
      </c>
      <c r="AC582" t="s">
        <v>4498</v>
      </c>
      <c r="AD582" t="s">
        <v>4499</v>
      </c>
      <c r="AE582" t="s">
        <v>4500</v>
      </c>
      <c r="AF582" t="s">
        <v>4501</v>
      </c>
      <c r="AG582" t="s">
        <v>4502</v>
      </c>
      <c r="AH582" t="s">
        <v>4503</v>
      </c>
      <c r="AI582" t="s">
        <v>4504</v>
      </c>
      <c r="AJ582" t="s">
        <v>4505</v>
      </c>
      <c r="AK582" t="s">
        <v>4506</v>
      </c>
      <c r="AL582" t="s">
        <v>8520</v>
      </c>
      <c r="AM582" t="s">
        <v>4507</v>
      </c>
      <c r="AN582" t="s">
        <v>8473</v>
      </c>
      <c r="AO582" t="s">
        <v>4508</v>
      </c>
      <c r="AP582" t="s">
        <v>4509</v>
      </c>
      <c r="AQ582" s="2">
        <v>0.7</v>
      </c>
      <c r="AR582">
        <v>126335</v>
      </c>
    </row>
    <row r="583" spans="1:46" x14ac:dyDescent="0.2">
      <c r="A583" t="s">
        <v>9789</v>
      </c>
      <c r="B583" t="s">
        <v>9790</v>
      </c>
      <c r="C583">
        <v>4</v>
      </c>
      <c r="D583">
        <v>-3.7649917980000001</v>
      </c>
      <c r="E583">
        <v>8.5139028319999994</v>
      </c>
      <c r="F583">
        <v>-12.21280185</v>
      </c>
      <c r="G583">
        <v>1.7735599999999999E-4</v>
      </c>
      <c r="H583">
        <v>1.5980630999999999E-2</v>
      </c>
      <c r="I583">
        <v>1.6517076479999999</v>
      </c>
      <c r="J583" t="s">
        <v>9791</v>
      </c>
      <c r="K583" t="s">
        <v>7038</v>
      </c>
      <c r="L583" t="s">
        <v>7039</v>
      </c>
      <c r="M583" t="s">
        <v>7040</v>
      </c>
      <c r="N583" t="s">
        <v>7041</v>
      </c>
      <c r="O583" t="s">
        <v>7042</v>
      </c>
      <c r="P583" t="s">
        <v>7043</v>
      </c>
      <c r="Q583" t="s">
        <v>7044</v>
      </c>
      <c r="R583" t="s">
        <v>7045</v>
      </c>
      <c r="U583" t="s">
        <v>8473</v>
      </c>
      <c r="V583">
        <v>0</v>
      </c>
      <c r="W583">
        <v>0</v>
      </c>
      <c r="X583" t="s">
        <v>7046</v>
      </c>
      <c r="Y583" t="s">
        <v>6989</v>
      </c>
      <c r="Z583" t="s">
        <v>7038</v>
      </c>
      <c r="AA583" t="s">
        <v>6990</v>
      </c>
      <c r="AB583" t="s">
        <v>6991</v>
      </c>
      <c r="AC583" t="s">
        <v>6938</v>
      </c>
      <c r="AD583" t="s">
        <v>6939</v>
      </c>
      <c r="AE583" t="s">
        <v>7049</v>
      </c>
      <c r="AF583" t="s">
        <v>7050</v>
      </c>
      <c r="AG583" t="s">
        <v>7051</v>
      </c>
      <c r="AH583" t="s">
        <v>7052</v>
      </c>
      <c r="AI583" t="s">
        <v>8520</v>
      </c>
      <c r="AJ583" t="s">
        <v>7053</v>
      </c>
      <c r="AK583" t="s">
        <v>7054</v>
      </c>
      <c r="AL583" t="s">
        <v>7055</v>
      </c>
      <c r="AM583" t="s">
        <v>7056</v>
      </c>
      <c r="AN583" t="s">
        <v>8473</v>
      </c>
      <c r="AO583" t="s">
        <v>6992</v>
      </c>
      <c r="AP583" t="s">
        <v>6993</v>
      </c>
      <c r="AQ583" s="2">
        <v>0.43</v>
      </c>
    </row>
    <row r="584" spans="1:46" x14ac:dyDescent="0.2">
      <c r="A584" t="s">
        <v>9792</v>
      </c>
      <c r="B584" t="s">
        <v>9793</v>
      </c>
      <c r="C584">
        <v>4</v>
      </c>
      <c r="D584">
        <v>-4.3313611849999996</v>
      </c>
      <c r="E584">
        <v>7.1106752029999996</v>
      </c>
      <c r="F584">
        <v>-12.208359720000001</v>
      </c>
      <c r="G584">
        <v>1.7762499999999999E-4</v>
      </c>
      <c r="H584">
        <v>1.5980630999999999E-2</v>
      </c>
      <c r="I584">
        <v>1.650018252</v>
      </c>
      <c r="J584" t="s">
        <v>9794</v>
      </c>
      <c r="K584" t="s">
        <v>4181</v>
      </c>
      <c r="N584" t="s">
        <v>4182</v>
      </c>
      <c r="P584" t="s">
        <v>8473</v>
      </c>
      <c r="U584" t="s">
        <v>8473</v>
      </c>
      <c r="Y584" t="s">
        <v>4078</v>
      </c>
      <c r="Z584" t="s">
        <v>4079</v>
      </c>
      <c r="AC584" t="s">
        <v>8473</v>
      </c>
      <c r="AF584" t="s">
        <v>8473</v>
      </c>
      <c r="AG584" t="s">
        <v>4080</v>
      </c>
      <c r="AH584" t="s">
        <v>8520</v>
      </c>
      <c r="AI584" t="s">
        <v>8520</v>
      </c>
      <c r="AJ584" t="s">
        <v>4081</v>
      </c>
      <c r="AK584" t="s">
        <v>8520</v>
      </c>
      <c r="AL584" t="s">
        <v>8520</v>
      </c>
      <c r="AN584" t="s">
        <v>8473</v>
      </c>
      <c r="AO584" t="s">
        <v>8441</v>
      </c>
    </row>
    <row r="585" spans="1:46" x14ac:dyDescent="0.2">
      <c r="A585" t="s">
        <v>15145</v>
      </c>
      <c r="B585" t="s">
        <v>15029</v>
      </c>
      <c r="C585">
        <v>4</v>
      </c>
      <c r="D585">
        <v>4.9676141530000004</v>
      </c>
      <c r="E585">
        <v>7.7197765169999997</v>
      </c>
      <c r="F585">
        <v>11.826493259999999</v>
      </c>
      <c r="G585">
        <v>1.80063E-4</v>
      </c>
      <c r="H585">
        <v>5.5294070000000001E-2</v>
      </c>
      <c r="I585">
        <v>1.724540162</v>
      </c>
      <c r="J585" t="s">
        <v>9795</v>
      </c>
      <c r="K585" t="s">
        <v>4391</v>
      </c>
      <c r="N585" t="s">
        <v>4392</v>
      </c>
      <c r="P585" t="s">
        <v>8473</v>
      </c>
      <c r="U585" t="s">
        <v>8473</v>
      </c>
      <c r="Y585" t="s">
        <v>4393</v>
      </c>
      <c r="Z585" t="s">
        <v>8473</v>
      </c>
      <c r="AC585" t="s">
        <v>8473</v>
      </c>
      <c r="AF585" t="s">
        <v>8473</v>
      </c>
      <c r="AG585" t="s">
        <v>8520</v>
      </c>
      <c r="AH585" t="s">
        <v>8520</v>
      </c>
      <c r="AI585" t="s">
        <v>8520</v>
      </c>
      <c r="AJ585" t="s">
        <v>4394</v>
      </c>
      <c r="AK585" t="s">
        <v>8520</v>
      </c>
      <c r="AL585" t="s">
        <v>8520</v>
      </c>
      <c r="AN585" t="s">
        <v>8473</v>
      </c>
      <c r="AO585" t="s">
        <v>8441</v>
      </c>
    </row>
    <row r="586" spans="1:46" x14ac:dyDescent="0.2">
      <c r="A586" t="s">
        <v>9796</v>
      </c>
      <c r="B586" t="s">
        <v>9658</v>
      </c>
      <c r="C586">
        <v>4</v>
      </c>
      <c r="D586">
        <v>-5.1098552240000004</v>
      </c>
      <c r="E586">
        <v>7.1004849170000002</v>
      </c>
      <c r="F586">
        <v>-12.113893490000001</v>
      </c>
      <c r="G586">
        <v>1.8346200000000001E-4</v>
      </c>
      <c r="H586">
        <v>1.6039787999999999E-2</v>
      </c>
      <c r="I586">
        <v>1.613927297</v>
      </c>
      <c r="J586" t="s">
        <v>9620</v>
      </c>
      <c r="K586" t="s">
        <v>8392</v>
      </c>
      <c r="N586" t="s">
        <v>6762</v>
      </c>
      <c r="O586" t="s">
        <v>8394</v>
      </c>
      <c r="P586" t="s">
        <v>8395</v>
      </c>
      <c r="Q586" t="s">
        <v>8396</v>
      </c>
      <c r="R586" t="s">
        <v>8355</v>
      </c>
      <c r="T586" t="s">
        <v>8356</v>
      </c>
      <c r="U586" t="s">
        <v>8357</v>
      </c>
      <c r="V586">
        <v>2</v>
      </c>
      <c r="W586">
        <v>4</v>
      </c>
      <c r="X586" t="s">
        <v>8358</v>
      </c>
      <c r="Y586" t="s">
        <v>6763</v>
      </c>
      <c r="Z586" t="s">
        <v>6735</v>
      </c>
      <c r="AC586" t="s">
        <v>8361</v>
      </c>
      <c r="AD586" t="s">
        <v>8362</v>
      </c>
      <c r="AE586" t="s">
        <v>8363</v>
      </c>
      <c r="AF586" t="s">
        <v>9620</v>
      </c>
      <c r="AG586" t="s">
        <v>8520</v>
      </c>
      <c r="AH586" t="s">
        <v>6736</v>
      </c>
      <c r="AI586" t="s">
        <v>8520</v>
      </c>
      <c r="AJ586" t="s">
        <v>8520</v>
      </c>
      <c r="AK586" t="s">
        <v>6737</v>
      </c>
      <c r="AL586" t="s">
        <v>6738</v>
      </c>
      <c r="AM586" t="s">
        <v>8367</v>
      </c>
      <c r="AN586" t="s">
        <v>8473</v>
      </c>
      <c r="AO586" t="s">
        <v>8441</v>
      </c>
      <c r="AP586" t="s">
        <v>8368</v>
      </c>
      <c r="AQ586" s="2">
        <v>0.77</v>
      </c>
      <c r="AR586">
        <v>137140</v>
      </c>
      <c r="AS586" t="s">
        <v>8391</v>
      </c>
      <c r="AT586" t="s">
        <v>8369</v>
      </c>
    </row>
    <row r="587" spans="1:46" x14ac:dyDescent="0.2">
      <c r="A587" t="s">
        <v>9659</v>
      </c>
      <c r="B587" t="s">
        <v>9660</v>
      </c>
      <c r="C587">
        <v>4</v>
      </c>
      <c r="D587">
        <v>-3.5486432450000001</v>
      </c>
      <c r="E587">
        <v>6.8303239150000001</v>
      </c>
      <c r="F587">
        <v>-12.12666746</v>
      </c>
      <c r="G587">
        <v>1.8382000000000001E-4</v>
      </c>
      <c r="H587">
        <v>2.4059853999999999E-2</v>
      </c>
      <c r="I587">
        <v>1.7068112959999999</v>
      </c>
      <c r="J587" t="s">
        <v>9661</v>
      </c>
      <c r="K587" t="s">
        <v>6806</v>
      </c>
      <c r="L587" t="s">
        <v>6807</v>
      </c>
      <c r="M587" t="s">
        <v>6811</v>
      </c>
      <c r="N587" t="s">
        <v>6812</v>
      </c>
      <c r="O587" t="s">
        <v>6813</v>
      </c>
      <c r="P587" t="s">
        <v>6814</v>
      </c>
      <c r="Q587" t="s">
        <v>6815</v>
      </c>
      <c r="R587" t="s">
        <v>6816</v>
      </c>
      <c r="U587" t="s">
        <v>8473</v>
      </c>
      <c r="V587">
        <v>0</v>
      </c>
      <c r="W587">
        <v>0</v>
      </c>
      <c r="X587" t="s">
        <v>6817</v>
      </c>
      <c r="Y587" t="s">
        <v>6764</v>
      </c>
      <c r="Z587" t="s">
        <v>6765</v>
      </c>
      <c r="AA587" t="s">
        <v>6766</v>
      </c>
      <c r="AB587" t="s">
        <v>6767</v>
      </c>
      <c r="AC587" t="s">
        <v>6768</v>
      </c>
      <c r="AD587" t="s">
        <v>6769</v>
      </c>
      <c r="AE587" t="s">
        <v>6770</v>
      </c>
      <c r="AF587" t="s">
        <v>9661</v>
      </c>
      <c r="AG587" t="s">
        <v>6771</v>
      </c>
      <c r="AH587" t="s">
        <v>6772</v>
      </c>
      <c r="AI587" t="s">
        <v>8520</v>
      </c>
      <c r="AJ587" t="s">
        <v>6773</v>
      </c>
      <c r="AK587" t="s">
        <v>6774</v>
      </c>
      <c r="AL587" t="s">
        <v>6775</v>
      </c>
      <c r="AM587" t="s">
        <v>6776</v>
      </c>
      <c r="AN587" t="s">
        <v>8473</v>
      </c>
      <c r="AO587" t="s">
        <v>8441</v>
      </c>
      <c r="AP587" t="s">
        <v>6777</v>
      </c>
      <c r="AQ587" s="2">
        <v>0.32</v>
      </c>
    </row>
    <row r="588" spans="1:46" x14ac:dyDescent="0.2">
      <c r="A588" t="s">
        <v>9662</v>
      </c>
      <c r="B588" t="s">
        <v>9663</v>
      </c>
      <c r="C588">
        <v>4</v>
      </c>
      <c r="D588">
        <v>-2.4011607490000002</v>
      </c>
      <c r="E588">
        <v>5.7398606010000002</v>
      </c>
      <c r="F588">
        <v>-12.08337871</v>
      </c>
      <c r="G588">
        <v>1.85398E-4</v>
      </c>
      <c r="H588">
        <v>1.6042358999999999E-2</v>
      </c>
      <c r="I588">
        <v>1.6022015940000001</v>
      </c>
      <c r="J588" t="s">
        <v>9595</v>
      </c>
      <c r="K588" t="s">
        <v>5220</v>
      </c>
      <c r="N588" t="s">
        <v>5221</v>
      </c>
      <c r="P588" t="s">
        <v>8473</v>
      </c>
      <c r="U588" t="s">
        <v>8473</v>
      </c>
      <c r="X588" t="s">
        <v>6587</v>
      </c>
      <c r="Y588" t="s">
        <v>5222</v>
      </c>
      <c r="Z588" t="s">
        <v>5223</v>
      </c>
      <c r="AC588" t="s">
        <v>5224</v>
      </c>
      <c r="AD588" t="s">
        <v>5225</v>
      </c>
      <c r="AE588" t="s">
        <v>8081</v>
      </c>
      <c r="AF588" t="s">
        <v>5226</v>
      </c>
      <c r="AG588" t="s">
        <v>5227</v>
      </c>
      <c r="AH588" t="s">
        <v>5228</v>
      </c>
      <c r="AI588" t="s">
        <v>8520</v>
      </c>
      <c r="AJ588" t="s">
        <v>5229</v>
      </c>
      <c r="AK588" t="s">
        <v>5230</v>
      </c>
      <c r="AL588" t="s">
        <v>8520</v>
      </c>
      <c r="AM588" t="s">
        <v>5231</v>
      </c>
      <c r="AN588" t="s">
        <v>8473</v>
      </c>
      <c r="AO588" t="s">
        <v>8441</v>
      </c>
    </row>
    <row r="589" spans="1:46" x14ac:dyDescent="0.2">
      <c r="A589" t="s">
        <v>9664</v>
      </c>
      <c r="B589" t="s">
        <v>9665</v>
      </c>
      <c r="C589">
        <v>4</v>
      </c>
      <c r="D589">
        <v>-2.738127478</v>
      </c>
      <c r="E589">
        <v>6.3222252240000003</v>
      </c>
      <c r="F589">
        <v>-12.058059630000001</v>
      </c>
      <c r="G589">
        <v>1.8702399999999999E-4</v>
      </c>
      <c r="H589">
        <v>1.6123518999999999E-2</v>
      </c>
      <c r="I589">
        <v>1.592447207</v>
      </c>
      <c r="J589" t="s">
        <v>9251</v>
      </c>
      <c r="K589" t="s">
        <v>6659</v>
      </c>
      <c r="N589" t="s">
        <v>6660</v>
      </c>
      <c r="O589" t="s">
        <v>6661</v>
      </c>
      <c r="P589" t="s">
        <v>6662</v>
      </c>
      <c r="Q589" t="s">
        <v>6663</v>
      </c>
      <c r="R589" t="s">
        <v>6664</v>
      </c>
      <c r="T589" t="s">
        <v>6582</v>
      </c>
      <c r="U589" t="s">
        <v>6583</v>
      </c>
      <c r="V589">
        <v>0</v>
      </c>
      <c r="W589">
        <v>0</v>
      </c>
      <c r="X589" t="s">
        <v>6584</v>
      </c>
      <c r="Y589" t="s">
        <v>6588</v>
      </c>
      <c r="Z589" t="s">
        <v>6589</v>
      </c>
      <c r="AC589" t="s">
        <v>6590</v>
      </c>
      <c r="AD589" t="s">
        <v>6591</v>
      </c>
      <c r="AE589" t="s">
        <v>6592</v>
      </c>
      <c r="AF589" t="s">
        <v>9251</v>
      </c>
      <c r="AG589" t="s">
        <v>6593</v>
      </c>
      <c r="AH589" t="s">
        <v>6594</v>
      </c>
      <c r="AI589" t="s">
        <v>8520</v>
      </c>
      <c r="AJ589" t="s">
        <v>8520</v>
      </c>
      <c r="AK589" t="s">
        <v>6595</v>
      </c>
      <c r="AL589" t="s">
        <v>6667</v>
      </c>
      <c r="AM589" t="s">
        <v>6596</v>
      </c>
      <c r="AN589" t="s">
        <v>8473</v>
      </c>
      <c r="AO589" t="s">
        <v>6597</v>
      </c>
      <c r="AP589" t="s">
        <v>6598</v>
      </c>
      <c r="AQ589" s="2">
        <v>0.42</v>
      </c>
      <c r="AR589">
        <v>610732</v>
      </c>
    </row>
    <row r="590" spans="1:46" x14ac:dyDescent="0.2">
      <c r="A590" t="s">
        <v>9666</v>
      </c>
      <c r="B590" t="s">
        <v>9532</v>
      </c>
      <c r="C590">
        <v>4</v>
      </c>
      <c r="D590">
        <v>-5.2703404919999999</v>
      </c>
      <c r="E590">
        <v>7.0063583930000002</v>
      </c>
      <c r="F590">
        <v>-12.05725571</v>
      </c>
      <c r="G590">
        <v>1.8825999999999999E-4</v>
      </c>
      <c r="H590">
        <v>2.4458616999999998E-2</v>
      </c>
      <c r="I590">
        <v>1.6814170020000001</v>
      </c>
      <c r="J590" t="s">
        <v>9374</v>
      </c>
      <c r="K590" t="s">
        <v>6542</v>
      </c>
      <c r="N590" t="s">
        <v>6543</v>
      </c>
      <c r="O590" t="s">
        <v>6544</v>
      </c>
      <c r="P590" t="s">
        <v>6545</v>
      </c>
      <c r="Q590" t="s">
        <v>6546</v>
      </c>
      <c r="R590" t="s">
        <v>6585</v>
      </c>
      <c r="U590" t="s">
        <v>6586</v>
      </c>
      <c r="V590">
        <v>0</v>
      </c>
      <c r="W590">
        <v>3</v>
      </c>
      <c r="X590" t="s">
        <v>6587</v>
      </c>
      <c r="Y590" t="s">
        <v>6516</v>
      </c>
      <c r="Z590" t="s">
        <v>6517</v>
      </c>
      <c r="AC590" t="s">
        <v>6518</v>
      </c>
      <c r="AD590" t="s">
        <v>6519</v>
      </c>
      <c r="AE590" t="s">
        <v>6520</v>
      </c>
      <c r="AF590" t="s">
        <v>9374</v>
      </c>
      <c r="AG590" t="s">
        <v>6521</v>
      </c>
      <c r="AH590" t="s">
        <v>6522</v>
      </c>
      <c r="AI590" t="s">
        <v>8520</v>
      </c>
      <c r="AJ590" t="s">
        <v>8520</v>
      </c>
      <c r="AK590" t="s">
        <v>6523</v>
      </c>
      <c r="AL590" t="s">
        <v>8520</v>
      </c>
      <c r="AM590" t="s">
        <v>6524</v>
      </c>
      <c r="AN590" t="s">
        <v>8473</v>
      </c>
      <c r="AO590" t="s">
        <v>8441</v>
      </c>
      <c r="AP590" t="s">
        <v>6525</v>
      </c>
      <c r="AQ590" s="2">
        <v>0.69</v>
      </c>
      <c r="AS590" t="s">
        <v>8391</v>
      </c>
    </row>
    <row r="591" spans="1:46" x14ac:dyDescent="0.2">
      <c r="A591" t="s">
        <v>9533</v>
      </c>
      <c r="B591" t="s">
        <v>9534</v>
      </c>
      <c r="C591">
        <v>4</v>
      </c>
      <c r="D591">
        <v>-2.484131369</v>
      </c>
      <c r="E591">
        <v>10.212592239999999</v>
      </c>
      <c r="F591">
        <v>-12.029393560000001</v>
      </c>
      <c r="G591">
        <v>1.8888499999999999E-4</v>
      </c>
      <c r="H591">
        <v>1.6246300000000002E-2</v>
      </c>
      <c r="I591">
        <v>1.581375671</v>
      </c>
      <c r="J591" t="s">
        <v>9535</v>
      </c>
      <c r="K591" t="s">
        <v>4149</v>
      </c>
      <c r="N591" t="s">
        <v>4150</v>
      </c>
      <c r="O591" t="s">
        <v>4151</v>
      </c>
      <c r="P591" t="s">
        <v>4152</v>
      </c>
      <c r="Q591" t="s">
        <v>4153</v>
      </c>
      <c r="R591" t="s">
        <v>4121</v>
      </c>
      <c r="S591" t="s">
        <v>7421</v>
      </c>
      <c r="U591" t="s">
        <v>8473</v>
      </c>
      <c r="V591">
        <v>0</v>
      </c>
      <c r="W591">
        <v>0</v>
      </c>
      <c r="X591" t="s">
        <v>4122</v>
      </c>
      <c r="Y591" t="s">
        <v>4106</v>
      </c>
      <c r="Z591" t="s">
        <v>4107</v>
      </c>
      <c r="AC591" t="s">
        <v>4108</v>
      </c>
      <c r="AD591" t="s">
        <v>4109</v>
      </c>
      <c r="AE591" t="s">
        <v>4110</v>
      </c>
      <c r="AF591" t="s">
        <v>4111</v>
      </c>
      <c r="AG591" t="s">
        <v>4084</v>
      </c>
      <c r="AH591" t="s">
        <v>8520</v>
      </c>
      <c r="AI591" t="s">
        <v>8520</v>
      </c>
      <c r="AJ591" t="s">
        <v>4085</v>
      </c>
      <c r="AK591" t="s">
        <v>4086</v>
      </c>
      <c r="AL591" t="s">
        <v>4087</v>
      </c>
      <c r="AM591" t="s">
        <v>4088</v>
      </c>
      <c r="AN591" t="s">
        <v>4089</v>
      </c>
      <c r="AO591" t="s">
        <v>8441</v>
      </c>
      <c r="AP591" t="s">
        <v>4090</v>
      </c>
      <c r="AQ591" s="2">
        <v>0.36</v>
      </c>
    </row>
    <row r="592" spans="1:46" x14ac:dyDescent="0.2">
      <c r="A592" t="s">
        <v>9536</v>
      </c>
      <c r="B592" t="s">
        <v>9537</v>
      </c>
      <c r="C592">
        <v>4</v>
      </c>
      <c r="D592">
        <v>-4.8773605790000003</v>
      </c>
      <c r="E592">
        <v>7.8813283419999998</v>
      </c>
      <c r="F592">
        <v>-12.02107659</v>
      </c>
      <c r="G592">
        <v>1.8942899999999999E-4</v>
      </c>
      <c r="H592">
        <v>1.6255489000000001E-2</v>
      </c>
      <c r="I592">
        <v>1.578157934</v>
      </c>
      <c r="J592" t="s">
        <v>9371</v>
      </c>
      <c r="K592" t="s">
        <v>5973</v>
      </c>
      <c r="L592" t="s">
        <v>5974</v>
      </c>
      <c r="M592" t="s">
        <v>5975</v>
      </c>
      <c r="N592" t="s">
        <v>4426</v>
      </c>
      <c r="O592" t="s">
        <v>5976</v>
      </c>
      <c r="P592" t="s">
        <v>5977</v>
      </c>
      <c r="Q592" t="s">
        <v>5978</v>
      </c>
      <c r="R592" t="s">
        <v>5979</v>
      </c>
      <c r="T592" t="s">
        <v>5980</v>
      </c>
      <c r="U592" t="s">
        <v>5981</v>
      </c>
      <c r="V592">
        <v>0</v>
      </c>
      <c r="W592">
        <v>0</v>
      </c>
      <c r="X592" t="s">
        <v>6019</v>
      </c>
      <c r="Y592" t="s">
        <v>4427</v>
      </c>
      <c r="Z592" t="s">
        <v>5973</v>
      </c>
      <c r="AA592" t="s">
        <v>6021</v>
      </c>
      <c r="AB592" t="s">
        <v>6022</v>
      </c>
      <c r="AC592" t="s">
        <v>6023</v>
      </c>
      <c r="AD592" t="s">
        <v>6024</v>
      </c>
      <c r="AE592" t="s">
        <v>6025</v>
      </c>
      <c r="AF592" t="s">
        <v>6026</v>
      </c>
      <c r="AG592" t="s">
        <v>4428</v>
      </c>
      <c r="AH592" t="s">
        <v>5992</v>
      </c>
      <c r="AI592" t="s">
        <v>5993</v>
      </c>
      <c r="AJ592" t="s">
        <v>5994</v>
      </c>
      <c r="AK592" t="s">
        <v>4429</v>
      </c>
      <c r="AL592" t="s">
        <v>8520</v>
      </c>
      <c r="AM592" t="s">
        <v>5997</v>
      </c>
      <c r="AN592" t="s">
        <v>8473</v>
      </c>
      <c r="AO592" t="s">
        <v>5998</v>
      </c>
      <c r="AP592" t="s">
        <v>5999</v>
      </c>
      <c r="AQ592" s="2">
        <v>0.85</v>
      </c>
      <c r="AR592">
        <v>606848</v>
      </c>
    </row>
    <row r="593" spans="1:46" x14ac:dyDescent="0.2">
      <c r="A593" t="s">
        <v>9538</v>
      </c>
      <c r="B593" t="s">
        <v>9539</v>
      </c>
      <c r="C593">
        <v>4</v>
      </c>
      <c r="D593">
        <v>-2.923703046</v>
      </c>
      <c r="E593">
        <v>7.5523728459999999</v>
      </c>
      <c r="F593">
        <v>-18.65256746</v>
      </c>
      <c r="G593">
        <v>1.9201400000000001E-4</v>
      </c>
      <c r="H593">
        <v>0.18822328999999999</v>
      </c>
      <c r="I593">
        <v>1.0212814720000001</v>
      </c>
      <c r="J593" t="s">
        <v>9181</v>
      </c>
      <c r="K593" t="s">
        <v>4034</v>
      </c>
      <c r="N593" t="s">
        <v>4035</v>
      </c>
      <c r="P593" t="s">
        <v>8473</v>
      </c>
      <c r="U593" t="s">
        <v>8473</v>
      </c>
      <c r="Y593" t="s">
        <v>4036</v>
      </c>
      <c r="Z593" t="s">
        <v>4037</v>
      </c>
      <c r="AC593" t="s">
        <v>8473</v>
      </c>
      <c r="AF593" t="s">
        <v>8473</v>
      </c>
      <c r="AG593" t="s">
        <v>4038</v>
      </c>
      <c r="AH593" t="s">
        <v>8520</v>
      </c>
      <c r="AI593" t="s">
        <v>8520</v>
      </c>
      <c r="AJ593" t="s">
        <v>4039</v>
      </c>
      <c r="AK593" t="s">
        <v>8520</v>
      </c>
      <c r="AL593" t="s">
        <v>8520</v>
      </c>
      <c r="AN593" t="s">
        <v>8473</v>
      </c>
      <c r="AO593" t="s">
        <v>8441</v>
      </c>
    </row>
    <row r="594" spans="1:46" x14ac:dyDescent="0.2">
      <c r="A594" t="s">
        <v>9540</v>
      </c>
      <c r="B594" t="s">
        <v>9541</v>
      </c>
      <c r="C594">
        <v>4</v>
      </c>
      <c r="D594">
        <v>-3.3527523119999998</v>
      </c>
      <c r="E594">
        <v>7.541339679</v>
      </c>
      <c r="F594">
        <v>-11.98837713</v>
      </c>
      <c r="G594">
        <v>1.9279599999999999E-4</v>
      </c>
      <c r="H594">
        <v>2.4787983999999999E-2</v>
      </c>
      <c r="I594">
        <v>1.6560433569999999</v>
      </c>
      <c r="J594" t="s">
        <v>9269</v>
      </c>
      <c r="K594" t="s">
        <v>5256</v>
      </c>
      <c r="L594" t="s">
        <v>5257</v>
      </c>
      <c r="M594" t="s">
        <v>5258</v>
      </c>
      <c r="N594" t="s">
        <v>3926</v>
      </c>
      <c r="O594" t="s">
        <v>5260</v>
      </c>
      <c r="P594" t="s">
        <v>5261</v>
      </c>
      <c r="Q594" t="s">
        <v>5262</v>
      </c>
      <c r="R594" t="s">
        <v>5263</v>
      </c>
      <c r="S594" t="s">
        <v>5308</v>
      </c>
      <c r="T594" t="s">
        <v>5309</v>
      </c>
      <c r="U594" t="s">
        <v>5310</v>
      </c>
      <c r="V594">
        <v>0</v>
      </c>
      <c r="W594">
        <v>0</v>
      </c>
      <c r="X594" t="s">
        <v>5311</v>
      </c>
      <c r="Y594" t="s">
        <v>3927</v>
      </c>
      <c r="Z594" t="s">
        <v>5256</v>
      </c>
      <c r="AA594" t="s">
        <v>5273</v>
      </c>
      <c r="AB594" t="s">
        <v>5274</v>
      </c>
      <c r="AC594" t="s">
        <v>5275</v>
      </c>
      <c r="AD594" t="s">
        <v>5276</v>
      </c>
      <c r="AE594" t="s">
        <v>5196</v>
      </c>
      <c r="AF594" t="s">
        <v>5197</v>
      </c>
      <c r="AG594" t="s">
        <v>3928</v>
      </c>
      <c r="AH594" t="s">
        <v>3929</v>
      </c>
      <c r="AI594" t="s">
        <v>5323</v>
      </c>
      <c r="AJ594" t="s">
        <v>5324</v>
      </c>
      <c r="AK594" t="s">
        <v>5325</v>
      </c>
      <c r="AL594" t="s">
        <v>8520</v>
      </c>
      <c r="AM594" t="s">
        <v>5202</v>
      </c>
      <c r="AN594" t="s">
        <v>5203</v>
      </c>
      <c r="AO594" t="s">
        <v>8441</v>
      </c>
      <c r="AP594" t="s">
        <v>5204</v>
      </c>
      <c r="AQ594" s="2">
        <v>0.67</v>
      </c>
      <c r="AR594">
        <v>142765</v>
      </c>
    </row>
    <row r="595" spans="1:46" x14ac:dyDescent="0.2">
      <c r="A595" t="s">
        <v>15146</v>
      </c>
      <c r="B595" t="s">
        <v>15029</v>
      </c>
      <c r="C595">
        <v>4</v>
      </c>
      <c r="D595">
        <v>1.8771768950000001</v>
      </c>
      <c r="E595">
        <v>6.6515906530000004</v>
      </c>
      <c r="F595">
        <v>11.575291569999999</v>
      </c>
      <c r="G595">
        <v>1.9720999999999999E-4</v>
      </c>
      <c r="H595">
        <v>5.7260117999999999E-2</v>
      </c>
      <c r="I595">
        <v>1.6403413330000001</v>
      </c>
      <c r="J595" t="s">
        <v>9524</v>
      </c>
      <c r="K595" t="s">
        <v>6599</v>
      </c>
      <c r="N595" t="s">
        <v>6600</v>
      </c>
      <c r="O595" t="s">
        <v>6601</v>
      </c>
      <c r="P595" t="s">
        <v>6602</v>
      </c>
      <c r="Q595" t="s">
        <v>6603</v>
      </c>
      <c r="R595" t="s">
        <v>6604</v>
      </c>
      <c r="U595" t="s">
        <v>8473</v>
      </c>
      <c r="V595">
        <v>0</v>
      </c>
      <c r="W595">
        <v>0</v>
      </c>
      <c r="X595" t="s">
        <v>6605</v>
      </c>
      <c r="Y595" t="s">
        <v>6606</v>
      </c>
      <c r="Z595" t="s">
        <v>6607</v>
      </c>
      <c r="AC595" t="s">
        <v>6608</v>
      </c>
      <c r="AD595" t="s">
        <v>6609</v>
      </c>
      <c r="AE595" t="s">
        <v>6610</v>
      </c>
      <c r="AF595" t="s">
        <v>9524</v>
      </c>
      <c r="AG595" t="s">
        <v>6611</v>
      </c>
      <c r="AH595" t="s">
        <v>6612</v>
      </c>
      <c r="AI595" t="s">
        <v>8520</v>
      </c>
      <c r="AJ595" t="s">
        <v>8520</v>
      </c>
      <c r="AK595" t="s">
        <v>6613</v>
      </c>
      <c r="AL595" t="s">
        <v>6614</v>
      </c>
      <c r="AM595" t="s">
        <v>6615</v>
      </c>
      <c r="AN595" t="s">
        <v>8473</v>
      </c>
      <c r="AO595" t="s">
        <v>6616</v>
      </c>
      <c r="AP595" t="s">
        <v>6617</v>
      </c>
      <c r="AQ595" s="2">
        <v>0.67</v>
      </c>
    </row>
    <row r="596" spans="1:46" x14ac:dyDescent="0.2">
      <c r="A596" t="s">
        <v>9542</v>
      </c>
      <c r="B596" t="s">
        <v>9543</v>
      </c>
      <c r="C596">
        <v>4</v>
      </c>
      <c r="D596">
        <v>-2.5091145689999999</v>
      </c>
      <c r="E596">
        <v>12.340140099999999</v>
      </c>
      <c r="F596">
        <v>-11.95268358</v>
      </c>
      <c r="G596">
        <v>1.9883699999999999E-4</v>
      </c>
      <c r="H596">
        <v>1.4180791E-2</v>
      </c>
      <c r="I596">
        <v>1.5194238630000001</v>
      </c>
      <c r="J596" t="s">
        <v>9579</v>
      </c>
      <c r="K596" t="s">
        <v>4537</v>
      </c>
      <c r="N596" t="s">
        <v>4538</v>
      </c>
      <c r="P596" t="s">
        <v>8473</v>
      </c>
      <c r="U596" t="s">
        <v>8473</v>
      </c>
      <c r="Y596" t="s">
        <v>4539</v>
      </c>
      <c r="Z596" t="s">
        <v>4540</v>
      </c>
      <c r="AC596" t="s">
        <v>8473</v>
      </c>
      <c r="AF596" t="s">
        <v>8473</v>
      </c>
      <c r="AG596" t="s">
        <v>4541</v>
      </c>
      <c r="AH596" t="s">
        <v>8520</v>
      </c>
      <c r="AI596" t="s">
        <v>8520</v>
      </c>
      <c r="AJ596" t="s">
        <v>4542</v>
      </c>
      <c r="AK596" t="s">
        <v>8520</v>
      </c>
      <c r="AL596" t="s">
        <v>8520</v>
      </c>
      <c r="AN596" t="s">
        <v>8473</v>
      </c>
      <c r="AO596" t="s">
        <v>4543</v>
      </c>
    </row>
    <row r="597" spans="1:46" x14ac:dyDescent="0.2">
      <c r="A597" t="s">
        <v>15147</v>
      </c>
      <c r="B597" t="s">
        <v>15029</v>
      </c>
      <c r="C597">
        <v>4</v>
      </c>
      <c r="D597">
        <v>5.6064537899999998</v>
      </c>
      <c r="E597">
        <v>7.0963192370000003</v>
      </c>
      <c r="F597">
        <v>11.54020131</v>
      </c>
      <c r="G597">
        <v>1.9976099999999999E-4</v>
      </c>
      <c r="H597">
        <v>5.7341506E-2</v>
      </c>
      <c r="I597">
        <v>1.6283749460000001</v>
      </c>
      <c r="J597" t="s">
        <v>9544</v>
      </c>
      <c r="K597" t="s">
        <v>7229</v>
      </c>
      <c r="L597" t="s">
        <v>7230</v>
      </c>
      <c r="M597" t="s">
        <v>7231</v>
      </c>
      <c r="N597" t="s">
        <v>7232</v>
      </c>
      <c r="O597" t="s">
        <v>7233</v>
      </c>
      <c r="P597" t="s">
        <v>7234</v>
      </c>
      <c r="Q597" t="s">
        <v>7235</v>
      </c>
      <c r="R597" t="s">
        <v>7198</v>
      </c>
      <c r="T597" t="s">
        <v>7199</v>
      </c>
      <c r="U597" t="s">
        <v>7200</v>
      </c>
      <c r="V597">
        <v>0</v>
      </c>
      <c r="W597">
        <v>0</v>
      </c>
      <c r="X597" t="s">
        <v>7201</v>
      </c>
      <c r="Y597" t="s">
        <v>7202</v>
      </c>
      <c r="Z597" t="s">
        <v>7229</v>
      </c>
      <c r="AA597" t="s">
        <v>7203</v>
      </c>
      <c r="AB597" t="s">
        <v>7178</v>
      </c>
      <c r="AC597" t="s">
        <v>7179</v>
      </c>
      <c r="AD597" t="s">
        <v>7180</v>
      </c>
      <c r="AE597" t="s">
        <v>7181</v>
      </c>
      <c r="AF597" t="s">
        <v>7182</v>
      </c>
      <c r="AG597" t="s">
        <v>7183</v>
      </c>
      <c r="AH597" t="s">
        <v>7184</v>
      </c>
      <c r="AI597" t="s">
        <v>8520</v>
      </c>
      <c r="AJ597" t="s">
        <v>7185</v>
      </c>
      <c r="AK597" t="s">
        <v>7186</v>
      </c>
      <c r="AL597" t="s">
        <v>7187</v>
      </c>
      <c r="AM597" t="s">
        <v>7188</v>
      </c>
      <c r="AN597" t="s">
        <v>8473</v>
      </c>
      <c r="AO597" t="s">
        <v>7189</v>
      </c>
      <c r="AP597" t="s">
        <v>7190</v>
      </c>
      <c r="AQ597" s="2">
        <v>0.46</v>
      </c>
      <c r="AR597">
        <v>138180</v>
      </c>
    </row>
    <row r="598" spans="1:46" x14ac:dyDescent="0.2">
      <c r="A598" t="s">
        <v>9545</v>
      </c>
      <c r="B598" t="s">
        <v>9546</v>
      </c>
      <c r="C598">
        <v>4</v>
      </c>
      <c r="D598">
        <v>-5.5131811979999998</v>
      </c>
      <c r="E598">
        <v>8.1448622309999994</v>
      </c>
      <c r="F598">
        <v>-11.875133</v>
      </c>
      <c r="G598">
        <v>2.0055100000000001E-4</v>
      </c>
      <c r="H598">
        <v>2.4944561000000001E-2</v>
      </c>
      <c r="I598">
        <v>1.61394401</v>
      </c>
      <c r="J598" t="s">
        <v>9424</v>
      </c>
      <c r="K598" t="s">
        <v>6687</v>
      </c>
      <c r="N598" t="s">
        <v>6688</v>
      </c>
      <c r="O598" t="s">
        <v>6689</v>
      </c>
      <c r="P598" t="s">
        <v>6690</v>
      </c>
      <c r="Q598" t="s">
        <v>6691</v>
      </c>
      <c r="R598" t="s">
        <v>6692</v>
      </c>
      <c r="T598" t="s">
        <v>6693</v>
      </c>
      <c r="U598" t="s">
        <v>8473</v>
      </c>
      <c r="V598">
        <v>0</v>
      </c>
      <c r="W598">
        <v>0</v>
      </c>
      <c r="X598" t="s">
        <v>6694</v>
      </c>
      <c r="Y598" t="s">
        <v>6695</v>
      </c>
      <c r="Z598" t="s">
        <v>6696</v>
      </c>
      <c r="AC598" t="s">
        <v>6697</v>
      </c>
      <c r="AD598" t="s">
        <v>6698</v>
      </c>
      <c r="AE598" t="s">
        <v>6699</v>
      </c>
      <c r="AF598" t="s">
        <v>9424</v>
      </c>
      <c r="AG598" t="s">
        <v>6700</v>
      </c>
      <c r="AH598" t="s">
        <v>6701</v>
      </c>
      <c r="AI598" t="s">
        <v>8520</v>
      </c>
      <c r="AJ598" t="s">
        <v>6702</v>
      </c>
      <c r="AK598" t="s">
        <v>6703</v>
      </c>
      <c r="AL598" t="s">
        <v>6704</v>
      </c>
      <c r="AM598" t="s">
        <v>6705</v>
      </c>
      <c r="AN598" t="s">
        <v>8473</v>
      </c>
      <c r="AO598" t="s">
        <v>8441</v>
      </c>
      <c r="AP598" t="s">
        <v>6665</v>
      </c>
      <c r="AQ598" s="2">
        <v>0.35</v>
      </c>
      <c r="AR598">
        <v>611171</v>
      </c>
    </row>
    <row r="599" spans="1:46" x14ac:dyDescent="0.2">
      <c r="A599" t="s">
        <v>9547</v>
      </c>
      <c r="B599" t="s">
        <v>9548</v>
      </c>
      <c r="C599">
        <v>4</v>
      </c>
      <c r="D599">
        <v>-3.1634929390000002</v>
      </c>
      <c r="E599">
        <v>11.39286345</v>
      </c>
      <c r="F599">
        <v>-11.861155460000001</v>
      </c>
      <c r="G599">
        <v>2.0153400000000001E-4</v>
      </c>
      <c r="H599">
        <v>2.4944561000000001E-2</v>
      </c>
      <c r="I599">
        <v>1.6087144849999999</v>
      </c>
      <c r="J599" t="s">
        <v>9579</v>
      </c>
      <c r="K599" t="s">
        <v>4537</v>
      </c>
      <c r="N599" t="s">
        <v>4538</v>
      </c>
      <c r="P599" t="s">
        <v>8473</v>
      </c>
      <c r="U599" t="s">
        <v>8473</v>
      </c>
      <c r="Y599" t="s">
        <v>4539</v>
      </c>
      <c r="Z599" t="s">
        <v>4540</v>
      </c>
      <c r="AC599" t="s">
        <v>8473</v>
      </c>
      <c r="AF599" t="s">
        <v>8473</v>
      </c>
      <c r="AG599" t="s">
        <v>4541</v>
      </c>
      <c r="AH599" t="s">
        <v>8520</v>
      </c>
      <c r="AI599" t="s">
        <v>8520</v>
      </c>
      <c r="AJ599" t="s">
        <v>4542</v>
      </c>
      <c r="AK599" t="s">
        <v>8520</v>
      </c>
      <c r="AL599" t="s">
        <v>8520</v>
      </c>
      <c r="AN599" t="s">
        <v>8473</v>
      </c>
      <c r="AO599" t="s">
        <v>4543</v>
      </c>
    </row>
    <row r="600" spans="1:46" x14ac:dyDescent="0.2">
      <c r="A600" t="s">
        <v>15148</v>
      </c>
      <c r="B600" t="s">
        <v>15029</v>
      </c>
      <c r="C600">
        <v>4</v>
      </c>
      <c r="D600">
        <v>3.4158319819999998</v>
      </c>
      <c r="E600">
        <v>6.9343420609999997</v>
      </c>
      <c r="F600">
        <v>11.50648088</v>
      </c>
      <c r="G600">
        <v>2.02251E-4</v>
      </c>
      <c r="H600">
        <v>5.7366782999999998E-2</v>
      </c>
      <c r="I600">
        <v>1.616827631</v>
      </c>
      <c r="J600" t="s">
        <v>9684</v>
      </c>
      <c r="K600" t="s">
        <v>4997</v>
      </c>
      <c r="L600" t="s">
        <v>4998</v>
      </c>
      <c r="M600" t="s">
        <v>4999</v>
      </c>
      <c r="N600" t="s">
        <v>5000</v>
      </c>
      <c r="P600" t="s">
        <v>8473</v>
      </c>
      <c r="U600" t="s">
        <v>8473</v>
      </c>
      <c r="Y600" t="s">
        <v>4978</v>
      </c>
      <c r="Z600" t="s">
        <v>4979</v>
      </c>
      <c r="AA600" t="s">
        <v>4980</v>
      </c>
      <c r="AC600" t="s">
        <v>8473</v>
      </c>
      <c r="AF600" t="s">
        <v>8473</v>
      </c>
      <c r="AG600" t="s">
        <v>4981</v>
      </c>
      <c r="AH600" t="s">
        <v>8520</v>
      </c>
      <c r="AI600" t="s">
        <v>8520</v>
      </c>
      <c r="AJ600" t="s">
        <v>4982</v>
      </c>
      <c r="AK600" t="s">
        <v>8520</v>
      </c>
      <c r="AL600" t="s">
        <v>8520</v>
      </c>
      <c r="AN600" t="s">
        <v>8473</v>
      </c>
      <c r="AO600" t="s">
        <v>8441</v>
      </c>
    </row>
    <row r="601" spans="1:46" x14ac:dyDescent="0.2">
      <c r="A601" t="s">
        <v>9685</v>
      </c>
      <c r="B601" t="s">
        <v>9686</v>
      </c>
      <c r="C601">
        <v>4</v>
      </c>
      <c r="D601">
        <v>-6.4539482970000002</v>
      </c>
      <c r="E601">
        <v>7.9526926859999998</v>
      </c>
      <c r="F601">
        <v>-11.79747557</v>
      </c>
      <c r="G601">
        <v>2.0481300000000001E-4</v>
      </c>
      <c r="H601">
        <v>1.721775E-2</v>
      </c>
      <c r="I601">
        <v>1.49070671</v>
      </c>
      <c r="J601" t="s">
        <v>9687</v>
      </c>
      <c r="K601" t="s">
        <v>6900</v>
      </c>
      <c r="N601" t="s">
        <v>6901</v>
      </c>
      <c r="O601" t="s">
        <v>6902</v>
      </c>
      <c r="P601" t="s">
        <v>6903</v>
      </c>
      <c r="Q601" t="s">
        <v>6904</v>
      </c>
      <c r="R601" t="s">
        <v>6843</v>
      </c>
      <c r="T601" t="s">
        <v>6844</v>
      </c>
      <c r="U601" t="s">
        <v>6845</v>
      </c>
      <c r="V601">
        <v>2</v>
      </c>
      <c r="W601">
        <v>0</v>
      </c>
      <c r="X601" t="s">
        <v>6846</v>
      </c>
      <c r="Y601" t="s">
        <v>6847</v>
      </c>
      <c r="Z601" t="s">
        <v>9687</v>
      </c>
      <c r="AC601" t="s">
        <v>6848</v>
      </c>
      <c r="AD601" t="s">
        <v>6849</v>
      </c>
      <c r="AE601" t="s">
        <v>6850</v>
      </c>
      <c r="AF601" t="s">
        <v>8473</v>
      </c>
      <c r="AG601" t="s">
        <v>6851</v>
      </c>
      <c r="AH601" t="s">
        <v>8520</v>
      </c>
      <c r="AI601" t="s">
        <v>8520</v>
      </c>
      <c r="AJ601" t="s">
        <v>8520</v>
      </c>
      <c r="AK601" t="s">
        <v>6852</v>
      </c>
      <c r="AL601" t="s">
        <v>8520</v>
      </c>
      <c r="AM601" t="s">
        <v>6853</v>
      </c>
      <c r="AN601" t="s">
        <v>8473</v>
      </c>
      <c r="AO601" t="s">
        <v>6854</v>
      </c>
      <c r="AP601" t="s">
        <v>6855</v>
      </c>
      <c r="AQ601" s="2">
        <v>0.56999999999999995</v>
      </c>
      <c r="AR601">
        <v>602311</v>
      </c>
      <c r="AT601" t="s">
        <v>8369</v>
      </c>
    </row>
    <row r="602" spans="1:46" x14ac:dyDescent="0.2">
      <c r="A602" t="s">
        <v>9688</v>
      </c>
      <c r="B602" t="s">
        <v>9689</v>
      </c>
      <c r="C602">
        <v>4</v>
      </c>
      <c r="D602">
        <v>-4.3915184969999999</v>
      </c>
      <c r="E602">
        <v>8.5142069770000006</v>
      </c>
      <c r="F602">
        <v>-11.85585959</v>
      </c>
      <c r="G602">
        <v>2.05649E-4</v>
      </c>
      <c r="H602">
        <v>1.4495467E-2</v>
      </c>
      <c r="I602">
        <v>1.4815430679999999</v>
      </c>
      <c r="J602" t="s">
        <v>9419</v>
      </c>
      <c r="K602" t="s">
        <v>5935</v>
      </c>
      <c r="L602" t="s">
        <v>5936</v>
      </c>
      <c r="M602" t="s">
        <v>6002</v>
      </c>
      <c r="N602" t="s">
        <v>6003</v>
      </c>
      <c r="O602" t="s">
        <v>6004</v>
      </c>
      <c r="P602" t="s">
        <v>6005</v>
      </c>
      <c r="Q602" t="s">
        <v>6006</v>
      </c>
      <c r="R602" t="s">
        <v>6007</v>
      </c>
      <c r="T602" t="s">
        <v>6008</v>
      </c>
      <c r="U602" t="s">
        <v>6009</v>
      </c>
      <c r="V602">
        <v>0</v>
      </c>
      <c r="W602">
        <v>0</v>
      </c>
      <c r="X602" t="s">
        <v>6010</v>
      </c>
      <c r="Y602" t="s">
        <v>6011</v>
      </c>
      <c r="Z602" t="s">
        <v>6012</v>
      </c>
      <c r="AA602" t="s">
        <v>6013</v>
      </c>
      <c r="AC602" t="s">
        <v>6014</v>
      </c>
      <c r="AD602" t="s">
        <v>6015</v>
      </c>
      <c r="AE602" t="s">
        <v>5944</v>
      </c>
      <c r="AF602" t="s">
        <v>5945</v>
      </c>
      <c r="AG602" t="s">
        <v>5926</v>
      </c>
      <c r="AH602" t="s">
        <v>5966</v>
      </c>
      <c r="AI602" t="s">
        <v>5967</v>
      </c>
      <c r="AJ602" t="s">
        <v>5968</v>
      </c>
      <c r="AK602" t="s">
        <v>5969</v>
      </c>
      <c r="AL602" t="s">
        <v>5970</v>
      </c>
      <c r="AM602" t="s">
        <v>5971</v>
      </c>
      <c r="AN602" t="s">
        <v>8473</v>
      </c>
      <c r="AO602" t="s">
        <v>8441</v>
      </c>
      <c r="AP602" t="s">
        <v>5972</v>
      </c>
      <c r="AQ602" s="2">
        <v>0.63</v>
      </c>
      <c r="AR602">
        <v>610900</v>
      </c>
    </row>
    <row r="603" spans="1:46" x14ac:dyDescent="0.2">
      <c r="A603" t="s">
        <v>9690</v>
      </c>
      <c r="B603" t="s">
        <v>9691</v>
      </c>
      <c r="C603">
        <v>4</v>
      </c>
      <c r="D603">
        <v>-4.4157908130000001</v>
      </c>
      <c r="E603">
        <v>8.7426509380000006</v>
      </c>
      <c r="F603">
        <v>-11.821819</v>
      </c>
      <c r="G603">
        <v>2.0811199999999999E-4</v>
      </c>
      <c r="H603">
        <v>1.4535397E-2</v>
      </c>
      <c r="I603">
        <v>1.468143819</v>
      </c>
      <c r="J603" t="s">
        <v>9692</v>
      </c>
      <c r="K603" t="s">
        <v>4476</v>
      </c>
      <c r="N603" t="s">
        <v>4477</v>
      </c>
      <c r="P603" t="s">
        <v>8473</v>
      </c>
      <c r="U603" t="s">
        <v>8473</v>
      </c>
      <c r="Y603" t="s">
        <v>4480</v>
      </c>
      <c r="Z603" t="s">
        <v>4481</v>
      </c>
      <c r="AC603" t="s">
        <v>8473</v>
      </c>
      <c r="AF603" t="s">
        <v>8473</v>
      </c>
      <c r="AG603" t="s">
        <v>4482</v>
      </c>
      <c r="AH603" t="s">
        <v>8520</v>
      </c>
      <c r="AI603" t="s">
        <v>8520</v>
      </c>
      <c r="AJ603" t="s">
        <v>4483</v>
      </c>
      <c r="AK603" t="s">
        <v>8520</v>
      </c>
      <c r="AL603" t="s">
        <v>8520</v>
      </c>
      <c r="AN603" t="s">
        <v>8473</v>
      </c>
      <c r="AO603" t="s">
        <v>8441</v>
      </c>
    </row>
    <row r="604" spans="1:46" x14ac:dyDescent="0.2">
      <c r="A604" t="s">
        <v>9693</v>
      </c>
      <c r="B604" t="s">
        <v>9694</v>
      </c>
      <c r="C604">
        <v>4</v>
      </c>
      <c r="D604">
        <v>-7.1605663909999997</v>
      </c>
      <c r="E604">
        <v>8.0976648610000002</v>
      </c>
      <c r="F604">
        <v>-11.80552842</v>
      </c>
      <c r="G604">
        <v>2.09304E-4</v>
      </c>
      <c r="H604">
        <v>1.4536644E-2</v>
      </c>
      <c r="I604">
        <v>1.4617163360000001</v>
      </c>
      <c r="J604" t="s">
        <v>9695</v>
      </c>
      <c r="K604" t="s">
        <v>6508</v>
      </c>
      <c r="N604" t="s">
        <v>6509</v>
      </c>
      <c r="O604" t="s">
        <v>6510</v>
      </c>
      <c r="P604" t="s">
        <v>6511</v>
      </c>
      <c r="Q604" t="s">
        <v>6512</v>
      </c>
      <c r="R604" t="s">
        <v>6490</v>
      </c>
      <c r="T604" t="s">
        <v>6491</v>
      </c>
      <c r="U604" t="s">
        <v>6492</v>
      </c>
      <c r="V604">
        <v>0</v>
      </c>
      <c r="W604">
        <v>21</v>
      </c>
      <c r="X604" t="s">
        <v>6493</v>
      </c>
      <c r="Y604" t="s">
        <v>6494</v>
      </c>
      <c r="Z604" t="s">
        <v>6495</v>
      </c>
      <c r="AC604" t="s">
        <v>6496</v>
      </c>
      <c r="AD604" t="s">
        <v>6497</v>
      </c>
      <c r="AE604" t="s">
        <v>6498</v>
      </c>
      <c r="AF604" t="s">
        <v>9695</v>
      </c>
      <c r="AG604" t="s">
        <v>8520</v>
      </c>
      <c r="AH604" t="s">
        <v>6499</v>
      </c>
      <c r="AI604" t="s">
        <v>8520</v>
      </c>
      <c r="AJ604" t="s">
        <v>8520</v>
      </c>
      <c r="AK604" t="s">
        <v>6500</v>
      </c>
      <c r="AL604" t="s">
        <v>6501</v>
      </c>
      <c r="AM604" t="s">
        <v>6502</v>
      </c>
      <c r="AN604" t="s">
        <v>8473</v>
      </c>
      <c r="AO604" t="s">
        <v>6503</v>
      </c>
      <c r="AP604" t="s">
        <v>6504</v>
      </c>
      <c r="AQ604" s="2">
        <v>0.55000000000000004</v>
      </c>
      <c r="AR604">
        <v>601012</v>
      </c>
      <c r="AS604" t="s">
        <v>8391</v>
      </c>
    </row>
    <row r="605" spans="1:46" x14ac:dyDescent="0.2">
      <c r="A605" t="s">
        <v>9696</v>
      </c>
      <c r="B605" t="s">
        <v>9697</v>
      </c>
      <c r="C605">
        <v>4</v>
      </c>
      <c r="D605">
        <v>-4.7197334360000003</v>
      </c>
      <c r="E605">
        <v>10.45891357</v>
      </c>
      <c r="F605">
        <v>-11.78108647</v>
      </c>
      <c r="G605">
        <v>2.1110700000000001E-4</v>
      </c>
      <c r="H605">
        <v>1.4580143E-2</v>
      </c>
      <c r="I605">
        <v>1.4520543159999999</v>
      </c>
      <c r="J605" t="s">
        <v>9505</v>
      </c>
      <c r="K605" t="s">
        <v>3788</v>
      </c>
      <c r="L605" t="s">
        <v>3789</v>
      </c>
      <c r="M605" t="s">
        <v>3790</v>
      </c>
      <c r="N605" t="s">
        <v>3791</v>
      </c>
      <c r="O605" t="s">
        <v>3792</v>
      </c>
      <c r="P605" t="s">
        <v>3793</v>
      </c>
      <c r="Q605" t="s">
        <v>3794</v>
      </c>
      <c r="R605" t="s">
        <v>3815</v>
      </c>
      <c r="T605" t="s">
        <v>3816</v>
      </c>
      <c r="U605" t="s">
        <v>3817</v>
      </c>
      <c r="V605">
        <v>0</v>
      </c>
      <c r="W605">
        <v>0</v>
      </c>
      <c r="X605" t="s">
        <v>3818</v>
      </c>
      <c r="Y605" t="s">
        <v>3819</v>
      </c>
      <c r="Z605" t="s">
        <v>3820</v>
      </c>
      <c r="AA605" t="s">
        <v>3821</v>
      </c>
      <c r="AC605" t="s">
        <v>3811</v>
      </c>
      <c r="AD605" t="s">
        <v>3812</v>
      </c>
      <c r="AE605" t="s">
        <v>3813</v>
      </c>
      <c r="AF605" t="s">
        <v>3814</v>
      </c>
      <c r="AG605" t="s">
        <v>3760</v>
      </c>
      <c r="AH605" t="s">
        <v>8520</v>
      </c>
      <c r="AI605" t="s">
        <v>8520</v>
      </c>
      <c r="AJ605" t="s">
        <v>3761</v>
      </c>
      <c r="AK605" t="s">
        <v>3762</v>
      </c>
      <c r="AL605" t="s">
        <v>8520</v>
      </c>
      <c r="AM605" t="s">
        <v>3763</v>
      </c>
      <c r="AN605" t="s">
        <v>8473</v>
      </c>
      <c r="AO605" t="s">
        <v>8441</v>
      </c>
      <c r="AP605" t="s">
        <v>3764</v>
      </c>
      <c r="AQ605" s="2">
        <v>0.6</v>
      </c>
      <c r="AR605">
        <v>607378</v>
      </c>
    </row>
    <row r="606" spans="1:46" x14ac:dyDescent="0.2">
      <c r="A606" t="s">
        <v>15149</v>
      </c>
      <c r="B606" t="s">
        <v>15029</v>
      </c>
      <c r="C606">
        <v>4</v>
      </c>
      <c r="D606">
        <v>5.0881138540000004</v>
      </c>
      <c r="E606">
        <v>7.3971220940000002</v>
      </c>
      <c r="F606">
        <v>11.360042350000001</v>
      </c>
      <c r="G606">
        <v>2.1351599999999999E-4</v>
      </c>
      <c r="H606">
        <v>5.7560301000000001E-2</v>
      </c>
      <c r="I606">
        <v>1.5661281339999999</v>
      </c>
      <c r="J606" t="s">
        <v>9374</v>
      </c>
      <c r="K606" t="s">
        <v>6542</v>
      </c>
      <c r="N606" t="s">
        <v>6543</v>
      </c>
      <c r="O606" t="s">
        <v>6544</v>
      </c>
      <c r="P606" t="s">
        <v>6545</v>
      </c>
      <c r="Q606" t="s">
        <v>6546</v>
      </c>
      <c r="R606" t="s">
        <v>6585</v>
      </c>
      <c r="U606" t="s">
        <v>6586</v>
      </c>
      <c r="V606">
        <v>0</v>
      </c>
      <c r="W606">
        <v>3</v>
      </c>
      <c r="X606" t="s">
        <v>6587</v>
      </c>
      <c r="Y606" t="s">
        <v>6516</v>
      </c>
      <c r="Z606" t="s">
        <v>6517</v>
      </c>
      <c r="AC606" t="s">
        <v>6518</v>
      </c>
      <c r="AD606" t="s">
        <v>6519</v>
      </c>
      <c r="AE606" t="s">
        <v>6520</v>
      </c>
      <c r="AF606" t="s">
        <v>9374</v>
      </c>
      <c r="AG606" t="s">
        <v>6521</v>
      </c>
      <c r="AH606" t="s">
        <v>6522</v>
      </c>
      <c r="AI606" t="s">
        <v>8520</v>
      </c>
      <c r="AJ606" t="s">
        <v>8520</v>
      </c>
      <c r="AK606" t="s">
        <v>6523</v>
      </c>
      <c r="AL606" t="s">
        <v>8520</v>
      </c>
      <c r="AM606" t="s">
        <v>6524</v>
      </c>
      <c r="AN606" t="s">
        <v>8473</v>
      </c>
      <c r="AO606" t="s">
        <v>8441</v>
      </c>
      <c r="AP606" t="s">
        <v>6525</v>
      </c>
      <c r="AQ606" s="2">
        <v>0.69</v>
      </c>
      <c r="AS606" t="s">
        <v>8391</v>
      </c>
    </row>
    <row r="607" spans="1:46" x14ac:dyDescent="0.2">
      <c r="A607" t="s">
        <v>9560</v>
      </c>
      <c r="B607" t="s">
        <v>9561</v>
      </c>
      <c r="C607">
        <v>4</v>
      </c>
      <c r="D607">
        <v>-2.6700600799999998</v>
      </c>
      <c r="E607">
        <v>6.1468521689999998</v>
      </c>
      <c r="F607">
        <v>-11.63112572</v>
      </c>
      <c r="G607">
        <v>2.1860400000000001E-4</v>
      </c>
      <c r="H607">
        <v>2.5791932E-2</v>
      </c>
      <c r="I607">
        <v>1.5215831339999999</v>
      </c>
      <c r="J607" t="s">
        <v>9282</v>
      </c>
      <c r="K607" t="s">
        <v>4297</v>
      </c>
      <c r="L607" t="s">
        <v>4298</v>
      </c>
      <c r="M607" t="s">
        <v>4299</v>
      </c>
      <c r="N607" t="s">
        <v>4300</v>
      </c>
      <c r="O607" t="s">
        <v>4301</v>
      </c>
      <c r="P607" t="s">
        <v>4302</v>
      </c>
      <c r="Q607" t="s">
        <v>4303</v>
      </c>
      <c r="R607" t="s">
        <v>4304</v>
      </c>
      <c r="T607" t="s">
        <v>4305</v>
      </c>
      <c r="U607" t="s">
        <v>4306</v>
      </c>
      <c r="V607">
        <v>0</v>
      </c>
      <c r="W607">
        <v>0</v>
      </c>
      <c r="X607" t="s">
        <v>4307</v>
      </c>
      <c r="Y607" t="s">
        <v>4345</v>
      </c>
      <c r="Z607" t="s">
        <v>4297</v>
      </c>
      <c r="AA607" t="s">
        <v>4346</v>
      </c>
      <c r="AB607" t="s">
        <v>4347</v>
      </c>
      <c r="AC607" t="s">
        <v>4348</v>
      </c>
      <c r="AD607" t="s">
        <v>4349</v>
      </c>
      <c r="AE607" t="s">
        <v>4319</v>
      </c>
      <c r="AF607" t="s">
        <v>4320</v>
      </c>
      <c r="AG607" t="s">
        <v>4321</v>
      </c>
      <c r="AH607" t="s">
        <v>8520</v>
      </c>
      <c r="AI607" t="s">
        <v>8520</v>
      </c>
      <c r="AJ607" t="s">
        <v>4322</v>
      </c>
      <c r="AK607" t="s">
        <v>4323</v>
      </c>
      <c r="AL607" t="s">
        <v>8520</v>
      </c>
      <c r="AM607" t="s">
        <v>4324</v>
      </c>
      <c r="AN607" t="s">
        <v>8473</v>
      </c>
      <c r="AO607" t="s">
        <v>8441</v>
      </c>
      <c r="AP607" t="s">
        <v>4325</v>
      </c>
      <c r="AQ607" s="2">
        <v>0.66</v>
      </c>
      <c r="AR607">
        <v>607023</v>
      </c>
    </row>
    <row r="608" spans="1:46" x14ac:dyDescent="0.2">
      <c r="A608" t="s">
        <v>9562</v>
      </c>
      <c r="B608" t="s">
        <v>9701</v>
      </c>
      <c r="C608">
        <v>4</v>
      </c>
      <c r="D608">
        <v>-2.2297746859999998</v>
      </c>
      <c r="E608">
        <v>6.5032265359999997</v>
      </c>
      <c r="F608">
        <v>-11.653367129999999</v>
      </c>
      <c r="G608">
        <v>2.20848E-4</v>
      </c>
      <c r="H608">
        <v>1.4973848E-2</v>
      </c>
      <c r="I608">
        <v>1.4012041829999999</v>
      </c>
      <c r="J608" t="s">
        <v>9321</v>
      </c>
      <c r="K608" t="s">
        <v>5973</v>
      </c>
      <c r="L608" t="s">
        <v>5974</v>
      </c>
      <c r="M608" t="s">
        <v>5975</v>
      </c>
      <c r="N608" t="s">
        <v>7535</v>
      </c>
      <c r="O608" t="s">
        <v>5976</v>
      </c>
      <c r="P608" t="s">
        <v>5977</v>
      </c>
      <c r="Q608" t="s">
        <v>5978</v>
      </c>
      <c r="R608" t="s">
        <v>5979</v>
      </c>
      <c r="T608" t="s">
        <v>5980</v>
      </c>
      <c r="U608" t="s">
        <v>5981</v>
      </c>
      <c r="V608">
        <v>0</v>
      </c>
      <c r="W608">
        <v>0</v>
      </c>
      <c r="X608" t="s">
        <v>6019</v>
      </c>
      <c r="Y608" t="s">
        <v>6020</v>
      </c>
      <c r="Z608" t="s">
        <v>5973</v>
      </c>
      <c r="AA608" t="s">
        <v>6021</v>
      </c>
      <c r="AB608" t="s">
        <v>6022</v>
      </c>
      <c r="AC608" t="s">
        <v>6023</v>
      </c>
      <c r="AD608" t="s">
        <v>6024</v>
      </c>
      <c r="AE608" t="s">
        <v>6025</v>
      </c>
      <c r="AF608" t="s">
        <v>6026</v>
      </c>
      <c r="AG608" t="s">
        <v>5991</v>
      </c>
      <c r="AH608" t="s">
        <v>5992</v>
      </c>
      <c r="AI608" t="s">
        <v>5993</v>
      </c>
      <c r="AJ608" t="s">
        <v>5994</v>
      </c>
      <c r="AK608" t="s">
        <v>5995</v>
      </c>
      <c r="AL608" t="s">
        <v>5996</v>
      </c>
      <c r="AM608" t="s">
        <v>5997</v>
      </c>
      <c r="AN608" t="s">
        <v>8473</v>
      </c>
      <c r="AO608" t="s">
        <v>5998</v>
      </c>
      <c r="AP608" t="s">
        <v>5999</v>
      </c>
      <c r="AQ608" s="2">
        <v>0.85</v>
      </c>
      <c r="AR608">
        <v>606848</v>
      </c>
    </row>
    <row r="609" spans="1:46" x14ac:dyDescent="0.2">
      <c r="A609" t="s">
        <v>9702</v>
      </c>
      <c r="B609" t="s">
        <v>9703</v>
      </c>
      <c r="C609">
        <v>4</v>
      </c>
      <c r="D609">
        <v>-5.176625649</v>
      </c>
      <c r="E609">
        <v>7.5324326380000004</v>
      </c>
      <c r="F609">
        <v>-11.6501214</v>
      </c>
      <c r="G609">
        <v>2.21103E-4</v>
      </c>
      <c r="H609">
        <v>1.4973848E-2</v>
      </c>
      <c r="I609">
        <v>1.399903949</v>
      </c>
      <c r="J609" t="s">
        <v>9400</v>
      </c>
      <c r="K609" t="s">
        <v>5256</v>
      </c>
      <c r="L609" t="s">
        <v>5257</v>
      </c>
      <c r="M609" t="s">
        <v>5258</v>
      </c>
      <c r="N609" t="s">
        <v>5259</v>
      </c>
      <c r="O609" t="s">
        <v>5260</v>
      </c>
      <c r="P609" t="s">
        <v>5261</v>
      </c>
      <c r="Q609" t="s">
        <v>5262</v>
      </c>
      <c r="R609" t="s">
        <v>5263</v>
      </c>
      <c r="S609" t="s">
        <v>5308</v>
      </c>
      <c r="T609" t="s">
        <v>5309</v>
      </c>
      <c r="U609" t="s">
        <v>5310</v>
      </c>
      <c r="V609">
        <v>0</v>
      </c>
      <c r="W609">
        <v>0</v>
      </c>
      <c r="X609" t="s">
        <v>5311</v>
      </c>
      <c r="Y609" t="s">
        <v>5272</v>
      </c>
      <c r="Z609" t="s">
        <v>5256</v>
      </c>
      <c r="AA609" t="s">
        <v>5273</v>
      </c>
      <c r="AB609" t="s">
        <v>5274</v>
      </c>
      <c r="AC609" t="s">
        <v>5275</v>
      </c>
      <c r="AD609" t="s">
        <v>5276</v>
      </c>
      <c r="AE609" t="s">
        <v>5196</v>
      </c>
      <c r="AF609" t="s">
        <v>5197</v>
      </c>
      <c r="AG609" t="s">
        <v>5321</v>
      </c>
      <c r="AH609" t="s">
        <v>5322</v>
      </c>
      <c r="AI609" t="s">
        <v>5323</v>
      </c>
      <c r="AJ609" t="s">
        <v>5324</v>
      </c>
      <c r="AK609" t="s">
        <v>5325</v>
      </c>
      <c r="AL609" t="s">
        <v>5201</v>
      </c>
      <c r="AM609" t="s">
        <v>5202</v>
      </c>
      <c r="AN609" t="s">
        <v>5203</v>
      </c>
      <c r="AO609" t="s">
        <v>8441</v>
      </c>
      <c r="AP609" t="s">
        <v>5204</v>
      </c>
      <c r="AQ609" s="2">
        <v>0.67</v>
      </c>
      <c r="AR609">
        <v>142765</v>
      </c>
    </row>
    <row r="610" spans="1:46" x14ac:dyDescent="0.2">
      <c r="A610" t="s">
        <v>9704</v>
      </c>
      <c r="B610" t="s">
        <v>9705</v>
      </c>
      <c r="C610">
        <v>4</v>
      </c>
      <c r="D610">
        <v>-4.1341048740000002</v>
      </c>
      <c r="E610">
        <v>6.9312846659999998</v>
      </c>
      <c r="F610">
        <v>-11.5286194</v>
      </c>
      <c r="G610">
        <v>2.25398E-4</v>
      </c>
      <c r="H610">
        <v>1.8172811000000001E-2</v>
      </c>
      <c r="I610">
        <v>1.383089845</v>
      </c>
      <c r="J610" t="s">
        <v>9644</v>
      </c>
      <c r="K610" t="s">
        <v>3726</v>
      </c>
      <c r="L610" t="s">
        <v>3727</v>
      </c>
      <c r="M610" t="s">
        <v>3728</v>
      </c>
      <c r="N610" t="s">
        <v>3729</v>
      </c>
      <c r="O610" t="s">
        <v>3730</v>
      </c>
      <c r="P610" t="s">
        <v>3731</v>
      </c>
      <c r="Q610" t="s">
        <v>3732</v>
      </c>
      <c r="R610" t="s">
        <v>3733</v>
      </c>
      <c r="U610" t="s">
        <v>8473</v>
      </c>
      <c r="V610">
        <v>0</v>
      </c>
      <c r="W610">
        <v>2</v>
      </c>
      <c r="X610" t="s">
        <v>3734</v>
      </c>
      <c r="Y610" t="s">
        <v>3735</v>
      </c>
      <c r="Z610" t="s">
        <v>3726</v>
      </c>
      <c r="AA610" t="s">
        <v>3692</v>
      </c>
      <c r="AB610" t="s">
        <v>6209</v>
      </c>
      <c r="AC610" t="s">
        <v>3693</v>
      </c>
      <c r="AD610" t="s">
        <v>3694</v>
      </c>
      <c r="AE610" t="s">
        <v>3737</v>
      </c>
      <c r="AF610" t="s">
        <v>12393</v>
      </c>
      <c r="AG610" t="s">
        <v>3695</v>
      </c>
      <c r="AH610" t="s">
        <v>8520</v>
      </c>
      <c r="AI610" t="s">
        <v>8520</v>
      </c>
      <c r="AJ610" t="s">
        <v>3696</v>
      </c>
      <c r="AK610" t="s">
        <v>3697</v>
      </c>
      <c r="AL610" t="s">
        <v>8520</v>
      </c>
      <c r="AM610" t="s">
        <v>3740</v>
      </c>
      <c r="AN610" t="s">
        <v>8473</v>
      </c>
      <c r="AO610" t="s">
        <v>8441</v>
      </c>
      <c r="AP610" t="s">
        <v>3741</v>
      </c>
      <c r="AQ610" s="2">
        <v>0.56000000000000005</v>
      </c>
      <c r="AS610" t="s">
        <v>8391</v>
      </c>
    </row>
    <row r="611" spans="1:46" x14ac:dyDescent="0.2">
      <c r="A611" t="s">
        <v>15150</v>
      </c>
      <c r="B611" t="s">
        <v>15029</v>
      </c>
      <c r="C611">
        <v>4</v>
      </c>
      <c r="D611">
        <v>3.6536831059999999</v>
      </c>
      <c r="E611">
        <v>6.6893793050000001</v>
      </c>
      <c r="F611">
        <v>11.196758689999999</v>
      </c>
      <c r="G611">
        <v>2.2699600000000001E-4</v>
      </c>
      <c r="H611">
        <v>5.9397459E-2</v>
      </c>
      <c r="I611">
        <v>1.5085178050000001</v>
      </c>
      <c r="J611" t="s">
        <v>9706</v>
      </c>
      <c r="K611" t="s">
        <v>4813</v>
      </c>
      <c r="L611" t="s">
        <v>4814</v>
      </c>
      <c r="M611" t="s">
        <v>4815</v>
      </c>
      <c r="N611" t="s">
        <v>4816</v>
      </c>
      <c r="O611" t="s">
        <v>4817</v>
      </c>
      <c r="P611" t="s">
        <v>4818</v>
      </c>
      <c r="Q611" t="s">
        <v>4819</v>
      </c>
      <c r="R611" t="s">
        <v>4803</v>
      </c>
      <c r="T611" t="s">
        <v>4793</v>
      </c>
      <c r="U611" t="s">
        <v>4794</v>
      </c>
      <c r="V611">
        <v>0</v>
      </c>
      <c r="W611">
        <v>1</v>
      </c>
      <c r="X611" t="s">
        <v>4795</v>
      </c>
      <c r="Y611" t="s">
        <v>4796</v>
      </c>
      <c r="Z611" t="s">
        <v>4813</v>
      </c>
      <c r="AA611" t="s">
        <v>4797</v>
      </c>
      <c r="AB611" t="s">
        <v>4798</v>
      </c>
      <c r="AC611" t="s">
        <v>4799</v>
      </c>
      <c r="AD611" t="s">
        <v>4800</v>
      </c>
      <c r="AE611" t="s">
        <v>4801</v>
      </c>
      <c r="AF611" t="s">
        <v>4802</v>
      </c>
      <c r="AG611" t="s">
        <v>4774</v>
      </c>
      <c r="AH611" t="s">
        <v>4775</v>
      </c>
      <c r="AI611" t="s">
        <v>8520</v>
      </c>
      <c r="AJ611" t="s">
        <v>4776</v>
      </c>
      <c r="AK611" t="s">
        <v>4777</v>
      </c>
      <c r="AL611" t="s">
        <v>4778</v>
      </c>
      <c r="AM611" t="s">
        <v>4779</v>
      </c>
      <c r="AN611" t="s">
        <v>8473</v>
      </c>
      <c r="AO611" t="s">
        <v>8441</v>
      </c>
      <c r="AP611" t="s">
        <v>4780</v>
      </c>
      <c r="AQ611" s="2">
        <v>0.59</v>
      </c>
      <c r="AR611">
        <v>182330</v>
      </c>
      <c r="AS611" t="s">
        <v>8391</v>
      </c>
    </row>
    <row r="612" spans="1:46" x14ac:dyDescent="0.2">
      <c r="A612" t="s">
        <v>9707</v>
      </c>
      <c r="B612" t="s">
        <v>9708</v>
      </c>
      <c r="C612">
        <v>4</v>
      </c>
      <c r="D612">
        <v>-2.7836941190000002</v>
      </c>
      <c r="E612">
        <v>6.6196119629999997</v>
      </c>
      <c r="F612">
        <v>-11.50324255</v>
      </c>
      <c r="G612">
        <v>2.27469E-4</v>
      </c>
      <c r="H612">
        <v>1.8283714E-2</v>
      </c>
      <c r="I612">
        <v>1.372789434</v>
      </c>
      <c r="J612" t="s">
        <v>9709</v>
      </c>
      <c r="K612" t="s">
        <v>4330</v>
      </c>
      <c r="L612" t="s">
        <v>4331</v>
      </c>
      <c r="M612" t="s">
        <v>4287</v>
      </c>
      <c r="N612" t="s">
        <v>4288</v>
      </c>
      <c r="O612" t="s">
        <v>4289</v>
      </c>
      <c r="P612" t="s">
        <v>4290</v>
      </c>
      <c r="Q612" t="s">
        <v>4291</v>
      </c>
      <c r="R612" t="s">
        <v>4292</v>
      </c>
      <c r="T612" t="s">
        <v>4293</v>
      </c>
      <c r="U612" t="s">
        <v>4294</v>
      </c>
      <c r="V612">
        <v>2</v>
      </c>
      <c r="W612">
        <v>0</v>
      </c>
      <c r="X612" t="s">
        <v>4295</v>
      </c>
      <c r="Y612" t="s">
        <v>4334</v>
      </c>
      <c r="Z612" t="s">
        <v>4330</v>
      </c>
      <c r="AA612" t="s">
        <v>4335</v>
      </c>
      <c r="AB612" t="s">
        <v>4336</v>
      </c>
      <c r="AC612" t="s">
        <v>4337</v>
      </c>
      <c r="AD612" t="s">
        <v>4338</v>
      </c>
      <c r="AE612" t="s">
        <v>4339</v>
      </c>
      <c r="AF612" t="s">
        <v>4308</v>
      </c>
      <c r="AG612" t="s">
        <v>4309</v>
      </c>
      <c r="AH612" t="s">
        <v>8520</v>
      </c>
      <c r="AI612" t="s">
        <v>8520</v>
      </c>
      <c r="AJ612" t="s">
        <v>4310</v>
      </c>
      <c r="AK612" t="s">
        <v>4311</v>
      </c>
      <c r="AL612" t="s">
        <v>8520</v>
      </c>
      <c r="AM612" t="s">
        <v>4312</v>
      </c>
      <c r="AN612" t="s">
        <v>8473</v>
      </c>
      <c r="AO612" t="s">
        <v>8441</v>
      </c>
      <c r="AP612" t="s">
        <v>4313</v>
      </c>
      <c r="AQ612" s="2">
        <v>0.6</v>
      </c>
      <c r="AR612">
        <v>208400</v>
      </c>
      <c r="AT612" t="s">
        <v>8369</v>
      </c>
    </row>
    <row r="613" spans="1:46" x14ac:dyDescent="0.2">
      <c r="A613" t="s">
        <v>9710</v>
      </c>
      <c r="B613" t="s">
        <v>9711</v>
      </c>
      <c r="C613">
        <v>4</v>
      </c>
      <c r="D613">
        <v>-4.1845722009999999</v>
      </c>
      <c r="E613">
        <v>11.079410510000001</v>
      </c>
      <c r="F613">
        <v>-11.47629216</v>
      </c>
      <c r="G613">
        <v>2.3110000000000001E-4</v>
      </c>
      <c r="H613">
        <v>2.6507363999999999E-2</v>
      </c>
      <c r="I613">
        <v>1.4617779129999999</v>
      </c>
      <c r="J613" t="s">
        <v>9712</v>
      </c>
      <c r="K613" t="s">
        <v>3747</v>
      </c>
      <c r="L613" t="s">
        <v>3748</v>
      </c>
      <c r="M613" t="s">
        <v>3713</v>
      </c>
      <c r="N613" t="s">
        <v>3714</v>
      </c>
      <c r="O613" t="s">
        <v>3715</v>
      </c>
      <c r="P613" t="s">
        <v>3716</v>
      </c>
      <c r="Q613" t="s">
        <v>3717</v>
      </c>
      <c r="U613" t="s">
        <v>8473</v>
      </c>
      <c r="V613">
        <v>1</v>
      </c>
      <c r="W613">
        <v>2</v>
      </c>
      <c r="X613" t="s">
        <v>3718</v>
      </c>
      <c r="Y613" t="s">
        <v>3749</v>
      </c>
      <c r="Z613" t="s">
        <v>3747</v>
      </c>
      <c r="AA613" t="s">
        <v>3750</v>
      </c>
      <c r="AB613" t="s">
        <v>7875</v>
      </c>
      <c r="AC613" t="s">
        <v>3751</v>
      </c>
      <c r="AD613" t="s">
        <v>3752</v>
      </c>
      <c r="AE613" t="s">
        <v>8473</v>
      </c>
      <c r="AF613" t="s">
        <v>3719</v>
      </c>
      <c r="AG613" t="s">
        <v>3720</v>
      </c>
      <c r="AH613" t="s">
        <v>3721</v>
      </c>
      <c r="AI613" t="s">
        <v>8520</v>
      </c>
      <c r="AJ613" t="s">
        <v>3722</v>
      </c>
      <c r="AK613" t="s">
        <v>3723</v>
      </c>
      <c r="AL613" t="s">
        <v>8520</v>
      </c>
      <c r="AM613" t="s">
        <v>3724</v>
      </c>
      <c r="AN613" t="s">
        <v>8473</v>
      </c>
      <c r="AO613" t="s">
        <v>8441</v>
      </c>
      <c r="AP613" t="s">
        <v>3725</v>
      </c>
      <c r="AQ613" s="2">
        <v>0.67</v>
      </c>
      <c r="AS613" t="s">
        <v>8391</v>
      </c>
      <c r="AT613" t="s">
        <v>8369</v>
      </c>
    </row>
    <row r="614" spans="1:46" x14ac:dyDescent="0.2">
      <c r="A614" t="s">
        <v>9713</v>
      </c>
      <c r="B614" t="s">
        <v>9714</v>
      </c>
      <c r="C614">
        <v>4</v>
      </c>
      <c r="D614">
        <v>-2.7462551789999998</v>
      </c>
      <c r="E614">
        <v>7.0100497629999996</v>
      </c>
      <c r="F614">
        <v>-11.451640830000001</v>
      </c>
      <c r="G614">
        <v>2.31754E-4</v>
      </c>
      <c r="H614">
        <v>1.8321911E-2</v>
      </c>
      <c r="I614">
        <v>1.3517672000000001</v>
      </c>
      <c r="J614" t="s">
        <v>9356</v>
      </c>
      <c r="K614" t="s">
        <v>5413</v>
      </c>
      <c r="N614" t="s">
        <v>5414</v>
      </c>
      <c r="O614" t="s">
        <v>5415</v>
      </c>
      <c r="P614" t="s">
        <v>5416</v>
      </c>
      <c r="Q614" t="s">
        <v>5417</v>
      </c>
      <c r="R614" t="s">
        <v>5418</v>
      </c>
      <c r="T614" t="s">
        <v>5372</v>
      </c>
      <c r="U614" t="s">
        <v>5373</v>
      </c>
      <c r="V614">
        <v>0</v>
      </c>
      <c r="W614">
        <v>0</v>
      </c>
      <c r="X614" t="s">
        <v>5374</v>
      </c>
      <c r="Y614" t="s">
        <v>5375</v>
      </c>
      <c r="Z614" t="s">
        <v>5413</v>
      </c>
      <c r="AC614" t="s">
        <v>5376</v>
      </c>
      <c r="AD614" t="s">
        <v>5377</v>
      </c>
      <c r="AE614" t="s">
        <v>5378</v>
      </c>
      <c r="AF614" t="s">
        <v>5379</v>
      </c>
      <c r="AG614" t="s">
        <v>5380</v>
      </c>
      <c r="AH614" t="s">
        <v>5381</v>
      </c>
      <c r="AI614" t="s">
        <v>5382</v>
      </c>
      <c r="AJ614" t="s">
        <v>5383</v>
      </c>
      <c r="AK614" t="s">
        <v>5384</v>
      </c>
      <c r="AL614" t="s">
        <v>5385</v>
      </c>
      <c r="AM614" t="s">
        <v>5386</v>
      </c>
      <c r="AN614" t="s">
        <v>8473</v>
      </c>
      <c r="AO614" t="s">
        <v>8441</v>
      </c>
      <c r="AP614" t="s">
        <v>5387</v>
      </c>
      <c r="AQ614" s="2">
        <v>0.49</v>
      </c>
      <c r="AR614">
        <v>611327</v>
      </c>
    </row>
    <row r="615" spans="1:46" x14ac:dyDescent="0.2">
      <c r="A615" t="s">
        <v>15151</v>
      </c>
      <c r="B615" t="s">
        <v>15029</v>
      </c>
      <c r="C615">
        <v>4</v>
      </c>
      <c r="D615">
        <v>3.4243411969999999</v>
      </c>
      <c r="E615">
        <v>7.0880419430000003</v>
      </c>
      <c r="F615">
        <v>11.12990162</v>
      </c>
      <c r="G615">
        <v>2.32814E-4</v>
      </c>
      <c r="H615">
        <v>5.9397459E-2</v>
      </c>
      <c r="I615">
        <v>1.484594272</v>
      </c>
      <c r="J615" t="s">
        <v>9248</v>
      </c>
      <c r="K615" t="s">
        <v>9248</v>
      </c>
      <c r="N615" t="s">
        <v>6153</v>
      </c>
      <c r="O615" t="s">
        <v>6154</v>
      </c>
      <c r="P615" t="s">
        <v>6155</v>
      </c>
      <c r="Q615" t="s">
        <v>6156</v>
      </c>
      <c r="R615" t="s">
        <v>6130</v>
      </c>
      <c r="T615" t="s">
        <v>6131</v>
      </c>
      <c r="U615" t="s">
        <v>6286</v>
      </c>
      <c r="V615">
        <v>0</v>
      </c>
      <c r="W615">
        <v>0</v>
      </c>
      <c r="X615" t="s">
        <v>6132</v>
      </c>
      <c r="Y615" t="s">
        <v>6133</v>
      </c>
      <c r="Z615" t="s">
        <v>9248</v>
      </c>
      <c r="AC615" t="s">
        <v>6134</v>
      </c>
      <c r="AD615" t="s">
        <v>6135</v>
      </c>
      <c r="AE615" t="s">
        <v>6136</v>
      </c>
      <c r="AF615" t="s">
        <v>6137</v>
      </c>
      <c r="AG615" t="s">
        <v>6138</v>
      </c>
      <c r="AH615" t="s">
        <v>6139</v>
      </c>
      <c r="AI615" t="s">
        <v>8520</v>
      </c>
      <c r="AJ615" t="s">
        <v>8520</v>
      </c>
      <c r="AK615" t="s">
        <v>6140</v>
      </c>
      <c r="AL615" t="s">
        <v>8520</v>
      </c>
      <c r="AM615" t="s">
        <v>6141</v>
      </c>
      <c r="AN615" t="s">
        <v>8473</v>
      </c>
      <c r="AO615" t="s">
        <v>8441</v>
      </c>
      <c r="AP615" t="s">
        <v>6142</v>
      </c>
      <c r="AQ615" s="2">
        <v>0.73</v>
      </c>
      <c r="AR615">
        <v>603079</v>
      </c>
    </row>
    <row r="616" spans="1:46" x14ac:dyDescent="0.2">
      <c r="A616" t="s">
        <v>9856</v>
      </c>
      <c r="B616" t="s">
        <v>9857</v>
      </c>
      <c r="C616">
        <v>4</v>
      </c>
      <c r="D616">
        <v>-3.4363082949999999</v>
      </c>
      <c r="E616">
        <v>7.9458083799999999</v>
      </c>
      <c r="F616">
        <v>-11.42456456</v>
      </c>
      <c r="G616">
        <v>2.3404200000000001E-4</v>
      </c>
      <c r="H616">
        <v>1.8461009E-2</v>
      </c>
      <c r="I616">
        <v>1.340694872</v>
      </c>
      <c r="J616" t="s">
        <v>9858</v>
      </c>
      <c r="K616" t="s">
        <v>4688</v>
      </c>
      <c r="L616" t="s">
        <v>4689</v>
      </c>
      <c r="M616" t="s">
        <v>4690</v>
      </c>
      <c r="N616" t="s">
        <v>4691</v>
      </c>
      <c r="O616" t="s">
        <v>4692</v>
      </c>
      <c r="P616" t="s">
        <v>4693</v>
      </c>
      <c r="Q616" t="s">
        <v>4694</v>
      </c>
      <c r="R616" t="s">
        <v>4695</v>
      </c>
      <c r="T616" t="s">
        <v>4696</v>
      </c>
      <c r="U616" t="s">
        <v>4697</v>
      </c>
      <c r="V616">
        <v>1</v>
      </c>
      <c r="W616">
        <v>0</v>
      </c>
      <c r="X616" t="s">
        <v>4698</v>
      </c>
      <c r="Y616" t="s">
        <v>4706</v>
      </c>
      <c r="Z616" t="s">
        <v>4688</v>
      </c>
      <c r="AA616" t="s">
        <v>4707</v>
      </c>
      <c r="AC616" t="s">
        <v>4708</v>
      </c>
      <c r="AD616" t="s">
        <v>4709</v>
      </c>
      <c r="AE616" t="s">
        <v>8473</v>
      </c>
      <c r="AF616" t="s">
        <v>4710</v>
      </c>
      <c r="AG616" t="s">
        <v>4658</v>
      </c>
      <c r="AH616" t="s">
        <v>4659</v>
      </c>
      <c r="AI616" t="s">
        <v>4660</v>
      </c>
      <c r="AJ616" t="s">
        <v>4661</v>
      </c>
      <c r="AK616" t="s">
        <v>4662</v>
      </c>
      <c r="AL616" t="s">
        <v>4663</v>
      </c>
      <c r="AM616" t="s">
        <v>4664</v>
      </c>
      <c r="AN616" t="s">
        <v>8473</v>
      </c>
      <c r="AO616" t="s">
        <v>8441</v>
      </c>
      <c r="AP616" t="s">
        <v>4665</v>
      </c>
      <c r="AQ616" s="2">
        <v>0.89</v>
      </c>
      <c r="AR616">
        <v>609724</v>
      </c>
      <c r="AT616" t="s">
        <v>8369</v>
      </c>
    </row>
    <row r="617" spans="1:46" x14ac:dyDescent="0.2">
      <c r="A617" t="s">
        <v>15152</v>
      </c>
      <c r="B617" t="s">
        <v>15029</v>
      </c>
      <c r="C617">
        <v>4</v>
      </c>
      <c r="D617">
        <v>3.001435313</v>
      </c>
      <c r="E617">
        <v>8.6437075140000008</v>
      </c>
      <c r="F617">
        <v>11.0874164</v>
      </c>
      <c r="G617">
        <v>2.3660700000000001E-4</v>
      </c>
      <c r="H617">
        <v>5.9397459E-2</v>
      </c>
      <c r="I617">
        <v>1.469289201</v>
      </c>
      <c r="J617" t="s">
        <v>9272</v>
      </c>
      <c r="K617" t="s">
        <v>9272</v>
      </c>
      <c r="L617" t="s">
        <v>6279</v>
      </c>
      <c r="M617" t="s">
        <v>6280</v>
      </c>
      <c r="N617" t="s">
        <v>6281</v>
      </c>
      <c r="O617" t="s">
        <v>6282</v>
      </c>
      <c r="P617" t="s">
        <v>6283</v>
      </c>
      <c r="Q617" t="s">
        <v>6284</v>
      </c>
      <c r="R617" t="s">
        <v>6285</v>
      </c>
      <c r="U617" t="s">
        <v>6286</v>
      </c>
      <c r="V617">
        <v>0</v>
      </c>
      <c r="W617">
        <v>0</v>
      </c>
      <c r="X617" t="s">
        <v>6287</v>
      </c>
      <c r="Y617" t="s">
        <v>6288</v>
      </c>
      <c r="Z617" t="s">
        <v>9272</v>
      </c>
      <c r="AA617" t="s">
        <v>6289</v>
      </c>
      <c r="AB617" t="s">
        <v>6290</v>
      </c>
      <c r="AC617" t="s">
        <v>6291</v>
      </c>
      <c r="AD617" t="s">
        <v>6292</v>
      </c>
      <c r="AE617" t="s">
        <v>6293</v>
      </c>
      <c r="AF617" t="s">
        <v>6294</v>
      </c>
      <c r="AG617" t="s">
        <v>6368</v>
      </c>
      <c r="AH617" t="s">
        <v>6369</v>
      </c>
      <c r="AI617" t="s">
        <v>6370</v>
      </c>
      <c r="AJ617" t="s">
        <v>6371</v>
      </c>
      <c r="AK617" t="s">
        <v>6372</v>
      </c>
      <c r="AL617" t="s">
        <v>6373</v>
      </c>
      <c r="AM617" t="s">
        <v>6374</v>
      </c>
      <c r="AN617" t="s">
        <v>8473</v>
      </c>
      <c r="AO617" t="s">
        <v>8441</v>
      </c>
      <c r="AP617" t="s">
        <v>6304</v>
      </c>
      <c r="AQ617" s="2">
        <v>0.4</v>
      </c>
    </row>
    <row r="618" spans="1:46" x14ac:dyDescent="0.2">
      <c r="A618" t="s">
        <v>9859</v>
      </c>
      <c r="B618" t="s">
        <v>9860</v>
      </c>
      <c r="C618">
        <v>4</v>
      </c>
      <c r="D618">
        <v>-3.8031591050000002</v>
      </c>
      <c r="E618">
        <v>6.9699758669999996</v>
      </c>
      <c r="F618">
        <v>-11.38072485</v>
      </c>
      <c r="G618">
        <v>2.3780599999999999E-4</v>
      </c>
      <c r="H618">
        <v>1.8641692000000001E-2</v>
      </c>
      <c r="I618">
        <v>1.3227063429999999</v>
      </c>
      <c r="J618" t="s">
        <v>9661</v>
      </c>
      <c r="K618" t="s">
        <v>6806</v>
      </c>
      <c r="L618" t="s">
        <v>6807</v>
      </c>
      <c r="M618" t="s">
        <v>6811</v>
      </c>
      <c r="N618" t="s">
        <v>6812</v>
      </c>
      <c r="O618" t="s">
        <v>6813</v>
      </c>
      <c r="P618" t="s">
        <v>6814</v>
      </c>
      <c r="Q618" t="s">
        <v>6815</v>
      </c>
      <c r="R618" t="s">
        <v>6816</v>
      </c>
      <c r="U618" t="s">
        <v>8473</v>
      </c>
      <c r="V618">
        <v>0</v>
      </c>
      <c r="W618">
        <v>0</v>
      </c>
      <c r="X618" t="s">
        <v>6817</v>
      </c>
      <c r="Y618" t="s">
        <v>6764</v>
      </c>
      <c r="Z618" t="s">
        <v>6765</v>
      </c>
      <c r="AA618" t="s">
        <v>6766</v>
      </c>
      <c r="AB618" t="s">
        <v>6767</v>
      </c>
      <c r="AC618" t="s">
        <v>6768</v>
      </c>
      <c r="AD618" t="s">
        <v>6769</v>
      </c>
      <c r="AE618" t="s">
        <v>6770</v>
      </c>
      <c r="AF618" t="s">
        <v>9661</v>
      </c>
      <c r="AG618" t="s">
        <v>6771</v>
      </c>
      <c r="AH618" t="s">
        <v>6772</v>
      </c>
      <c r="AI618" t="s">
        <v>8520</v>
      </c>
      <c r="AJ618" t="s">
        <v>6773</v>
      </c>
      <c r="AK618" t="s">
        <v>6774</v>
      </c>
      <c r="AL618" t="s">
        <v>6775</v>
      </c>
      <c r="AM618" t="s">
        <v>6776</v>
      </c>
      <c r="AN618" t="s">
        <v>8473</v>
      </c>
      <c r="AO618" t="s">
        <v>8441</v>
      </c>
      <c r="AP618" t="s">
        <v>6777</v>
      </c>
      <c r="AQ618" s="2">
        <v>0.32</v>
      </c>
    </row>
    <row r="619" spans="1:46" x14ac:dyDescent="0.2">
      <c r="A619" t="s">
        <v>15153</v>
      </c>
      <c r="B619" t="s">
        <v>15029</v>
      </c>
      <c r="C619">
        <v>4</v>
      </c>
      <c r="D619">
        <v>3.188030607</v>
      </c>
      <c r="E619">
        <v>6.2299377140000001</v>
      </c>
      <c r="F619">
        <v>11.052469500000001</v>
      </c>
      <c r="G619">
        <v>2.39783E-4</v>
      </c>
      <c r="H619">
        <v>5.9397459E-2</v>
      </c>
      <c r="I619">
        <v>1.456639574</v>
      </c>
      <c r="J619" t="s">
        <v>9377</v>
      </c>
      <c r="K619" t="s">
        <v>9377</v>
      </c>
      <c r="N619" t="s">
        <v>4102</v>
      </c>
      <c r="P619" t="s">
        <v>8473</v>
      </c>
      <c r="U619" t="s">
        <v>8473</v>
      </c>
      <c r="Y619" t="s">
        <v>4148</v>
      </c>
      <c r="Z619" t="s">
        <v>8473</v>
      </c>
      <c r="AC619" t="s">
        <v>8473</v>
      </c>
      <c r="AF619" t="s">
        <v>8473</v>
      </c>
      <c r="AG619" t="s">
        <v>8520</v>
      </c>
      <c r="AH619" t="s">
        <v>8520</v>
      </c>
      <c r="AI619" t="s">
        <v>8520</v>
      </c>
      <c r="AJ619" t="s">
        <v>8520</v>
      </c>
      <c r="AK619" t="s">
        <v>8520</v>
      </c>
      <c r="AL619" t="s">
        <v>8520</v>
      </c>
      <c r="AN619" t="s">
        <v>8473</v>
      </c>
      <c r="AO619" t="s">
        <v>8441</v>
      </c>
    </row>
    <row r="620" spans="1:46" x14ac:dyDescent="0.2">
      <c r="A620" t="s">
        <v>9861</v>
      </c>
      <c r="B620" t="s">
        <v>9862</v>
      </c>
      <c r="C620">
        <v>4</v>
      </c>
      <c r="D620">
        <v>-3.3926559959999998</v>
      </c>
      <c r="E620">
        <v>10.250767189999999</v>
      </c>
      <c r="F620">
        <v>-11.371733559999999</v>
      </c>
      <c r="G620">
        <v>2.4003699999999999E-4</v>
      </c>
      <c r="H620">
        <v>2.7192264000000001E-2</v>
      </c>
      <c r="I620">
        <v>1.4208522020000001</v>
      </c>
      <c r="J620" t="s">
        <v>9494</v>
      </c>
      <c r="K620" t="s">
        <v>5808</v>
      </c>
      <c r="N620" t="s">
        <v>5809</v>
      </c>
      <c r="O620" t="s">
        <v>5810</v>
      </c>
      <c r="P620" t="s">
        <v>5811</v>
      </c>
      <c r="Q620" t="s">
        <v>5812</v>
      </c>
      <c r="U620" t="s">
        <v>5813</v>
      </c>
      <c r="V620">
        <v>0</v>
      </c>
      <c r="W620">
        <v>0</v>
      </c>
      <c r="X620" t="s">
        <v>5814</v>
      </c>
      <c r="Y620" t="s">
        <v>5815</v>
      </c>
      <c r="Z620" t="s">
        <v>5808</v>
      </c>
      <c r="AC620" t="s">
        <v>5816</v>
      </c>
      <c r="AD620" t="s">
        <v>5817</v>
      </c>
      <c r="AE620" t="s">
        <v>8473</v>
      </c>
      <c r="AF620" t="s">
        <v>5818</v>
      </c>
      <c r="AG620" t="s">
        <v>5819</v>
      </c>
      <c r="AH620" t="s">
        <v>5820</v>
      </c>
      <c r="AI620" t="s">
        <v>5821</v>
      </c>
      <c r="AJ620" t="s">
        <v>5822</v>
      </c>
      <c r="AK620" t="s">
        <v>5823</v>
      </c>
      <c r="AL620" t="s">
        <v>5824</v>
      </c>
      <c r="AM620" t="s">
        <v>5825</v>
      </c>
      <c r="AN620" t="s">
        <v>8473</v>
      </c>
      <c r="AO620" t="s">
        <v>8441</v>
      </c>
      <c r="AP620" t="s">
        <v>5826</v>
      </c>
      <c r="AQ620" s="2">
        <v>0.49</v>
      </c>
    </row>
    <row r="621" spans="1:46" x14ac:dyDescent="0.2">
      <c r="A621" t="s">
        <v>9863</v>
      </c>
      <c r="B621" t="s">
        <v>9864</v>
      </c>
      <c r="C621">
        <v>4</v>
      </c>
      <c r="D621">
        <v>-1.8235898770000001</v>
      </c>
      <c r="E621">
        <v>12.68134768</v>
      </c>
      <c r="F621">
        <v>-11.3808992</v>
      </c>
      <c r="G621">
        <v>2.43544E-4</v>
      </c>
      <c r="H621">
        <v>1.5960082E-2</v>
      </c>
      <c r="I621">
        <v>1.29064935</v>
      </c>
      <c r="J621" t="s">
        <v>9865</v>
      </c>
      <c r="K621" t="s">
        <v>5055</v>
      </c>
      <c r="L621" t="s">
        <v>5056</v>
      </c>
      <c r="M621" t="s">
        <v>5057</v>
      </c>
      <c r="N621" t="s">
        <v>5058</v>
      </c>
      <c r="O621" t="s">
        <v>5059</v>
      </c>
      <c r="P621" t="s">
        <v>5060</v>
      </c>
      <c r="Q621" t="s">
        <v>5011</v>
      </c>
      <c r="R621" t="s">
        <v>5024</v>
      </c>
      <c r="T621" t="s">
        <v>5025</v>
      </c>
      <c r="U621" t="s">
        <v>6562</v>
      </c>
      <c r="V621">
        <v>0</v>
      </c>
      <c r="W621">
        <v>0</v>
      </c>
      <c r="X621" t="s">
        <v>5026</v>
      </c>
      <c r="Y621" t="s">
        <v>5027</v>
      </c>
      <c r="Z621" t="s">
        <v>5055</v>
      </c>
      <c r="AA621" t="s">
        <v>5028</v>
      </c>
      <c r="AB621" t="s">
        <v>5029</v>
      </c>
      <c r="AC621" t="s">
        <v>5030</v>
      </c>
      <c r="AD621" t="s">
        <v>5031</v>
      </c>
      <c r="AE621" t="s">
        <v>5032</v>
      </c>
      <c r="AF621" t="s">
        <v>5033</v>
      </c>
      <c r="AG621" t="s">
        <v>4989</v>
      </c>
      <c r="AH621" t="s">
        <v>8520</v>
      </c>
      <c r="AI621" t="s">
        <v>4990</v>
      </c>
      <c r="AJ621" t="s">
        <v>4991</v>
      </c>
      <c r="AK621" t="s">
        <v>4992</v>
      </c>
      <c r="AL621" t="s">
        <v>4993</v>
      </c>
      <c r="AM621" t="s">
        <v>4994</v>
      </c>
      <c r="AN621" t="s">
        <v>8473</v>
      </c>
      <c r="AO621" t="s">
        <v>4995</v>
      </c>
      <c r="AP621" t="s">
        <v>4996</v>
      </c>
      <c r="AQ621" s="2">
        <v>0.71</v>
      </c>
      <c r="AR621">
        <v>608449</v>
      </c>
    </row>
    <row r="622" spans="1:46" x14ac:dyDescent="0.2">
      <c r="A622" t="s">
        <v>9866</v>
      </c>
      <c r="B622" t="s">
        <v>9867</v>
      </c>
      <c r="C622">
        <v>4</v>
      </c>
      <c r="D622">
        <v>-3.1132371650000001</v>
      </c>
      <c r="E622">
        <v>7.7424162110000001</v>
      </c>
      <c r="F622">
        <v>-11.312904809999999</v>
      </c>
      <c r="G622">
        <v>2.4377599999999999E-4</v>
      </c>
      <c r="H622">
        <v>1.8906175000000001E-2</v>
      </c>
      <c r="I622">
        <v>1.294728195</v>
      </c>
      <c r="J622" t="s">
        <v>9788</v>
      </c>
      <c r="K622" t="s">
        <v>4557</v>
      </c>
      <c r="L622" t="s">
        <v>4558</v>
      </c>
      <c r="M622" t="s">
        <v>4559</v>
      </c>
      <c r="N622" t="s">
        <v>4560</v>
      </c>
      <c r="O622" t="s">
        <v>4561</v>
      </c>
      <c r="P622" t="s">
        <v>4562</v>
      </c>
      <c r="Q622" t="s">
        <v>4563</v>
      </c>
      <c r="R622" t="s">
        <v>4521</v>
      </c>
      <c r="T622" t="s">
        <v>4478</v>
      </c>
      <c r="U622" t="s">
        <v>4479</v>
      </c>
      <c r="V622">
        <v>0</v>
      </c>
      <c r="W622">
        <v>0</v>
      </c>
      <c r="X622" t="s">
        <v>4489</v>
      </c>
      <c r="Y622" t="s">
        <v>4496</v>
      </c>
      <c r="Z622" t="s">
        <v>4557</v>
      </c>
      <c r="AA622" t="s">
        <v>4497</v>
      </c>
      <c r="AC622" t="s">
        <v>4498</v>
      </c>
      <c r="AD622" t="s">
        <v>4499</v>
      </c>
      <c r="AE622" t="s">
        <v>4500</v>
      </c>
      <c r="AF622" t="s">
        <v>4501</v>
      </c>
      <c r="AG622" t="s">
        <v>4502</v>
      </c>
      <c r="AH622" t="s">
        <v>4503</v>
      </c>
      <c r="AI622" t="s">
        <v>4504</v>
      </c>
      <c r="AJ622" t="s">
        <v>4505</v>
      </c>
      <c r="AK622" t="s">
        <v>4506</v>
      </c>
      <c r="AL622" t="s">
        <v>8520</v>
      </c>
      <c r="AM622" t="s">
        <v>4507</v>
      </c>
      <c r="AN622" t="s">
        <v>8473</v>
      </c>
      <c r="AO622" t="s">
        <v>4508</v>
      </c>
      <c r="AP622" t="s">
        <v>4509</v>
      </c>
      <c r="AQ622" s="2">
        <v>0.7</v>
      </c>
      <c r="AR622">
        <v>126335</v>
      </c>
    </row>
    <row r="623" spans="1:46" x14ac:dyDescent="0.2">
      <c r="A623" t="s">
        <v>9868</v>
      </c>
      <c r="B623" t="s">
        <v>9727</v>
      </c>
      <c r="C623">
        <v>4</v>
      </c>
      <c r="D623">
        <v>-3.2297290580000002</v>
      </c>
      <c r="E623">
        <v>6.9397834659999997</v>
      </c>
      <c r="F623">
        <v>-11.30908247</v>
      </c>
      <c r="G623">
        <v>2.4411800000000001E-4</v>
      </c>
      <c r="H623">
        <v>1.8906175000000001E-2</v>
      </c>
      <c r="I623">
        <v>1.2931458950000001</v>
      </c>
      <c r="J623" t="s">
        <v>9108</v>
      </c>
      <c r="K623" t="s">
        <v>9108</v>
      </c>
      <c r="L623" t="s">
        <v>6432</v>
      </c>
      <c r="M623" t="s">
        <v>6433</v>
      </c>
      <c r="N623" t="s">
        <v>6434</v>
      </c>
      <c r="O623" t="s">
        <v>6435</v>
      </c>
      <c r="P623" t="s">
        <v>6436</v>
      </c>
      <c r="Q623" t="s">
        <v>6437</v>
      </c>
      <c r="R623" t="s">
        <v>6376</v>
      </c>
      <c r="T623" t="s">
        <v>6377</v>
      </c>
      <c r="U623" t="s">
        <v>6378</v>
      </c>
      <c r="V623">
        <v>0</v>
      </c>
      <c r="W623">
        <v>0</v>
      </c>
      <c r="X623" t="s">
        <v>6379</v>
      </c>
      <c r="Y623" t="s">
        <v>6380</v>
      </c>
      <c r="Z623" t="s">
        <v>9108</v>
      </c>
      <c r="AA623" t="s">
        <v>6381</v>
      </c>
      <c r="AB623" t="s">
        <v>6382</v>
      </c>
      <c r="AC623" t="s">
        <v>6383</v>
      </c>
      <c r="AD623" t="s">
        <v>6384</v>
      </c>
      <c r="AE623" t="s">
        <v>6385</v>
      </c>
      <c r="AF623" t="s">
        <v>6386</v>
      </c>
      <c r="AG623" t="s">
        <v>6387</v>
      </c>
      <c r="AH623" t="s">
        <v>6388</v>
      </c>
      <c r="AI623" t="s">
        <v>8520</v>
      </c>
      <c r="AJ623" t="s">
        <v>6389</v>
      </c>
      <c r="AK623" t="s">
        <v>6390</v>
      </c>
      <c r="AL623" t="s">
        <v>6391</v>
      </c>
      <c r="AM623" t="s">
        <v>6392</v>
      </c>
      <c r="AN623" t="s">
        <v>8473</v>
      </c>
      <c r="AO623" t="s">
        <v>8441</v>
      </c>
      <c r="AP623" t="s">
        <v>6393</v>
      </c>
      <c r="AQ623" s="2">
        <v>0.72</v>
      </c>
      <c r="AR623">
        <v>606618</v>
      </c>
    </row>
    <row r="624" spans="1:46" x14ac:dyDescent="0.2">
      <c r="A624" t="s">
        <v>15154</v>
      </c>
      <c r="B624" t="s">
        <v>15029</v>
      </c>
      <c r="C624">
        <v>4</v>
      </c>
      <c r="D624">
        <v>4.0864767989999997</v>
      </c>
      <c r="E624">
        <v>7.3020636799999998</v>
      </c>
      <c r="F624">
        <v>10.992782180000001</v>
      </c>
      <c r="G624">
        <v>2.4532999999999998E-4</v>
      </c>
      <c r="H624">
        <v>6.0368931000000001E-2</v>
      </c>
      <c r="I624">
        <v>1.4349081640000001</v>
      </c>
      <c r="J624" t="s">
        <v>9728</v>
      </c>
      <c r="K624" t="s">
        <v>4908</v>
      </c>
      <c r="N624" t="s">
        <v>4909</v>
      </c>
      <c r="P624" t="s">
        <v>8473</v>
      </c>
      <c r="U624" t="s">
        <v>8473</v>
      </c>
      <c r="Y624" t="s">
        <v>4910</v>
      </c>
      <c r="Z624" t="s">
        <v>4911</v>
      </c>
      <c r="AC624" t="s">
        <v>8473</v>
      </c>
      <c r="AF624" t="s">
        <v>8473</v>
      </c>
      <c r="AG624" t="s">
        <v>4912</v>
      </c>
      <c r="AH624" t="s">
        <v>8520</v>
      </c>
      <c r="AI624" t="s">
        <v>8520</v>
      </c>
      <c r="AJ624" t="s">
        <v>4913</v>
      </c>
      <c r="AK624" t="s">
        <v>8520</v>
      </c>
      <c r="AL624" t="s">
        <v>8520</v>
      </c>
      <c r="AN624" t="s">
        <v>8473</v>
      </c>
      <c r="AO624" t="s">
        <v>8441</v>
      </c>
    </row>
    <row r="625" spans="1:46" x14ac:dyDescent="0.2">
      <c r="A625" t="s">
        <v>9729</v>
      </c>
      <c r="B625" t="s">
        <v>9730</v>
      </c>
      <c r="C625">
        <v>4</v>
      </c>
      <c r="D625">
        <v>-3.8636810449999999</v>
      </c>
      <c r="E625">
        <v>6.702034083</v>
      </c>
      <c r="F625">
        <v>-11.35560821</v>
      </c>
      <c r="G625">
        <v>2.4579400000000003E-4</v>
      </c>
      <c r="H625">
        <v>1.6022717999999998E-2</v>
      </c>
      <c r="I625">
        <v>1.280241105</v>
      </c>
      <c r="J625" t="s">
        <v>9184</v>
      </c>
      <c r="K625" t="s">
        <v>5580</v>
      </c>
      <c r="L625" t="s">
        <v>5581</v>
      </c>
      <c r="M625" t="s">
        <v>5582</v>
      </c>
      <c r="N625" t="s">
        <v>5583</v>
      </c>
      <c r="O625" t="s">
        <v>5584</v>
      </c>
      <c r="P625" t="s">
        <v>5585</v>
      </c>
      <c r="Q625" t="s">
        <v>5586</v>
      </c>
      <c r="R625" t="s">
        <v>5587</v>
      </c>
      <c r="T625" t="s">
        <v>5588</v>
      </c>
      <c r="U625" t="s">
        <v>5589</v>
      </c>
      <c r="V625">
        <v>2</v>
      </c>
      <c r="W625">
        <v>0</v>
      </c>
      <c r="X625" t="s">
        <v>5590</v>
      </c>
      <c r="Y625" t="s">
        <v>5591</v>
      </c>
      <c r="Z625" t="s">
        <v>5592</v>
      </c>
      <c r="AA625" t="s">
        <v>5593</v>
      </c>
      <c r="AB625" t="s">
        <v>5594</v>
      </c>
      <c r="AC625" t="s">
        <v>5595</v>
      </c>
      <c r="AD625" t="s">
        <v>5596</v>
      </c>
      <c r="AE625" t="s">
        <v>5597</v>
      </c>
      <c r="AF625" t="s">
        <v>5598</v>
      </c>
      <c r="AG625" t="s">
        <v>5555</v>
      </c>
      <c r="AH625" t="s">
        <v>8520</v>
      </c>
      <c r="AI625" t="s">
        <v>5599</v>
      </c>
      <c r="AJ625" t="s">
        <v>5556</v>
      </c>
      <c r="AK625" t="s">
        <v>5557</v>
      </c>
      <c r="AL625" t="s">
        <v>8520</v>
      </c>
      <c r="AM625" t="s">
        <v>5558</v>
      </c>
      <c r="AN625" t="s">
        <v>8473</v>
      </c>
      <c r="AO625" t="s">
        <v>5559</v>
      </c>
      <c r="AP625" t="s">
        <v>5560</v>
      </c>
      <c r="AQ625" s="2">
        <v>0.4</v>
      </c>
      <c r="AR625">
        <v>131340</v>
      </c>
      <c r="AT625" t="s">
        <v>8369</v>
      </c>
    </row>
    <row r="626" spans="1:46" x14ac:dyDescent="0.2">
      <c r="A626" t="s">
        <v>9731</v>
      </c>
      <c r="B626" t="s">
        <v>9732</v>
      </c>
      <c r="C626">
        <v>4</v>
      </c>
      <c r="D626">
        <v>-5.4207807560000001</v>
      </c>
      <c r="E626">
        <v>7.8824419460000001</v>
      </c>
      <c r="F626">
        <v>-11.34841102</v>
      </c>
      <c r="G626">
        <v>2.4643799999999997E-4</v>
      </c>
      <c r="H626">
        <v>1.6036609E-2</v>
      </c>
      <c r="I626">
        <v>1.277274563</v>
      </c>
      <c r="J626" t="s">
        <v>9185</v>
      </c>
      <c r="K626" t="s">
        <v>5166</v>
      </c>
      <c r="N626" t="s">
        <v>5167</v>
      </c>
      <c r="O626" t="s">
        <v>5168</v>
      </c>
      <c r="P626" t="s">
        <v>5169</v>
      </c>
      <c r="Q626" t="s">
        <v>5170</v>
      </c>
      <c r="R626" t="s">
        <v>5171</v>
      </c>
      <c r="T626" t="s">
        <v>5172</v>
      </c>
      <c r="U626" t="s">
        <v>5173</v>
      </c>
      <c r="V626">
        <v>0</v>
      </c>
      <c r="W626">
        <v>0</v>
      </c>
      <c r="X626" t="s">
        <v>5174</v>
      </c>
      <c r="Y626" t="s">
        <v>5105</v>
      </c>
      <c r="Z626" t="s">
        <v>5106</v>
      </c>
      <c r="AC626" t="s">
        <v>5107</v>
      </c>
      <c r="AD626" t="s">
        <v>5108</v>
      </c>
      <c r="AE626" t="s">
        <v>5109</v>
      </c>
      <c r="AF626" t="s">
        <v>5110</v>
      </c>
      <c r="AG626" t="s">
        <v>5111</v>
      </c>
      <c r="AH626" t="s">
        <v>8520</v>
      </c>
      <c r="AI626" t="s">
        <v>8520</v>
      </c>
      <c r="AJ626" t="s">
        <v>5112</v>
      </c>
      <c r="AK626" t="s">
        <v>8520</v>
      </c>
      <c r="AL626" t="s">
        <v>8520</v>
      </c>
      <c r="AM626" t="s">
        <v>5113</v>
      </c>
      <c r="AN626" t="s">
        <v>8473</v>
      </c>
      <c r="AO626" t="s">
        <v>8441</v>
      </c>
      <c r="AP626" t="s">
        <v>5114</v>
      </c>
      <c r="AQ626" s="2">
        <v>0.9</v>
      </c>
      <c r="AR626">
        <v>605173</v>
      </c>
    </row>
    <row r="627" spans="1:46" x14ac:dyDescent="0.2">
      <c r="A627" t="s">
        <v>9733</v>
      </c>
      <c r="B627" t="s">
        <v>9734</v>
      </c>
      <c r="C627">
        <v>4</v>
      </c>
      <c r="D627">
        <v>-2.8119880350000002</v>
      </c>
      <c r="E627">
        <v>10.08910084</v>
      </c>
      <c r="F627">
        <v>-11.299311319999999</v>
      </c>
      <c r="G627">
        <v>2.4647699999999999E-4</v>
      </c>
      <c r="H627">
        <v>2.7668727000000001E-2</v>
      </c>
      <c r="I627">
        <v>1.392245932</v>
      </c>
      <c r="J627" t="s">
        <v>9053</v>
      </c>
      <c r="K627" t="s">
        <v>4455</v>
      </c>
      <c r="N627" t="s">
        <v>4456</v>
      </c>
      <c r="O627" t="s">
        <v>4457</v>
      </c>
      <c r="P627" t="s">
        <v>4458</v>
      </c>
      <c r="Q627" t="s">
        <v>4459</v>
      </c>
      <c r="R627" t="s">
        <v>4412</v>
      </c>
      <c r="T627" t="s">
        <v>4413</v>
      </c>
      <c r="U627" t="s">
        <v>4414</v>
      </c>
      <c r="V627">
        <v>2</v>
      </c>
      <c r="W627">
        <v>1</v>
      </c>
      <c r="X627" t="s">
        <v>4415</v>
      </c>
      <c r="Y627" t="s">
        <v>4416</v>
      </c>
      <c r="Z627" t="s">
        <v>4417</v>
      </c>
      <c r="AC627" t="s">
        <v>4418</v>
      </c>
      <c r="AD627" t="s">
        <v>4419</v>
      </c>
      <c r="AE627" t="s">
        <v>4420</v>
      </c>
      <c r="AF627" t="s">
        <v>4455</v>
      </c>
      <c r="AG627" t="s">
        <v>4421</v>
      </c>
      <c r="AH627" t="s">
        <v>4422</v>
      </c>
      <c r="AI627" t="s">
        <v>8520</v>
      </c>
      <c r="AJ627" t="s">
        <v>4423</v>
      </c>
      <c r="AK627" t="s">
        <v>8520</v>
      </c>
      <c r="AL627" t="s">
        <v>8520</v>
      </c>
      <c r="AM627" t="s">
        <v>4424</v>
      </c>
      <c r="AN627" t="s">
        <v>8473</v>
      </c>
      <c r="AO627" t="s">
        <v>8441</v>
      </c>
      <c r="AP627" t="s">
        <v>4425</v>
      </c>
      <c r="AQ627" s="2">
        <v>0.69</v>
      </c>
      <c r="AR627">
        <v>300460</v>
      </c>
      <c r="AS627" t="s">
        <v>8391</v>
      </c>
      <c r="AT627" t="s">
        <v>8369</v>
      </c>
    </row>
    <row r="628" spans="1:46" x14ac:dyDescent="0.2">
      <c r="A628" t="s">
        <v>9601</v>
      </c>
      <c r="B628" t="s">
        <v>9602</v>
      </c>
      <c r="C628">
        <v>4</v>
      </c>
      <c r="D628">
        <v>-3.016503814</v>
      </c>
      <c r="E628">
        <v>10.228998600000001</v>
      </c>
      <c r="F628">
        <v>-11.25061717</v>
      </c>
      <c r="G628">
        <v>2.5092700000000002E-4</v>
      </c>
      <c r="H628">
        <v>2.7831874999999999E-2</v>
      </c>
      <c r="I628">
        <v>1.372891469</v>
      </c>
      <c r="J628" t="s">
        <v>9386</v>
      </c>
      <c r="K628" t="s">
        <v>5048</v>
      </c>
      <c r="N628" t="s">
        <v>5049</v>
      </c>
      <c r="P628" t="s">
        <v>8473</v>
      </c>
      <c r="U628" t="s">
        <v>8473</v>
      </c>
      <c r="Y628" t="s">
        <v>5050</v>
      </c>
      <c r="Z628" t="s">
        <v>5051</v>
      </c>
      <c r="AC628" t="s">
        <v>8473</v>
      </c>
      <c r="AF628" t="s">
        <v>8473</v>
      </c>
      <c r="AG628" t="s">
        <v>5052</v>
      </c>
      <c r="AH628" t="s">
        <v>8520</v>
      </c>
      <c r="AI628" t="s">
        <v>8520</v>
      </c>
      <c r="AJ628" t="s">
        <v>5053</v>
      </c>
      <c r="AK628" t="s">
        <v>8520</v>
      </c>
      <c r="AL628" t="s">
        <v>8520</v>
      </c>
      <c r="AN628" t="s">
        <v>8473</v>
      </c>
      <c r="AO628" t="s">
        <v>5054</v>
      </c>
    </row>
    <row r="629" spans="1:46" x14ac:dyDescent="0.2">
      <c r="A629" t="s">
        <v>9603</v>
      </c>
      <c r="B629" t="s">
        <v>9604</v>
      </c>
      <c r="C629">
        <v>4</v>
      </c>
      <c r="D629">
        <v>-2.4734418680000001</v>
      </c>
      <c r="E629">
        <v>10.7295879</v>
      </c>
      <c r="F629">
        <v>-11.24216753</v>
      </c>
      <c r="G629">
        <v>2.5170900000000003E-4</v>
      </c>
      <c r="H629">
        <v>2.7835532E-2</v>
      </c>
      <c r="I629">
        <v>1.3695230519999999</v>
      </c>
      <c r="J629" t="s">
        <v>9359</v>
      </c>
      <c r="K629" t="s">
        <v>5441</v>
      </c>
      <c r="L629" t="s">
        <v>5442</v>
      </c>
      <c r="M629" t="s">
        <v>5443</v>
      </c>
      <c r="N629" t="s">
        <v>5493</v>
      </c>
      <c r="O629" t="s">
        <v>5494</v>
      </c>
      <c r="P629" t="s">
        <v>5495</v>
      </c>
      <c r="Q629" t="s">
        <v>5496</v>
      </c>
      <c r="R629" t="s">
        <v>5444</v>
      </c>
      <c r="U629" t="s">
        <v>5445</v>
      </c>
      <c r="V629">
        <v>0</v>
      </c>
      <c r="W629">
        <v>10</v>
      </c>
      <c r="X629" t="s">
        <v>5446</v>
      </c>
      <c r="Y629" t="s">
        <v>5447</v>
      </c>
      <c r="Z629" t="s">
        <v>5441</v>
      </c>
      <c r="AA629" t="s">
        <v>5448</v>
      </c>
      <c r="AB629" t="s">
        <v>5449</v>
      </c>
      <c r="AC629" t="s">
        <v>5450</v>
      </c>
      <c r="AD629" t="s">
        <v>5451</v>
      </c>
      <c r="AE629" t="s">
        <v>5452</v>
      </c>
      <c r="AF629" t="s">
        <v>5453</v>
      </c>
      <c r="AG629" t="s">
        <v>5454</v>
      </c>
      <c r="AH629" t="s">
        <v>5395</v>
      </c>
      <c r="AI629" t="s">
        <v>5396</v>
      </c>
      <c r="AJ629" t="s">
        <v>5397</v>
      </c>
      <c r="AK629" t="s">
        <v>5398</v>
      </c>
      <c r="AL629" t="s">
        <v>5399</v>
      </c>
      <c r="AM629" t="s">
        <v>5400</v>
      </c>
      <c r="AN629" t="s">
        <v>8473</v>
      </c>
      <c r="AO629" t="s">
        <v>5401</v>
      </c>
      <c r="AP629" t="s">
        <v>5402</v>
      </c>
      <c r="AQ629" s="2">
        <v>0.7</v>
      </c>
      <c r="AS629" t="s">
        <v>8391</v>
      </c>
    </row>
    <row r="630" spans="1:46" x14ac:dyDescent="0.2">
      <c r="A630" t="s">
        <v>9605</v>
      </c>
      <c r="B630" t="s">
        <v>9606</v>
      </c>
      <c r="C630">
        <v>4</v>
      </c>
      <c r="D630">
        <v>-2.4593074750000001</v>
      </c>
      <c r="E630">
        <v>11.593699450000001</v>
      </c>
      <c r="F630">
        <v>-11.28016762</v>
      </c>
      <c r="G630">
        <v>2.5265599999999997E-4</v>
      </c>
      <c r="H630">
        <v>1.6327523E-2</v>
      </c>
      <c r="I630">
        <v>1.249043852</v>
      </c>
      <c r="J630" t="s">
        <v>9607</v>
      </c>
      <c r="K630" t="s">
        <v>4930</v>
      </c>
      <c r="N630" t="s">
        <v>4931</v>
      </c>
      <c r="P630" t="s">
        <v>8473</v>
      </c>
      <c r="U630" t="s">
        <v>8473</v>
      </c>
      <c r="Y630" t="s">
        <v>4932</v>
      </c>
      <c r="Z630" t="s">
        <v>4933</v>
      </c>
      <c r="AC630" t="s">
        <v>8473</v>
      </c>
      <c r="AF630" t="s">
        <v>8473</v>
      </c>
      <c r="AG630" t="s">
        <v>4934</v>
      </c>
      <c r="AH630" t="s">
        <v>8520</v>
      </c>
      <c r="AI630" t="s">
        <v>8520</v>
      </c>
      <c r="AJ630" t="s">
        <v>4935</v>
      </c>
      <c r="AK630" t="s">
        <v>8520</v>
      </c>
      <c r="AL630" t="s">
        <v>8520</v>
      </c>
      <c r="AN630" t="s">
        <v>8473</v>
      </c>
      <c r="AO630" t="s">
        <v>8441</v>
      </c>
    </row>
    <row r="631" spans="1:46" x14ac:dyDescent="0.2">
      <c r="A631" t="s">
        <v>9608</v>
      </c>
      <c r="B631" t="s">
        <v>9609</v>
      </c>
      <c r="C631">
        <v>4</v>
      </c>
      <c r="D631">
        <v>-4.6285284720000002</v>
      </c>
      <c r="E631">
        <v>9.7317626080000004</v>
      </c>
      <c r="F631">
        <v>-11.211191449999999</v>
      </c>
      <c r="G631">
        <v>2.59137E-4</v>
      </c>
      <c r="H631">
        <v>1.6531049999999999E-2</v>
      </c>
      <c r="I631">
        <v>1.220320941</v>
      </c>
      <c r="J631" t="s">
        <v>9278</v>
      </c>
      <c r="K631" t="s">
        <v>4195</v>
      </c>
      <c r="N631" t="s">
        <v>4196</v>
      </c>
      <c r="P631" t="s">
        <v>8473</v>
      </c>
      <c r="U631" t="s">
        <v>8473</v>
      </c>
      <c r="Y631" t="s">
        <v>4154</v>
      </c>
      <c r="Z631" t="s">
        <v>4195</v>
      </c>
      <c r="AC631" t="s">
        <v>8473</v>
      </c>
      <c r="AF631" t="s">
        <v>8473</v>
      </c>
      <c r="AG631" t="s">
        <v>4155</v>
      </c>
      <c r="AH631" t="s">
        <v>8520</v>
      </c>
      <c r="AI631" t="s">
        <v>8520</v>
      </c>
      <c r="AJ631" t="s">
        <v>8520</v>
      </c>
      <c r="AK631" t="s">
        <v>8520</v>
      </c>
      <c r="AL631" t="s">
        <v>8520</v>
      </c>
      <c r="AN631" t="s">
        <v>8473</v>
      </c>
      <c r="AO631" t="s">
        <v>4156</v>
      </c>
    </row>
    <row r="632" spans="1:46" x14ac:dyDescent="0.2">
      <c r="A632" t="s">
        <v>9610</v>
      </c>
      <c r="B632" t="s">
        <v>9611</v>
      </c>
      <c r="C632">
        <v>4</v>
      </c>
      <c r="D632">
        <v>-3.194331622</v>
      </c>
      <c r="E632">
        <v>8.2038583680000006</v>
      </c>
      <c r="F632">
        <v>-11.209121359999999</v>
      </c>
      <c r="G632">
        <v>2.5933400000000001E-4</v>
      </c>
      <c r="H632">
        <v>1.6531049999999999E-2</v>
      </c>
      <c r="I632">
        <v>1.219455958</v>
      </c>
      <c r="J632" t="s">
        <v>9248</v>
      </c>
      <c r="K632" t="s">
        <v>9248</v>
      </c>
      <c r="N632" t="s">
        <v>6153</v>
      </c>
      <c r="O632" t="s">
        <v>6154</v>
      </c>
      <c r="P632" t="s">
        <v>6155</v>
      </c>
      <c r="Q632" t="s">
        <v>6156</v>
      </c>
      <c r="R632" t="s">
        <v>6130</v>
      </c>
      <c r="T632" t="s">
        <v>6131</v>
      </c>
      <c r="U632" t="s">
        <v>6286</v>
      </c>
      <c r="V632">
        <v>0</v>
      </c>
      <c r="W632">
        <v>0</v>
      </c>
      <c r="X632" t="s">
        <v>6132</v>
      </c>
      <c r="Y632" t="s">
        <v>6133</v>
      </c>
      <c r="Z632" t="s">
        <v>9248</v>
      </c>
      <c r="AC632" t="s">
        <v>6134</v>
      </c>
      <c r="AD632" t="s">
        <v>6135</v>
      </c>
      <c r="AE632" t="s">
        <v>6136</v>
      </c>
      <c r="AF632" t="s">
        <v>6137</v>
      </c>
      <c r="AG632" t="s">
        <v>6138</v>
      </c>
      <c r="AH632" t="s">
        <v>6139</v>
      </c>
      <c r="AI632" t="s">
        <v>8520</v>
      </c>
      <c r="AJ632" t="s">
        <v>8520</v>
      </c>
      <c r="AK632" t="s">
        <v>6140</v>
      </c>
      <c r="AL632" t="s">
        <v>8520</v>
      </c>
      <c r="AM632" t="s">
        <v>6141</v>
      </c>
      <c r="AN632" t="s">
        <v>8473</v>
      </c>
      <c r="AO632" t="s">
        <v>8441</v>
      </c>
      <c r="AP632" t="s">
        <v>6142</v>
      </c>
      <c r="AQ632" s="2">
        <v>0.73</v>
      </c>
      <c r="AR632">
        <v>603079</v>
      </c>
    </row>
    <row r="633" spans="1:46" x14ac:dyDescent="0.2">
      <c r="A633" t="s">
        <v>15155</v>
      </c>
      <c r="B633" t="s">
        <v>15029</v>
      </c>
      <c r="C633">
        <v>4</v>
      </c>
      <c r="D633">
        <v>2.377471194</v>
      </c>
      <c r="E633">
        <v>7.9694502099999998</v>
      </c>
      <c r="F633">
        <v>10.84426929</v>
      </c>
      <c r="G633">
        <v>2.59826E-4</v>
      </c>
      <c r="H633">
        <v>6.2690625E-2</v>
      </c>
      <c r="I633">
        <v>1.3801345389999999</v>
      </c>
      <c r="J633" t="s">
        <v>9612</v>
      </c>
      <c r="K633" t="s">
        <v>4544</v>
      </c>
      <c r="N633" t="s">
        <v>4545</v>
      </c>
      <c r="P633" t="s">
        <v>8473</v>
      </c>
      <c r="U633" t="s">
        <v>8473</v>
      </c>
      <c r="Y633" t="s">
        <v>4546</v>
      </c>
      <c r="Z633" t="s">
        <v>4544</v>
      </c>
      <c r="AC633" t="s">
        <v>8473</v>
      </c>
      <c r="AF633" t="s">
        <v>8473</v>
      </c>
      <c r="AG633" t="s">
        <v>4607</v>
      </c>
      <c r="AH633" t="s">
        <v>8520</v>
      </c>
      <c r="AI633" t="s">
        <v>8520</v>
      </c>
      <c r="AJ633" t="s">
        <v>8520</v>
      </c>
      <c r="AK633" t="s">
        <v>8520</v>
      </c>
      <c r="AL633" t="s">
        <v>8520</v>
      </c>
      <c r="AN633" t="s">
        <v>8473</v>
      </c>
      <c r="AO633" t="s">
        <v>8441</v>
      </c>
    </row>
    <row r="634" spans="1:46" x14ac:dyDescent="0.2">
      <c r="A634" t="s">
        <v>9613</v>
      </c>
      <c r="B634" t="s">
        <v>9614</v>
      </c>
      <c r="C634">
        <v>4</v>
      </c>
      <c r="D634">
        <v>-4.4128348720000004</v>
      </c>
      <c r="E634">
        <v>7.372264532</v>
      </c>
      <c r="F634">
        <v>-11.14789163</v>
      </c>
      <c r="G634">
        <v>2.6064099999999999E-4</v>
      </c>
      <c r="H634">
        <v>2.8568288000000001E-2</v>
      </c>
      <c r="I634">
        <v>1.3317394119999999</v>
      </c>
      <c r="J634" t="s">
        <v>9499</v>
      </c>
      <c r="K634" t="s">
        <v>5023</v>
      </c>
      <c r="N634" t="s">
        <v>5075</v>
      </c>
      <c r="O634" t="s">
        <v>5076</v>
      </c>
      <c r="P634" t="s">
        <v>5077</v>
      </c>
      <c r="Q634" t="s">
        <v>5078</v>
      </c>
      <c r="R634" t="s">
        <v>5079</v>
      </c>
      <c r="U634" t="s">
        <v>5080</v>
      </c>
      <c r="V634">
        <v>0</v>
      </c>
      <c r="W634">
        <v>0</v>
      </c>
      <c r="X634" t="s">
        <v>5081</v>
      </c>
      <c r="Y634" t="s">
        <v>5082</v>
      </c>
      <c r="Z634" t="s">
        <v>5083</v>
      </c>
      <c r="AC634" t="s">
        <v>5084</v>
      </c>
      <c r="AD634" t="s">
        <v>5085</v>
      </c>
      <c r="AE634" t="s">
        <v>5086</v>
      </c>
      <c r="AF634" t="s">
        <v>5087</v>
      </c>
      <c r="AG634" t="s">
        <v>5088</v>
      </c>
      <c r="AH634" t="s">
        <v>8520</v>
      </c>
      <c r="AI634" t="s">
        <v>8520</v>
      </c>
      <c r="AJ634" t="s">
        <v>5089</v>
      </c>
      <c r="AK634" t="s">
        <v>5090</v>
      </c>
      <c r="AL634" t="s">
        <v>8520</v>
      </c>
      <c r="AM634" t="s">
        <v>5091</v>
      </c>
      <c r="AN634" t="s">
        <v>8473</v>
      </c>
      <c r="AO634" t="s">
        <v>5092</v>
      </c>
      <c r="AP634" t="s">
        <v>5093</v>
      </c>
      <c r="AQ634" s="2">
        <v>0.83</v>
      </c>
    </row>
    <row r="635" spans="1:46" x14ac:dyDescent="0.2">
      <c r="A635" t="s">
        <v>15156</v>
      </c>
      <c r="B635" t="s">
        <v>15029</v>
      </c>
      <c r="C635">
        <v>4</v>
      </c>
      <c r="D635">
        <v>3.4329879839999999</v>
      </c>
      <c r="E635">
        <v>6.8014908189999996</v>
      </c>
      <c r="F635">
        <v>10.7840515</v>
      </c>
      <c r="G635">
        <v>2.6600099999999998E-4</v>
      </c>
      <c r="H635">
        <v>6.2693842999999999E-2</v>
      </c>
      <c r="I635">
        <v>1.357635892</v>
      </c>
      <c r="J635" t="s">
        <v>9415</v>
      </c>
      <c r="K635" t="s">
        <v>4091</v>
      </c>
      <c r="L635" t="s">
        <v>4092</v>
      </c>
      <c r="M635" t="s">
        <v>4093</v>
      </c>
      <c r="N635" t="s">
        <v>4094</v>
      </c>
      <c r="O635" t="s">
        <v>4095</v>
      </c>
      <c r="P635" t="s">
        <v>4096</v>
      </c>
      <c r="Q635" t="s">
        <v>4097</v>
      </c>
      <c r="R635" t="s">
        <v>4074</v>
      </c>
      <c r="T635" t="s">
        <v>4075</v>
      </c>
      <c r="U635" t="s">
        <v>4076</v>
      </c>
      <c r="V635">
        <v>0</v>
      </c>
      <c r="W635">
        <v>0</v>
      </c>
      <c r="X635" t="s">
        <v>4077</v>
      </c>
      <c r="Y635" t="s">
        <v>4053</v>
      </c>
      <c r="Z635" t="s">
        <v>4091</v>
      </c>
      <c r="AA635" t="s">
        <v>4054</v>
      </c>
      <c r="AB635" t="s">
        <v>4055</v>
      </c>
      <c r="AC635" t="s">
        <v>4056</v>
      </c>
      <c r="AD635" t="s">
        <v>4057</v>
      </c>
      <c r="AE635" t="s">
        <v>4058</v>
      </c>
      <c r="AF635" t="s">
        <v>4059</v>
      </c>
      <c r="AG635" t="s">
        <v>4060</v>
      </c>
      <c r="AH635" t="s">
        <v>4061</v>
      </c>
      <c r="AI635" t="s">
        <v>8520</v>
      </c>
      <c r="AJ635" t="s">
        <v>4062</v>
      </c>
      <c r="AK635" t="s">
        <v>4063</v>
      </c>
      <c r="AL635" t="s">
        <v>4064</v>
      </c>
      <c r="AM635" t="s">
        <v>4065</v>
      </c>
      <c r="AN635" t="s">
        <v>8473</v>
      </c>
      <c r="AO635" t="s">
        <v>8441</v>
      </c>
      <c r="AP635" t="s">
        <v>4066</v>
      </c>
      <c r="AQ635" s="2">
        <v>0.77</v>
      </c>
      <c r="AR635">
        <v>300040</v>
      </c>
    </row>
    <row r="636" spans="1:46" x14ac:dyDescent="0.2">
      <c r="A636" t="s">
        <v>9615</v>
      </c>
      <c r="B636" t="s">
        <v>9616</v>
      </c>
      <c r="C636">
        <v>4</v>
      </c>
      <c r="D636">
        <v>-2.9608534240000002</v>
      </c>
      <c r="E636">
        <v>6.7864276060000002</v>
      </c>
      <c r="F636">
        <v>-11.13329965</v>
      </c>
      <c r="G636">
        <v>2.6670300000000002E-4</v>
      </c>
      <c r="H636">
        <v>1.6711453000000001E-2</v>
      </c>
      <c r="I636">
        <v>1.1876543610000001</v>
      </c>
      <c r="J636" t="s">
        <v>9632</v>
      </c>
      <c r="K636" t="s">
        <v>5853</v>
      </c>
      <c r="L636" t="s">
        <v>5854</v>
      </c>
      <c r="M636" t="s">
        <v>5789</v>
      </c>
      <c r="N636" t="s">
        <v>5790</v>
      </c>
      <c r="O636" t="s">
        <v>5791</v>
      </c>
      <c r="P636" t="s">
        <v>5792</v>
      </c>
      <c r="Q636" t="s">
        <v>5856</v>
      </c>
      <c r="U636" t="s">
        <v>5857</v>
      </c>
      <c r="V636">
        <v>0</v>
      </c>
      <c r="W636">
        <v>0</v>
      </c>
      <c r="X636" t="s">
        <v>5858</v>
      </c>
      <c r="Y636" t="s">
        <v>5793</v>
      </c>
      <c r="Z636" t="s">
        <v>5794</v>
      </c>
      <c r="AA636" t="s">
        <v>5795</v>
      </c>
      <c r="AC636" t="s">
        <v>5796</v>
      </c>
      <c r="AD636" t="s">
        <v>5797</v>
      </c>
      <c r="AE636" t="s">
        <v>8473</v>
      </c>
      <c r="AF636" t="s">
        <v>5798</v>
      </c>
      <c r="AG636" t="s">
        <v>5799</v>
      </c>
      <c r="AH636" t="s">
        <v>5800</v>
      </c>
      <c r="AI636" t="s">
        <v>5801</v>
      </c>
      <c r="AJ636" t="s">
        <v>5802</v>
      </c>
      <c r="AK636" t="s">
        <v>5803</v>
      </c>
      <c r="AL636" t="s">
        <v>5804</v>
      </c>
      <c r="AM636" t="s">
        <v>5805</v>
      </c>
      <c r="AN636" t="s">
        <v>8473</v>
      </c>
      <c r="AO636" t="s">
        <v>5806</v>
      </c>
      <c r="AP636" t="s">
        <v>5807</v>
      </c>
      <c r="AQ636" s="2">
        <v>0.34</v>
      </c>
    </row>
    <row r="637" spans="1:46" x14ac:dyDescent="0.2">
      <c r="A637" t="s">
        <v>15157</v>
      </c>
      <c r="B637" t="s">
        <v>15029</v>
      </c>
      <c r="C637">
        <v>4</v>
      </c>
      <c r="D637">
        <v>1.7445261649999999</v>
      </c>
      <c r="E637">
        <v>6.2891065299999998</v>
      </c>
      <c r="F637">
        <v>10.76378517</v>
      </c>
      <c r="G637">
        <v>2.6812E-4</v>
      </c>
      <c r="H637">
        <v>6.2693842999999999E-2</v>
      </c>
      <c r="I637">
        <v>1.3500259290000001</v>
      </c>
      <c r="J637" t="s">
        <v>9262</v>
      </c>
      <c r="K637" t="s">
        <v>7066</v>
      </c>
      <c r="L637" t="s">
        <v>7067</v>
      </c>
      <c r="M637" t="s">
        <v>7068</v>
      </c>
      <c r="N637" t="s">
        <v>7069</v>
      </c>
      <c r="O637" t="s">
        <v>7070</v>
      </c>
      <c r="P637" t="s">
        <v>7071</v>
      </c>
      <c r="Q637" t="s">
        <v>7072</v>
      </c>
      <c r="R637" t="s">
        <v>7057</v>
      </c>
      <c r="T637" t="s">
        <v>7047</v>
      </c>
      <c r="U637" t="s">
        <v>8473</v>
      </c>
      <c r="V637">
        <v>0</v>
      </c>
      <c r="W637">
        <v>0</v>
      </c>
      <c r="X637" t="s">
        <v>7048</v>
      </c>
      <c r="Y637" t="s">
        <v>6965</v>
      </c>
      <c r="Z637" t="s">
        <v>7066</v>
      </c>
      <c r="AA637" t="s">
        <v>6966</v>
      </c>
      <c r="AB637" t="s">
        <v>6967</v>
      </c>
      <c r="AC637" t="s">
        <v>6968</v>
      </c>
      <c r="AD637" t="s">
        <v>6969</v>
      </c>
      <c r="AE637" t="s">
        <v>6970</v>
      </c>
      <c r="AF637" t="s">
        <v>6971</v>
      </c>
      <c r="AG637" t="s">
        <v>6972</v>
      </c>
      <c r="AH637" t="s">
        <v>7001</v>
      </c>
      <c r="AI637" t="s">
        <v>8520</v>
      </c>
      <c r="AJ637" t="s">
        <v>7002</v>
      </c>
      <c r="AK637" t="s">
        <v>7003</v>
      </c>
      <c r="AL637" t="s">
        <v>7004</v>
      </c>
      <c r="AM637" t="s">
        <v>7005</v>
      </c>
      <c r="AN637" t="s">
        <v>8473</v>
      </c>
      <c r="AO637" t="s">
        <v>7006</v>
      </c>
      <c r="AP637" t="s">
        <v>7007</v>
      </c>
      <c r="AQ637" s="2">
        <v>0.46</v>
      </c>
      <c r="AR637">
        <v>606543</v>
      </c>
    </row>
    <row r="638" spans="1:46" x14ac:dyDescent="0.2">
      <c r="A638" t="s">
        <v>15158</v>
      </c>
      <c r="B638" t="s">
        <v>15029</v>
      </c>
      <c r="C638">
        <v>4</v>
      </c>
      <c r="D638">
        <v>3.3435486889999999</v>
      </c>
      <c r="E638">
        <v>7.2029943090000002</v>
      </c>
      <c r="F638">
        <v>10.728346609999999</v>
      </c>
      <c r="G638">
        <v>2.7187400000000002E-4</v>
      </c>
      <c r="H638">
        <v>6.2693842999999999E-2</v>
      </c>
      <c r="I638">
        <v>1.336672506</v>
      </c>
      <c r="J638" t="s">
        <v>9108</v>
      </c>
      <c r="K638" t="s">
        <v>9108</v>
      </c>
      <c r="L638" t="s">
        <v>6432</v>
      </c>
      <c r="M638" t="s">
        <v>6433</v>
      </c>
      <c r="N638" t="s">
        <v>6434</v>
      </c>
      <c r="O638" t="s">
        <v>6435</v>
      </c>
      <c r="P638" t="s">
        <v>6436</v>
      </c>
      <c r="Q638" t="s">
        <v>6437</v>
      </c>
      <c r="R638" t="s">
        <v>6376</v>
      </c>
      <c r="T638" t="s">
        <v>6377</v>
      </c>
      <c r="U638" t="s">
        <v>6378</v>
      </c>
      <c r="V638">
        <v>0</v>
      </c>
      <c r="W638">
        <v>0</v>
      </c>
      <c r="X638" t="s">
        <v>6379</v>
      </c>
      <c r="Y638" t="s">
        <v>6380</v>
      </c>
      <c r="Z638" t="s">
        <v>9108</v>
      </c>
      <c r="AA638" t="s">
        <v>6381</v>
      </c>
      <c r="AB638" t="s">
        <v>6382</v>
      </c>
      <c r="AC638" t="s">
        <v>6383</v>
      </c>
      <c r="AD638" t="s">
        <v>6384</v>
      </c>
      <c r="AE638" t="s">
        <v>6385</v>
      </c>
      <c r="AF638" t="s">
        <v>6386</v>
      </c>
      <c r="AG638" t="s">
        <v>6387</v>
      </c>
      <c r="AH638" t="s">
        <v>6388</v>
      </c>
      <c r="AI638" t="s">
        <v>8520</v>
      </c>
      <c r="AJ638" t="s">
        <v>6389</v>
      </c>
      <c r="AK638" t="s">
        <v>6390</v>
      </c>
      <c r="AL638" t="s">
        <v>6391</v>
      </c>
      <c r="AM638" t="s">
        <v>6392</v>
      </c>
      <c r="AN638" t="s">
        <v>8473</v>
      </c>
      <c r="AO638" t="s">
        <v>8441</v>
      </c>
      <c r="AP638" t="s">
        <v>6393</v>
      </c>
      <c r="AQ638" s="2">
        <v>0.72</v>
      </c>
      <c r="AR638">
        <v>606618</v>
      </c>
    </row>
    <row r="639" spans="1:46" x14ac:dyDescent="0.2">
      <c r="A639" t="s">
        <v>9751</v>
      </c>
      <c r="B639" t="s">
        <v>9752</v>
      </c>
      <c r="C639">
        <v>4</v>
      </c>
      <c r="D639">
        <v>-1.67267242</v>
      </c>
      <c r="E639">
        <v>7.6632066060000001</v>
      </c>
      <c r="F639">
        <v>-11.02156008</v>
      </c>
      <c r="G639">
        <v>2.7803799999999998E-4</v>
      </c>
      <c r="H639">
        <v>1.7104392E-2</v>
      </c>
      <c r="I639">
        <v>1.1403589270000001</v>
      </c>
      <c r="J639" t="s">
        <v>9647</v>
      </c>
      <c r="K639" t="s">
        <v>9647</v>
      </c>
      <c r="L639" t="s">
        <v>6362</v>
      </c>
      <c r="M639" t="s">
        <v>6363</v>
      </c>
      <c r="N639" t="s">
        <v>6364</v>
      </c>
      <c r="O639" t="s">
        <v>6365</v>
      </c>
      <c r="P639" t="s">
        <v>6366</v>
      </c>
      <c r="Q639" t="s">
        <v>6367</v>
      </c>
      <c r="R639" t="s">
        <v>6310</v>
      </c>
      <c r="T639" t="s">
        <v>6311</v>
      </c>
      <c r="U639" t="s">
        <v>6312</v>
      </c>
      <c r="V639">
        <v>0</v>
      </c>
      <c r="W639">
        <v>0</v>
      </c>
      <c r="X639" t="s">
        <v>6313</v>
      </c>
      <c r="Y639" t="s">
        <v>6314</v>
      </c>
      <c r="Z639" t="s">
        <v>9647</v>
      </c>
      <c r="AA639" t="s">
        <v>6315</v>
      </c>
      <c r="AB639" t="s">
        <v>7875</v>
      </c>
      <c r="AC639" t="s">
        <v>6316</v>
      </c>
      <c r="AD639" t="s">
        <v>6317</v>
      </c>
      <c r="AE639" t="s">
        <v>6318</v>
      </c>
      <c r="AF639" t="s">
        <v>6319</v>
      </c>
      <c r="AG639" t="s">
        <v>6320</v>
      </c>
      <c r="AH639" t="s">
        <v>8520</v>
      </c>
      <c r="AI639" t="s">
        <v>6321</v>
      </c>
      <c r="AJ639" t="s">
        <v>6322</v>
      </c>
      <c r="AK639" t="s">
        <v>6323</v>
      </c>
      <c r="AL639" t="s">
        <v>8520</v>
      </c>
      <c r="AM639" t="s">
        <v>6324</v>
      </c>
      <c r="AN639" t="s">
        <v>8473</v>
      </c>
      <c r="AO639" t="s">
        <v>8441</v>
      </c>
      <c r="AP639" t="s">
        <v>6325</v>
      </c>
      <c r="AQ639" s="2">
        <v>0.47</v>
      </c>
      <c r="AR639">
        <v>608725</v>
      </c>
    </row>
    <row r="640" spans="1:46" x14ac:dyDescent="0.2">
      <c r="A640" t="s">
        <v>9753</v>
      </c>
      <c r="B640" t="s">
        <v>9754</v>
      </c>
      <c r="C640">
        <v>4</v>
      </c>
      <c r="D640">
        <v>-3.4212749219999998</v>
      </c>
      <c r="E640">
        <v>9.8885561430000006</v>
      </c>
      <c r="F640">
        <v>-10.99458299</v>
      </c>
      <c r="G640">
        <v>2.8086300000000001E-4</v>
      </c>
      <c r="H640">
        <v>1.7164490000000001E-2</v>
      </c>
      <c r="I640">
        <v>1.12886303</v>
      </c>
      <c r="J640" t="s">
        <v>9535</v>
      </c>
      <c r="K640" t="s">
        <v>4149</v>
      </c>
      <c r="N640" t="s">
        <v>4150</v>
      </c>
      <c r="O640" t="s">
        <v>4151</v>
      </c>
      <c r="P640" t="s">
        <v>4152</v>
      </c>
      <c r="Q640" t="s">
        <v>4153</v>
      </c>
      <c r="R640" t="s">
        <v>4121</v>
      </c>
      <c r="S640" t="s">
        <v>7421</v>
      </c>
      <c r="U640" t="s">
        <v>8473</v>
      </c>
      <c r="V640">
        <v>0</v>
      </c>
      <c r="W640">
        <v>0</v>
      </c>
      <c r="X640" t="s">
        <v>4122</v>
      </c>
      <c r="Y640" t="s">
        <v>4106</v>
      </c>
      <c r="Z640" t="s">
        <v>4107</v>
      </c>
      <c r="AC640" t="s">
        <v>4108</v>
      </c>
      <c r="AD640" t="s">
        <v>4109</v>
      </c>
      <c r="AE640" t="s">
        <v>4110</v>
      </c>
      <c r="AF640" t="s">
        <v>4111</v>
      </c>
      <c r="AG640" t="s">
        <v>4084</v>
      </c>
      <c r="AH640" t="s">
        <v>8520</v>
      </c>
      <c r="AI640" t="s">
        <v>8520</v>
      </c>
      <c r="AJ640" t="s">
        <v>4085</v>
      </c>
      <c r="AK640" t="s">
        <v>4086</v>
      </c>
      <c r="AL640" t="s">
        <v>4087</v>
      </c>
      <c r="AM640" t="s">
        <v>4088</v>
      </c>
      <c r="AN640" t="s">
        <v>4089</v>
      </c>
      <c r="AO640" t="s">
        <v>8441</v>
      </c>
      <c r="AP640" t="s">
        <v>4090</v>
      </c>
      <c r="AQ640" s="2">
        <v>0.36</v>
      </c>
    </row>
    <row r="641" spans="1:46" x14ac:dyDescent="0.2">
      <c r="A641" t="s">
        <v>15159</v>
      </c>
      <c r="B641" t="s">
        <v>15029</v>
      </c>
      <c r="C641">
        <v>4</v>
      </c>
      <c r="D641">
        <v>6.4786006890000003</v>
      </c>
      <c r="E641">
        <v>7.7944849969999996</v>
      </c>
      <c r="F641">
        <v>10.61110223</v>
      </c>
      <c r="G641">
        <v>2.8476199999999998E-4</v>
      </c>
      <c r="H641">
        <v>6.3740447000000006E-2</v>
      </c>
      <c r="I641">
        <v>1.292070265</v>
      </c>
      <c r="J641" t="s">
        <v>9687</v>
      </c>
      <c r="K641" t="s">
        <v>6900</v>
      </c>
      <c r="N641" t="s">
        <v>6901</v>
      </c>
      <c r="O641" t="s">
        <v>6902</v>
      </c>
      <c r="P641" t="s">
        <v>6903</v>
      </c>
      <c r="Q641" t="s">
        <v>6904</v>
      </c>
      <c r="R641" t="s">
        <v>6843</v>
      </c>
      <c r="T641" t="s">
        <v>6844</v>
      </c>
      <c r="U641" t="s">
        <v>6845</v>
      </c>
      <c r="V641">
        <v>2</v>
      </c>
      <c r="W641">
        <v>0</v>
      </c>
      <c r="X641" t="s">
        <v>6846</v>
      </c>
      <c r="Y641" t="s">
        <v>6847</v>
      </c>
      <c r="Z641" t="s">
        <v>9687</v>
      </c>
      <c r="AC641" t="s">
        <v>6848</v>
      </c>
      <c r="AD641" t="s">
        <v>6849</v>
      </c>
      <c r="AE641" t="s">
        <v>6850</v>
      </c>
      <c r="AF641" t="s">
        <v>8473</v>
      </c>
      <c r="AG641" t="s">
        <v>6851</v>
      </c>
      <c r="AH641" t="s">
        <v>8520</v>
      </c>
      <c r="AI641" t="s">
        <v>8520</v>
      </c>
      <c r="AJ641" t="s">
        <v>8520</v>
      </c>
      <c r="AK641" t="s">
        <v>6852</v>
      </c>
      <c r="AL641" t="s">
        <v>8520</v>
      </c>
      <c r="AM641" t="s">
        <v>6853</v>
      </c>
      <c r="AN641" t="s">
        <v>8473</v>
      </c>
      <c r="AO641" t="s">
        <v>6854</v>
      </c>
      <c r="AP641" t="s">
        <v>6855</v>
      </c>
      <c r="AQ641" s="2">
        <v>0.56999999999999995</v>
      </c>
      <c r="AR641">
        <v>602311</v>
      </c>
      <c r="AT641" t="s">
        <v>8369</v>
      </c>
    </row>
    <row r="642" spans="1:46" x14ac:dyDescent="0.2">
      <c r="A642" t="s">
        <v>9755</v>
      </c>
      <c r="B642" t="s">
        <v>9756</v>
      </c>
      <c r="C642">
        <v>4</v>
      </c>
      <c r="D642">
        <v>-5.6028045640000004</v>
      </c>
      <c r="E642">
        <v>8.0273850200000005</v>
      </c>
      <c r="F642">
        <v>-10.95681388</v>
      </c>
      <c r="G642">
        <v>2.84877E-4</v>
      </c>
      <c r="H642">
        <v>1.7264885000000001E-2</v>
      </c>
      <c r="I642">
        <v>1.1127172080000001</v>
      </c>
      <c r="J642" t="s">
        <v>9045</v>
      </c>
      <c r="K642" t="s">
        <v>4380</v>
      </c>
      <c r="N642" t="s">
        <v>4381</v>
      </c>
      <c r="P642" t="s">
        <v>8473</v>
      </c>
      <c r="U642" t="s">
        <v>8473</v>
      </c>
      <c r="Y642" t="s">
        <v>4382</v>
      </c>
      <c r="Z642" t="s">
        <v>4383</v>
      </c>
      <c r="AC642" t="s">
        <v>8473</v>
      </c>
      <c r="AF642" t="s">
        <v>8473</v>
      </c>
      <c r="AG642" t="s">
        <v>4340</v>
      </c>
      <c r="AH642" t="s">
        <v>8520</v>
      </c>
      <c r="AI642" t="s">
        <v>8520</v>
      </c>
      <c r="AJ642" t="s">
        <v>4296</v>
      </c>
      <c r="AK642" t="s">
        <v>8520</v>
      </c>
      <c r="AL642" t="s">
        <v>8520</v>
      </c>
      <c r="AN642" t="s">
        <v>8473</v>
      </c>
      <c r="AO642" t="s">
        <v>8441</v>
      </c>
    </row>
    <row r="643" spans="1:46" x14ac:dyDescent="0.2">
      <c r="A643" t="s">
        <v>9757</v>
      </c>
      <c r="B643" t="s">
        <v>9758</v>
      </c>
      <c r="C643">
        <v>4</v>
      </c>
      <c r="D643">
        <v>-3.4947458889999998</v>
      </c>
      <c r="E643">
        <v>10.118845719999999</v>
      </c>
      <c r="F643">
        <v>-10.948610970000001</v>
      </c>
      <c r="G643">
        <v>2.85758E-4</v>
      </c>
      <c r="H643">
        <v>1.7264885000000001E-2</v>
      </c>
      <c r="I643">
        <v>1.109202663</v>
      </c>
      <c r="J643" t="s">
        <v>9472</v>
      </c>
      <c r="K643" t="s">
        <v>6577</v>
      </c>
      <c r="N643" t="s">
        <v>6578</v>
      </c>
      <c r="O643" t="s">
        <v>6579</v>
      </c>
      <c r="P643" t="s">
        <v>6580</v>
      </c>
      <c r="Q643" t="s">
        <v>6581</v>
      </c>
      <c r="R643" t="s">
        <v>6547</v>
      </c>
      <c r="T643" t="s">
        <v>6548</v>
      </c>
      <c r="U643" t="s">
        <v>6549</v>
      </c>
      <c r="V643">
        <v>0</v>
      </c>
      <c r="W643">
        <v>0</v>
      </c>
      <c r="X643" t="s">
        <v>6550</v>
      </c>
      <c r="Y643" t="s">
        <v>6551</v>
      </c>
      <c r="Z643" t="s">
        <v>6552</v>
      </c>
      <c r="AC643" t="s">
        <v>6553</v>
      </c>
      <c r="AD643" t="s">
        <v>6554</v>
      </c>
      <c r="AE643" t="s">
        <v>6628</v>
      </c>
      <c r="AF643" t="s">
        <v>9472</v>
      </c>
      <c r="AG643" t="s">
        <v>6534</v>
      </c>
      <c r="AH643" t="s">
        <v>6535</v>
      </c>
      <c r="AI643" t="s">
        <v>6536</v>
      </c>
      <c r="AJ643" t="s">
        <v>6537</v>
      </c>
      <c r="AK643" t="s">
        <v>6538</v>
      </c>
      <c r="AL643" t="s">
        <v>6539</v>
      </c>
      <c r="AM643" t="s">
        <v>6540</v>
      </c>
      <c r="AN643" t="s">
        <v>8473</v>
      </c>
      <c r="AO643" t="s">
        <v>8441</v>
      </c>
      <c r="AP643" t="s">
        <v>6541</v>
      </c>
      <c r="AQ643" s="2">
        <v>0.5</v>
      </c>
      <c r="AR643">
        <v>600938</v>
      </c>
    </row>
    <row r="644" spans="1:46" x14ac:dyDescent="0.2">
      <c r="A644" t="s">
        <v>9759</v>
      </c>
      <c r="B644" t="s">
        <v>9760</v>
      </c>
      <c r="C644">
        <v>4</v>
      </c>
      <c r="D644">
        <v>-2.5003341149999998</v>
      </c>
      <c r="E644">
        <v>13.12625267</v>
      </c>
      <c r="F644">
        <v>-10.8987543</v>
      </c>
      <c r="G644">
        <v>2.8619099999999998E-4</v>
      </c>
      <c r="H644">
        <v>2.9832549999999999E-2</v>
      </c>
      <c r="I644">
        <v>1.2300837710000001</v>
      </c>
      <c r="J644" t="s">
        <v>9761</v>
      </c>
      <c r="K644" t="s">
        <v>9761</v>
      </c>
      <c r="N644" t="s">
        <v>6914</v>
      </c>
      <c r="P644" t="s">
        <v>8473</v>
      </c>
      <c r="U644" t="s">
        <v>8473</v>
      </c>
      <c r="Y644" t="s">
        <v>6915</v>
      </c>
      <c r="Z644" t="s">
        <v>9761</v>
      </c>
      <c r="AC644" t="s">
        <v>8473</v>
      </c>
      <c r="AF644" t="s">
        <v>8473</v>
      </c>
      <c r="AG644" t="s">
        <v>6916</v>
      </c>
      <c r="AH644" t="s">
        <v>8520</v>
      </c>
      <c r="AI644" t="s">
        <v>8520</v>
      </c>
      <c r="AJ644" t="s">
        <v>8520</v>
      </c>
      <c r="AK644" t="s">
        <v>8520</v>
      </c>
      <c r="AL644" t="s">
        <v>8520</v>
      </c>
      <c r="AN644" t="s">
        <v>8473</v>
      </c>
      <c r="AO644" t="s">
        <v>8441</v>
      </c>
    </row>
    <row r="645" spans="1:46" x14ac:dyDescent="0.2">
      <c r="A645" t="s">
        <v>9762</v>
      </c>
      <c r="B645" t="s">
        <v>9763</v>
      </c>
      <c r="C645">
        <v>4</v>
      </c>
      <c r="D645">
        <v>-3.2262009890000001</v>
      </c>
      <c r="E645">
        <v>6.6112718920000004</v>
      </c>
      <c r="F645">
        <v>-10.81823616</v>
      </c>
      <c r="G645">
        <v>2.9337900000000002E-4</v>
      </c>
      <c r="H645">
        <v>2.1001894E-2</v>
      </c>
      <c r="I645">
        <v>1.084979417</v>
      </c>
      <c r="J645" t="s">
        <v>9263</v>
      </c>
      <c r="K645" t="s">
        <v>6794</v>
      </c>
      <c r="N645" t="s">
        <v>6795</v>
      </c>
      <c r="O645" t="s">
        <v>6841</v>
      </c>
      <c r="P645" t="s">
        <v>8473</v>
      </c>
      <c r="R645" t="s">
        <v>6796</v>
      </c>
      <c r="U645" t="s">
        <v>6797</v>
      </c>
      <c r="X645" t="s">
        <v>6798</v>
      </c>
      <c r="Y645" t="s">
        <v>6799</v>
      </c>
      <c r="Z645" t="s">
        <v>6800</v>
      </c>
      <c r="AC645" t="s">
        <v>8473</v>
      </c>
      <c r="AF645" t="s">
        <v>9263</v>
      </c>
      <c r="AG645" t="s">
        <v>6801</v>
      </c>
      <c r="AH645" t="s">
        <v>6802</v>
      </c>
      <c r="AI645" t="s">
        <v>8520</v>
      </c>
      <c r="AJ645" t="s">
        <v>8520</v>
      </c>
      <c r="AK645" t="s">
        <v>6803</v>
      </c>
      <c r="AL645" t="s">
        <v>6804</v>
      </c>
      <c r="AM645" t="s">
        <v>6805</v>
      </c>
      <c r="AN645" t="s">
        <v>8473</v>
      </c>
      <c r="AO645" t="s">
        <v>8441</v>
      </c>
    </row>
    <row r="646" spans="1:46" x14ac:dyDescent="0.2">
      <c r="A646" t="s">
        <v>9764</v>
      </c>
      <c r="B646" t="s">
        <v>9628</v>
      </c>
      <c r="C646">
        <v>4</v>
      </c>
      <c r="D646">
        <v>-2.0012989069999998</v>
      </c>
      <c r="E646">
        <v>13.80897536</v>
      </c>
      <c r="F646">
        <v>-10.81347089</v>
      </c>
      <c r="G646">
        <v>2.9391500000000001E-4</v>
      </c>
      <c r="H646">
        <v>2.1001894E-2</v>
      </c>
      <c r="I646">
        <v>1.082908832</v>
      </c>
      <c r="J646" t="s">
        <v>9556</v>
      </c>
      <c r="K646" t="s">
        <v>7206</v>
      </c>
      <c r="L646" t="s">
        <v>7207</v>
      </c>
      <c r="M646" t="s">
        <v>7208</v>
      </c>
      <c r="N646" t="s">
        <v>7209</v>
      </c>
      <c r="O646" t="s">
        <v>7210</v>
      </c>
      <c r="P646" t="s">
        <v>7211</v>
      </c>
      <c r="Q646" t="s">
        <v>7212</v>
      </c>
      <c r="R646" t="s">
        <v>7213</v>
      </c>
      <c r="T646" t="s">
        <v>7214</v>
      </c>
      <c r="U646" t="s">
        <v>7215</v>
      </c>
      <c r="V646">
        <v>0</v>
      </c>
      <c r="W646">
        <v>0</v>
      </c>
      <c r="X646" t="s">
        <v>7216</v>
      </c>
      <c r="Y646" t="s">
        <v>7217</v>
      </c>
      <c r="Z646" t="s">
        <v>9556</v>
      </c>
      <c r="AA646" t="s">
        <v>7218</v>
      </c>
      <c r="AC646" t="s">
        <v>7219</v>
      </c>
      <c r="AD646" t="s">
        <v>7220</v>
      </c>
      <c r="AE646" t="s">
        <v>7221</v>
      </c>
      <c r="AF646" t="s">
        <v>7222</v>
      </c>
      <c r="AG646" t="s">
        <v>7223</v>
      </c>
      <c r="AH646" t="s">
        <v>8520</v>
      </c>
      <c r="AI646" t="s">
        <v>8520</v>
      </c>
      <c r="AJ646" t="s">
        <v>7224</v>
      </c>
      <c r="AK646" t="s">
        <v>7225</v>
      </c>
      <c r="AL646" t="s">
        <v>8520</v>
      </c>
      <c r="AM646" t="s">
        <v>7226</v>
      </c>
      <c r="AN646" t="s">
        <v>8473</v>
      </c>
      <c r="AO646" t="s">
        <v>7227</v>
      </c>
      <c r="AP646" t="s">
        <v>7228</v>
      </c>
      <c r="AQ646" s="2">
        <v>0.56999999999999995</v>
      </c>
      <c r="AR646">
        <v>604090</v>
      </c>
    </row>
    <row r="647" spans="1:46" x14ac:dyDescent="0.2">
      <c r="A647" t="s">
        <v>9629</v>
      </c>
      <c r="B647" t="s">
        <v>9630</v>
      </c>
      <c r="C647">
        <v>4</v>
      </c>
      <c r="D647">
        <v>-2.4226530120000001</v>
      </c>
      <c r="E647">
        <v>11.008159689999999</v>
      </c>
      <c r="F647">
        <v>-10.81614735</v>
      </c>
      <c r="G647">
        <v>2.9533499999999998E-4</v>
      </c>
      <c r="H647">
        <v>3.0398262999999998E-2</v>
      </c>
      <c r="I647">
        <v>1.1957859980000001</v>
      </c>
      <c r="J647" t="s">
        <v>9631</v>
      </c>
      <c r="K647" t="s">
        <v>4360</v>
      </c>
      <c r="N647" t="s">
        <v>4361</v>
      </c>
      <c r="P647" t="s">
        <v>8473</v>
      </c>
      <c r="U647" t="s">
        <v>8473</v>
      </c>
      <c r="Y647" t="s">
        <v>4362</v>
      </c>
      <c r="Z647" t="s">
        <v>4363</v>
      </c>
      <c r="AC647" t="s">
        <v>8473</v>
      </c>
      <c r="AF647" t="s">
        <v>8473</v>
      </c>
      <c r="AG647" t="s">
        <v>4364</v>
      </c>
      <c r="AH647" t="s">
        <v>8520</v>
      </c>
      <c r="AI647" t="s">
        <v>8520</v>
      </c>
      <c r="AJ647" t="s">
        <v>4365</v>
      </c>
      <c r="AK647" t="s">
        <v>8520</v>
      </c>
      <c r="AL647" t="s">
        <v>8520</v>
      </c>
      <c r="AN647" t="s">
        <v>8473</v>
      </c>
      <c r="AO647" t="s">
        <v>4366</v>
      </c>
    </row>
    <row r="648" spans="1:46" x14ac:dyDescent="0.2">
      <c r="A648" t="s">
        <v>9767</v>
      </c>
      <c r="B648" t="s">
        <v>9768</v>
      </c>
      <c r="C648">
        <v>4</v>
      </c>
      <c r="D648">
        <v>-2.040385326</v>
      </c>
      <c r="E648">
        <v>7.0824078410000002</v>
      </c>
      <c r="F648">
        <v>-10.85219816</v>
      </c>
      <c r="G648">
        <v>2.9636899999999999E-4</v>
      </c>
      <c r="H648">
        <v>1.7591366000000001E-2</v>
      </c>
      <c r="I648">
        <v>1.0676814830000001</v>
      </c>
      <c r="J648" t="s">
        <v>9428</v>
      </c>
      <c r="K648" t="s">
        <v>7077</v>
      </c>
      <c r="L648" t="s">
        <v>7078</v>
      </c>
      <c r="M648" t="s">
        <v>7079</v>
      </c>
      <c r="N648" t="s">
        <v>7080</v>
      </c>
      <c r="O648" t="s">
        <v>7081</v>
      </c>
      <c r="P648" t="s">
        <v>7082</v>
      </c>
      <c r="Q648" t="s">
        <v>7083</v>
      </c>
      <c r="R648" t="s">
        <v>7084</v>
      </c>
      <c r="T648" t="s">
        <v>7085</v>
      </c>
      <c r="U648" t="s">
        <v>7086</v>
      </c>
      <c r="V648">
        <v>0</v>
      </c>
      <c r="W648">
        <v>0</v>
      </c>
      <c r="X648" t="s">
        <v>7087</v>
      </c>
      <c r="Y648" t="s">
        <v>7088</v>
      </c>
      <c r="Z648" t="s">
        <v>7077</v>
      </c>
      <c r="AA648" t="s">
        <v>7089</v>
      </c>
      <c r="AC648" t="s">
        <v>7090</v>
      </c>
      <c r="AD648" t="s">
        <v>7091</v>
      </c>
      <c r="AE648" t="s">
        <v>7092</v>
      </c>
      <c r="AF648" t="s">
        <v>7093</v>
      </c>
      <c r="AG648" t="s">
        <v>7058</v>
      </c>
      <c r="AH648" t="s">
        <v>7059</v>
      </c>
      <c r="AI648" t="s">
        <v>7060</v>
      </c>
      <c r="AJ648" t="s">
        <v>7061</v>
      </c>
      <c r="AK648" t="s">
        <v>7062</v>
      </c>
      <c r="AL648" t="s">
        <v>7063</v>
      </c>
      <c r="AM648" t="s">
        <v>7064</v>
      </c>
      <c r="AN648" t="s">
        <v>8473</v>
      </c>
      <c r="AO648" t="s">
        <v>8441</v>
      </c>
      <c r="AP648" t="s">
        <v>7065</v>
      </c>
      <c r="AQ648" s="2">
        <v>0.72</v>
      </c>
      <c r="AR648">
        <v>126090</v>
      </c>
    </row>
    <row r="649" spans="1:46" x14ac:dyDescent="0.2">
      <c r="A649" t="s">
        <v>15160</v>
      </c>
      <c r="B649" t="s">
        <v>15029</v>
      </c>
      <c r="C649">
        <v>4</v>
      </c>
      <c r="D649">
        <v>2.1561715869999998</v>
      </c>
      <c r="E649">
        <v>7.5517856720000003</v>
      </c>
      <c r="F649">
        <v>10.48937218</v>
      </c>
      <c r="G649">
        <v>2.9894299999999997E-4</v>
      </c>
      <c r="H649">
        <v>6.4301402999999993E-2</v>
      </c>
      <c r="I649">
        <v>1.2450621879999999</v>
      </c>
      <c r="J649" t="s">
        <v>9263</v>
      </c>
      <c r="K649" t="s">
        <v>6794</v>
      </c>
      <c r="N649" t="s">
        <v>6795</v>
      </c>
      <c r="O649" t="s">
        <v>6841</v>
      </c>
      <c r="P649" t="s">
        <v>8473</v>
      </c>
      <c r="R649" t="s">
        <v>6796</v>
      </c>
      <c r="U649" t="s">
        <v>6797</v>
      </c>
      <c r="X649" t="s">
        <v>6798</v>
      </c>
      <c r="Y649" t="s">
        <v>6799</v>
      </c>
      <c r="Z649" t="s">
        <v>6800</v>
      </c>
      <c r="AC649" t="s">
        <v>8473</v>
      </c>
      <c r="AF649" t="s">
        <v>9263</v>
      </c>
      <c r="AG649" t="s">
        <v>6801</v>
      </c>
      <c r="AH649" t="s">
        <v>6802</v>
      </c>
      <c r="AI649" t="s">
        <v>8520</v>
      </c>
      <c r="AJ649" t="s">
        <v>8520</v>
      </c>
      <c r="AK649" t="s">
        <v>6803</v>
      </c>
      <c r="AL649" t="s">
        <v>6804</v>
      </c>
      <c r="AM649" t="s">
        <v>6805</v>
      </c>
      <c r="AN649" t="s">
        <v>8473</v>
      </c>
      <c r="AO649" t="s">
        <v>8441</v>
      </c>
    </row>
    <row r="650" spans="1:46" x14ac:dyDescent="0.2">
      <c r="A650" t="s">
        <v>9769</v>
      </c>
      <c r="B650" t="s">
        <v>9770</v>
      </c>
      <c r="C650">
        <v>4</v>
      </c>
      <c r="D650">
        <v>-5.0819850669999997</v>
      </c>
      <c r="E650">
        <v>7.7256312210000004</v>
      </c>
      <c r="F650">
        <v>-10.74482179</v>
      </c>
      <c r="G650">
        <v>3.0175999999999998E-4</v>
      </c>
      <c r="H650">
        <v>2.1195655000000001E-2</v>
      </c>
      <c r="I650">
        <v>1.0529706029999999</v>
      </c>
      <c r="J650" t="s">
        <v>9692</v>
      </c>
      <c r="K650" t="s">
        <v>4476</v>
      </c>
      <c r="N650" t="s">
        <v>4477</v>
      </c>
      <c r="P650" t="s">
        <v>8473</v>
      </c>
      <c r="U650" t="s">
        <v>8473</v>
      </c>
      <c r="Y650" t="s">
        <v>4480</v>
      </c>
      <c r="Z650" t="s">
        <v>4481</v>
      </c>
      <c r="AC650" t="s">
        <v>8473</v>
      </c>
      <c r="AF650" t="s">
        <v>8473</v>
      </c>
      <c r="AG650" t="s">
        <v>4482</v>
      </c>
      <c r="AH650" t="s">
        <v>8520</v>
      </c>
      <c r="AI650" t="s">
        <v>8520</v>
      </c>
      <c r="AJ650" t="s">
        <v>4483</v>
      </c>
      <c r="AK650" t="s">
        <v>8520</v>
      </c>
      <c r="AL650" t="s">
        <v>8520</v>
      </c>
      <c r="AN650" t="s">
        <v>8473</v>
      </c>
      <c r="AO650" t="s">
        <v>8441</v>
      </c>
    </row>
    <row r="651" spans="1:46" x14ac:dyDescent="0.2">
      <c r="A651" t="s">
        <v>9771</v>
      </c>
      <c r="B651" t="s">
        <v>9772</v>
      </c>
      <c r="C651">
        <v>4</v>
      </c>
      <c r="D651">
        <v>-3.859372333</v>
      </c>
      <c r="E651">
        <v>6.7433223199999999</v>
      </c>
      <c r="F651">
        <v>-10.72836886</v>
      </c>
      <c r="G651">
        <v>3.0367799999999999E-4</v>
      </c>
      <c r="H651">
        <v>2.1278611999999999E-2</v>
      </c>
      <c r="I651">
        <v>1.045764946</v>
      </c>
      <c r="J651" t="s">
        <v>9773</v>
      </c>
      <c r="K651" t="s">
        <v>4252</v>
      </c>
      <c r="L651" t="s">
        <v>4253</v>
      </c>
      <c r="M651" t="s">
        <v>4254</v>
      </c>
      <c r="N651" t="s">
        <v>4255</v>
      </c>
      <c r="O651" t="s">
        <v>4256</v>
      </c>
      <c r="P651" t="s">
        <v>4257</v>
      </c>
      <c r="Q651" t="s">
        <v>4197</v>
      </c>
      <c r="R651" t="s">
        <v>4198</v>
      </c>
      <c r="T651" t="s">
        <v>4158</v>
      </c>
      <c r="U651" t="s">
        <v>4159</v>
      </c>
      <c r="V651">
        <v>0</v>
      </c>
      <c r="W651">
        <v>0</v>
      </c>
      <c r="X651" t="s">
        <v>4160</v>
      </c>
      <c r="Y651" t="s">
        <v>4132</v>
      </c>
      <c r="Z651" t="s">
        <v>4133</v>
      </c>
      <c r="AA651" t="s">
        <v>4134</v>
      </c>
      <c r="AC651" t="s">
        <v>4135</v>
      </c>
      <c r="AD651" t="s">
        <v>4136</v>
      </c>
      <c r="AE651" t="s">
        <v>4137</v>
      </c>
      <c r="AF651" t="s">
        <v>8473</v>
      </c>
      <c r="AG651" t="s">
        <v>4138</v>
      </c>
      <c r="AH651" t="s">
        <v>8520</v>
      </c>
      <c r="AI651" t="s">
        <v>8520</v>
      </c>
      <c r="AJ651" t="s">
        <v>4139</v>
      </c>
      <c r="AK651" t="s">
        <v>4140</v>
      </c>
      <c r="AL651" t="s">
        <v>8520</v>
      </c>
      <c r="AM651" t="s">
        <v>4141</v>
      </c>
      <c r="AN651" t="s">
        <v>8473</v>
      </c>
      <c r="AO651" t="s">
        <v>8441</v>
      </c>
      <c r="AP651" t="s">
        <v>4142</v>
      </c>
      <c r="AQ651" s="2">
        <v>0.64</v>
      </c>
      <c r="AR651">
        <v>603297</v>
      </c>
    </row>
    <row r="652" spans="1:46" x14ac:dyDescent="0.2">
      <c r="A652" t="s">
        <v>9774</v>
      </c>
      <c r="B652" t="s">
        <v>9775</v>
      </c>
      <c r="C652">
        <v>4</v>
      </c>
      <c r="D652">
        <v>-3.4079956299999998</v>
      </c>
      <c r="E652">
        <v>8.3695212639999994</v>
      </c>
      <c r="F652">
        <v>-10.77283707</v>
      </c>
      <c r="G652">
        <v>3.05469E-4</v>
      </c>
      <c r="H652">
        <v>1.7902712000000001E-2</v>
      </c>
      <c r="I652">
        <v>1.0332063789999999</v>
      </c>
      <c r="J652" t="s">
        <v>9360</v>
      </c>
      <c r="K652" t="s">
        <v>4846</v>
      </c>
      <c r="L652" t="s">
        <v>4847</v>
      </c>
      <c r="M652" t="s">
        <v>4848</v>
      </c>
      <c r="N652" t="s">
        <v>4849</v>
      </c>
      <c r="O652" t="s">
        <v>4850</v>
      </c>
      <c r="P652" t="s">
        <v>4851</v>
      </c>
      <c r="Q652" t="s">
        <v>4852</v>
      </c>
      <c r="R652" t="s">
        <v>4820</v>
      </c>
      <c r="T652" t="s">
        <v>4821</v>
      </c>
      <c r="U652" t="s">
        <v>5981</v>
      </c>
      <c r="V652">
        <v>0</v>
      </c>
      <c r="W652">
        <v>0</v>
      </c>
      <c r="X652" t="s">
        <v>4822</v>
      </c>
      <c r="Y652" t="s">
        <v>4823</v>
      </c>
      <c r="Z652" t="s">
        <v>4824</v>
      </c>
      <c r="AA652" t="s">
        <v>4825</v>
      </c>
      <c r="AC652" t="s">
        <v>4826</v>
      </c>
      <c r="AD652" t="s">
        <v>4827</v>
      </c>
      <c r="AE652" t="s">
        <v>4804</v>
      </c>
      <c r="AF652" t="s">
        <v>4805</v>
      </c>
      <c r="AG652" t="s">
        <v>4806</v>
      </c>
      <c r="AH652" t="s">
        <v>8520</v>
      </c>
      <c r="AI652" t="s">
        <v>4807</v>
      </c>
      <c r="AJ652" t="s">
        <v>4808</v>
      </c>
      <c r="AK652" t="s">
        <v>4809</v>
      </c>
      <c r="AL652" t="s">
        <v>8520</v>
      </c>
      <c r="AM652" t="s">
        <v>4810</v>
      </c>
      <c r="AN652" t="s">
        <v>8473</v>
      </c>
      <c r="AO652" t="s">
        <v>4811</v>
      </c>
      <c r="AP652" t="s">
        <v>4812</v>
      </c>
      <c r="AQ652" s="2">
        <v>0.51</v>
      </c>
      <c r="AR652">
        <v>608131</v>
      </c>
    </row>
    <row r="653" spans="1:46" x14ac:dyDescent="0.2">
      <c r="A653" t="s">
        <v>9776</v>
      </c>
      <c r="B653" t="s">
        <v>9777</v>
      </c>
      <c r="C653">
        <v>4</v>
      </c>
      <c r="D653">
        <v>-3.1987314339999999</v>
      </c>
      <c r="E653">
        <v>6.3850278820000002</v>
      </c>
      <c r="F653">
        <v>-10.6937091</v>
      </c>
      <c r="G653">
        <v>3.0955799999999998E-4</v>
      </c>
      <c r="H653">
        <v>3.1003401999999999E-2</v>
      </c>
      <c r="I653">
        <v>1.144395695</v>
      </c>
      <c r="J653" t="s">
        <v>9444</v>
      </c>
      <c r="K653" t="s">
        <v>4125</v>
      </c>
      <c r="L653" t="s">
        <v>4126</v>
      </c>
      <c r="M653" t="s">
        <v>4127</v>
      </c>
      <c r="N653" t="s">
        <v>4128</v>
      </c>
      <c r="P653" t="s">
        <v>8473</v>
      </c>
      <c r="U653" t="s">
        <v>8473</v>
      </c>
      <c r="Y653" t="s">
        <v>4129</v>
      </c>
      <c r="Z653" t="s">
        <v>4125</v>
      </c>
      <c r="AA653" t="s">
        <v>4130</v>
      </c>
      <c r="AC653" t="s">
        <v>8473</v>
      </c>
      <c r="AF653" t="s">
        <v>4131</v>
      </c>
      <c r="AG653" t="s">
        <v>4098</v>
      </c>
      <c r="AH653" t="s">
        <v>8520</v>
      </c>
      <c r="AI653" t="s">
        <v>8520</v>
      </c>
      <c r="AJ653" t="s">
        <v>4099</v>
      </c>
      <c r="AK653" t="s">
        <v>4100</v>
      </c>
      <c r="AL653" t="s">
        <v>4101</v>
      </c>
      <c r="AN653" t="s">
        <v>8473</v>
      </c>
      <c r="AO653" t="s">
        <v>8441</v>
      </c>
    </row>
    <row r="654" spans="1:46" x14ac:dyDescent="0.2">
      <c r="A654" t="s">
        <v>15161</v>
      </c>
      <c r="B654" t="s">
        <v>15029</v>
      </c>
      <c r="C654">
        <v>4</v>
      </c>
      <c r="D654">
        <v>2.7316834349999999</v>
      </c>
      <c r="E654">
        <v>7.0798402490000001</v>
      </c>
      <c r="F654">
        <v>10.398798940000001</v>
      </c>
      <c r="G654">
        <v>3.1005699999999998E-4</v>
      </c>
      <c r="H654">
        <v>6.4562373000000006E-2</v>
      </c>
      <c r="I654">
        <v>1.209615109</v>
      </c>
      <c r="J654" t="s">
        <v>9778</v>
      </c>
      <c r="K654" t="s">
        <v>7116</v>
      </c>
      <c r="L654" t="s">
        <v>7117</v>
      </c>
      <c r="M654" t="s">
        <v>7118</v>
      </c>
      <c r="N654" t="s">
        <v>7119</v>
      </c>
      <c r="O654" t="s">
        <v>7120</v>
      </c>
      <c r="P654" t="s">
        <v>7121</v>
      </c>
      <c r="Q654" t="s">
        <v>7122</v>
      </c>
      <c r="R654" t="s">
        <v>7094</v>
      </c>
      <c r="T654" t="s">
        <v>7095</v>
      </c>
      <c r="U654" t="s">
        <v>8315</v>
      </c>
      <c r="V654">
        <v>0</v>
      </c>
      <c r="W654">
        <v>0</v>
      </c>
      <c r="X654" t="s">
        <v>7096</v>
      </c>
      <c r="Y654" t="s">
        <v>7097</v>
      </c>
      <c r="Z654" t="s">
        <v>7116</v>
      </c>
      <c r="AA654" t="s">
        <v>7098</v>
      </c>
      <c r="AB654" t="s">
        <v>7099</v>
      </c>
      <c r="AC654" t="s">
        <v>7100</v>
      </c>
      <c r="AD654" t="s">
        <v>7101</v>
      </c>
      <c r="AE654" t="s">
        <v>7102</v>
      </c>
      <c r="AF654" t="s">
        <v>7103</v>
      </c>
      <c r="AG654" t="s">
        <v>7104</v>
      </c>
      <c r="AH654" t="s">
        <v>7105</v>
      </c>
      <c r="AI654" t="s">
        <v>8520</v>
      </c>
      <c r="AJ654" t="s">
        <v>7106</v>
      </c>
      <c r="AK654" t="s">
        <v>7107</v>
      </c>
      <c r="AL654" t="s">
        <v>7073</v>
      </c>
      <c r="AM654" t="s">
        <v>7074</v>
      </c>
      <c r="AN654" t="s">
        <v>8473</v>
      </c>
      <c r="AO654" t="s">
        <v>7075</v>
      </c>
      <c r="AP654" t="s">
        <v>7076</v>
      </c>
      <c r="AQ654" s="2">
        <v>0.76</v>
      </c>
      <c r="AR654">
        <v>605550</v>
      </c>
    </row>
    <row r="655" spans="1:46" x14ac:dyDescent="0.2">
      <c r="A655" t="s">
        <v>9779</v>
      </c>
      <c r="B655" t="s">
        <v>9780</v>
      </c>
      <c r="C655">
        <v>4</v>
      </c>
      <c r="D655">
        <v>-3.9000280759999999</v>
      </c>
      <c r="E655">
        <v>7.0698200480000004</v>
      </c>
      <c r="F655">
        <v>-10.68525024</v>
      </c>
      <c r="G655">
        <v>3.1057200000000001E-4</v>
      </c>
      <c r="H655">
        <v>3.1021277999999999E-2</v>
      </c>
      <c r="I655">
        <v>1.140820561</v>
      </c>
      <c r="J655" t="s">
        <v>9392</v>
      </c>
      <c r="K655" t="s">
        <v>5023</v>
      </c>
      <c r="N655" t="s">
        <v>3847</v>
      </c>
      <c r="O655" t="s">
        <v>5076</v>
      </c>
      <c r="P655" t="s">
        <v>5077</v>
      </c>
      <c r="Q655" t="s">
        <v>5078</v>
      </c>
      <c r="R655" t="s">
        <v>5079</v>
      </c>
      <c r="U655" t="s">
        <v>5080</v>
      </c>
      <c r="V655">
        <v>0</v>
      </c>
      <c r="W655">
        <v>0</v>
      </c>
      <c r="X655" t="s">
        <v>5081</v>
      </c>
      <c r="Y655" t="s">
        <v>3848</v>
      </c>
      <c r="Z655" t="s">
        <v>5083</v>
      </c>
      <c r="AC655" t="s">
        <v>5084</v>
      </c>
      <c r="AD655" t="s">
        <v>5085</v>
      </c>
      <c r="AE655" t="s">
        <v>5086</v>
      </c>
      <c r="AF655" t="s">
        <v>5087</v>
      </c>
      <c r="AG655" t="s">
        <v>3849</v>
      </c>
      <c r="AH655" t="s">
        <v>8520</v>
      </c>
      <c r="AI655" t="s">
        <v>8520</v>
      </c>
      <c r="AJ655" t="s">
        <v>5089</v>
      </c>
      <c r="AK655" t="s">
        <v>5090</v>
      </c>
      <c r="AL655" t="s">
        <v>8520</v>
      </c>
      <c r="AM655" t="s">
        <v>5091</v>
      </c>
      <c r="AN655" t="s">
        <v>8473</v>
      </c>
      <c r="AO655" t="s">
        <v>5092</v>
      </c>
      <c r="AP655" t="s">
        <v>5093</v>
      </c>
      <c r="AQ655" s="2">
        <v>0.83</v>
      </c>
    </row>
    <row r="656" spans="1:46" x14ac:dyDescent="0.2">
      <c r="A656" t="s">
        <v>15162</v>
      </c>
      <c r="B656" t="s">
        <v>15029</v>
      </c>
      <c r="C656">
        <v>4</v>
      </c>
      <c r="D656">
        <v>4.1756995359999998</v>
      </c>
      <c r="E656">
        <v>7.4167508189999998</v>
      </c>
      <c r="F656">
        <v>10.391114140000001</v>
      </c>
      <c r="G656">
        <v>3.1102300000000001E-4</v>
      </c>
      <c r="H656">
        <v>6.4562373000000006E-2</v>
      </c>
      <c r="I656">
        <v>1.206588851</v>
      </c>
      <c r="J656" t="s">
        <v>9197</v>
      </c>
      <c r="K656" t="s">
        <v>3579</v>
      </c>
      <c r="L656" t="s">
        <v>3580</v>
      </c>
      <c r="M656" t="s">
        <v>3581</v>
      </c>
      <c r="N656" t="s">
        <v>3582</v>
      </c>
      <c r="O656" t="s">
        <v>3583</v>
      </c>
      <c r="P656" t="s">
        <v>3584</v>
      </c>
      <c r="Q656" t="s">
        <v>3608</v>
      </c>
      <c r="R656" t="s">
        <v>3609</v>
      </c>
      <c r="T656" t="s">
        <v>3610</v>
      </c>
      <c r="U656" t="s">
        <v>3611</v>
      </c>
      <c r="V656">
        <v>0</v>
      </c>
      <c r="W656">
        <v>0</v>
      </c>
      <c r="X656" t="s">
        <v>3612</v>
      </c>
      <c r="Y656" t="s">
        <v>3596</v>
      </c>
      <c r="Z656" t="s">
        <v>3579</v>
      </c>
      <c r="AA656" t="s">
        <v>3597</v>
      </c>
      <c r="AB656" t="s">
        <v>7019</v>
      </c>
      <c r="AC656" t="s">
        <v>3598</v>
      </c>
      <c r="AD656" t="s">
        <v>3599</v>
      </c>
      <c r="AE656" t="s">
        <v>3600</v>
      </c>
      <c r="AF656" t="s">
        <v>3572</v>
      </c>
      <c r="AG656" t="s">
        <v>3507</v>
      </c>
      <c r="AH656" t="s">
        <v>3508</v>
      </c>
      <c r="AI656" t="s">
        <v>8520</v>
      </c>
      <c r="AJ656" t="s">
        <v>3509</v>
      </c>
      <c r="AK656" t="s">
        <v>3510</v>
      </c>
      <c r="AL656" t="s">
        <v>3511</v>
      </c>
      <c r="AM656" t="s">
        <v>3512</v>
      </c>
      <c r="AN656" t="s">
        <v>8473</v>
      </c>
      <c r="AO656" t="s">
        <v>3513</v>
      </c>
      <c r="AP656" t="s">
        <v>3514</v>
      </c>
      <c r="AQ656" s="2">
        <v>0.81</v>
      </c>
      <c r="AR656">
        <v>608427</v>
      </c>
    </row>
    <row r="657" spans="1:46" x14ac:dyDescent="0.2">
      <c r="A657" t="s">
        <v>9923</v>
      </c>
      <c r="B657" t="s">
        <v>9924</v>
      </c>
      <c r="C657">
        <v>4</v>
      </c>
      <c r="D657">
        <v>-1.3238581629999999</v>
      </c>
      <c r="E657">
        <v>12.83046893</v>
      </c>
      <c r="F657">
        <v>-10.659575780000001</v>
      </c>
      <c r="G657">
        <v>3.1367299999999999E-4</v>
      </c>
      <c r="H657">
        <v>3.1080350999999999E-2</v>
      </c>
      <c r="I657">
        <v>1.129949509</v>
      </c>
      <c r="J657" t="s">
        <v>9466</v>
      </c>
      <c r="K657" t="s">
        <v>4040</v>
      </c>
      <c r="N657" t="s">
        <v>4041</v>
      </c>
      <c r="P657" t="s">
        <v>8473</v>
      </c>
      <c r="U657" t="s">
        <v>8473</v>
      </c>
      <c r="Y657" t="s">
        <v>3968</v>
      </c>
      <c r="Z657" t="s">
        <v>3969</v>
      </c>
      <c r="AC657" t="s">
        <v>8473</v>
      </c>
      <c r="AF657" t="s">
        <v>8473</v>
      </c>
      <c r="AG657" t="s">
        <v>3970</v>
      </c>
      <c r="AH657" t="s">
        <v>8520</v>
      </c>
      <c r="AI657" t="s">
        <v>8520</v>
      </c>
      <c r="AJ657" t="s">
        <v>3971</v>
      </c>
      <c r="AK657" t="s">
        <v>8520</v>
      </c>
      <c r="AL657" t="s">
        <v>8520</v>
      </c>
      <c r="AN657" t="s">
        <v>8473</v>
      </c>
      <c r="AO657" t="s">
        <v>8441</v>
      </c>
    </row>
    <row r="658" spans="1:46" x14ac:dyDescent="0.2">
      <c r="A658" t="s">
        <v>9925</v>
      </c>
      <c r="B658" t="s">
        <v>9926</v>
      </c>
      <c r="C658">
        <v>4</v>
      </c>
      <c r="D658">
        <v>-5.2421200199999998</v>
      </c>
      <c r="E658">
        <v>7.1290511900000002</v>
      </c>
      <c r="F658">
        <v>-10.634358519999999</v>
      </c>
      <c r="G658">
        <v>3.16755E-4</v>
      </c>
      <c r="H658">
        <v>3.1080986000000001E-2</v>
      </c>
      <c r="I658">
        <v>1.1192430339999999</v>
      </c>
      <c r="J658" t="s">
        <v>9498</v>
      </c>
      <c r="K658" t="s">
        <v>6835</v>
      </c>
      <c r="N658" t="s">
        <v>6836</v>
      </c>
      <c r="O658" s="3">
        <v>38781</v>
      </c>
      <c r="P658" t="s">
        <v>6837</v>
      </c>
      <c r="Q658" t="s">
        <v>6838</v>
      </c>
      <c r="R658" t="s">
        <v>6839</v>
      </c>
      <c r="U658" t="s">
        <v>8473</v>
      </c>
      <c r="V658">
        <v>0</v>
      </c>
      <c r="W658">
        <v>14</v>
      </c>
      <c r="X658" t="s">
        <v>6840</v>
      </c>
      <c r="Y658" t="s">
        <v>6783</v>
      </c>
      <c r="Z658" t="s">
        <v>6784</v>
      </c>
      <c r="AC658" t="s">
        <v>6785</v>
      </c>
      <c r="AD658" t="s">
        <v>6786</v>
      </c>
      <c r="AE658" t="s">
        <v>6787</v>
      </c>
      <c r="AF658" t="s">
        <v>9498</v>
      </c>
      <c r="AG658" t="s">
        <v>8520</v>
      </c>
      <c r="AH658" t="s">
        <v>6788</v>
      </c>
      <c r="AI658" t="s">
        <v>6789</v>
      </c>
      <c r="AJ658" t="s">
        <v>8520</v>
      </c>
      <c r="AK658" t="s">
        <v>6790</v>
      </c>
      <c r="AL658" t="s">
        <v>6791</v>
      </c>
      <c r="AM658" t="s">
        <v>6792</v>
      </c>
      <c r="AN658" t="s">
        <v>8473</v>
      </c>
      <c r="AO658" t="s">
        <v>8441</v>
      </c>
      <c r="AP658" t="s">
        <v>6793</v>
      </c>
      <c r="AQ658" s="2">
        <v>0.66</v>
      </c>
      <c r="AS658" t="s">
        <v>8391</v>
      </c>
    </row>
    <row r="659" spans="1:46" x14ac:dyDescent="0.2">
      <c r="A659" t="s">
        <v>9927</v>
      </c>
      <c r="B659" t="s">
        <v>9928</v>
      </c>
      <c r="C659">
        <v>4</v>
      </c>
      <c r="D659">
        <v>-2.9164190200000002</v>
      </c>
      <c r="E659">
        <v>7.1813286639999996</v>
      </c>
      <c r="F659">
        <v>-10.555383470000001</v>
      </c>
      <c r="G659">
        <v>3.2478299999999998E-4</v>
      </c>
      <c r="H659">
        <v>2.1805444E-2</v>
      </c>
      <c r="I659">
        <v>0.969282541</v>
      </c>
      <c r="J659" t="s">
        <v>9489</v>
      </c>
      <c r="K659" t="s">
        <v>6639</v>
      </c>
      <c r="L659" t="s">
        <v>6640</v>
      </c>
      <c r="M659" t="s">
        <v>6641</v>
      </c>
      <c r="N659" t="s">
        <v>7535</v>
      </c>
      <c r="O659" t="s">
        <v>6559</v>
      </c>
      <c r="P659" t="s">
        <v>6560</v>
      </c>
      <c r="Q659" t="s">
        <v>6561</v>
      </c>
      <c r="U659" t="s">
        <v>6562</v>
      </c>
      <c r="V659">
        <v>0</v>
      </c>
      <c r="W659">
        <v>0</v>
      </c>
      <c r="X659" t="s">
        <v>6563</v>
      </c>
      <c r="Y659" t="s">
        <v>6564</v>
      </c>
      <c r="Z659" t="s">
        <v>6565</v>
      </c>
      <c r="AA659" t="s">
        <v>6566</v>
      </c>
      <c r="AB659" t="s">
        <v>6567</v>
      </c>
      <c r="AC659" t="s">
        <v>6568</v>
      </c>
      <c r="AD659" t="s">
        <v>6569</v>
      </c>
      <c r="AE659" t="s">
        <v>6570</v>
      </c>
      <c r="AF659" t="s">
        <v>9489</v>
      </c>
      <c r="AG659" t="s">
        <v>8520</v>
      </c>
      <c r="AH659" t="s">
        <v>6571</v>
      </c>
      <c r="AI659" t="s">
        <v>6572</v>
      </c>
      <c r="AJ659" t="s">
        <v>8520</v>
      </c>
      <c r="AK659" t="s">
        <v>6573</v>
      </c>
      <c r="AL659" t="s">
        <v>6574</v>
      </c>
      <c r="AM659" t="s">
        <v>6575</v>
      </c>
      <c r="AN659" t="s">
        <v>8473</v>
      </c>
      <c r="AO659" t="s">
        <v>8441</v>
      </c>
      <c r="AP659" t="s">
        <v>6576</v>
      </c>
      <c r="AQ659" s="2">
        <v>0.7</v>
      </c>
    </row>
    <row r="660" spans="1:46" x14ac:dyDescent="0.2">
      <c r="A660" t="s">
        <v>9929</v>
      </c>
      <c r="B660" t="s">
        <v>9930</v>
      </c>
      <c r="C660">
        <v>4</v>
      </c>
      <c r="D660">
        <v>-2.0051137489999999</v>
      </c>
      <c r="E660">
        <v>6.1727992179999998</v>
      </c>
      <c r="F660">
        <v>-10.55218015</v>
      </c>
      <c r="G660">
        <v>3.2519E-4</v>
      </c>
      <c r="H660">
        <v>2.1805444E-2</v>
      </c>
      <c r="I660">
        <v>0.96785367700000002</v>
      </c>
      <c r="J660" t="s">
        <v>9321</v>
      </c>
      <c r="K660" t="s">
        <v>5973</v>
      </c>
      <c r="L660" t="s">
        <v>5974</v>
      </c>
      <c r="M660" t="s">
        <v>5975</v>
      </c>
      <c r="N660" t="s">
        <v>7535</v>
      </c>
      <c r="O660" t="s">
        <v>5976</v>
      </c>
      <c r="P660" t="s">
        <v>5977</v>
      </c>
      <c r="Q660" t="s">
        <v>5978</v>
      </c>
      <c r="R660" t="s">
        <v>5979</v>
      </c>
      <c r="T660" t="s">
        <v>5980</v>
      </c>
      <c r="U660" t="s">
        <v>5981</v>
      </c>
      <c r="V660">
        <v>0</v>
      </c>
      <c r="W660">
        <v>0</v>
      </c>
      <c r="X660" t="s">
        <v>6019</v>
      </c>
      <c r="Y660" t="s">
        <v>6020</v>
      </c>
      <c r="Z660" t="s">
        <v>5973</v>
      </c>
      <c r="AA660" t="s">
        <v>6021</v>
      </c>
      <c r="AB660" t="s">
        <v>6022</v>
      </c>
      <c r="AC660" t="s">
        <v>6023</v>
      </c>
      <c r="AD660" t="s">
        <v>6024</v>
      </c>
      <c r="AE660" t="s">
        <v>6025</v>
      </c>
      <c r="AF660" t="s">
        <v>6026</v>
      </c>
      <c r="AG660" t="s">
        <v>5991</v>
      </c>
      <c r="AH660" t="s">
        <v>5992</v>
      </c>
      <c r="AI660" t="s">
        <v>5993</v>
      </c>
      <c r="AJ660" t="s">
        <v>5994</v>
      </c>
      <c r="AK660" t="s">
        <v>5995</v>
      </c>
      <c r="AL660" t="s">
        <v>5996</v>
      </c>
      <c r="AM660" t="s">
        <v>5997</v>
      </c>
      <c r="AN660" t="s">
        <v>8473</v>
      </c>
      <c r="AO660" t="s">
        <v>5998</v>
      </c>
      <c r="AP660" t="s">
        <v>5999</v>
      </c>
      <c r="AQ660" s="2">
        <v>0.85</v>
      </c>
      <c r="AR660">
        <v>606848</v>
      </c>
    </row>
    <row r="661" spans="1:46" x14ac:dyDescent="0.2">
      <c r="A661" t="s">
        <v>9931</v>
      </c>
      <c r="B661" t="s">
        <v>9932</v>
      </c>
      <c r="C661">
        <v>4</v>
      </c>
      <c r="D661">
        <v>-5.4091857939999999</v>
      </c>
      <c r="E661">
        <v>7.3559535289999998</v>
      </c>
      <c r="F661">
        <v>-10.53959875</v>
      </c>
      <c r="G661">
        <v>3.2679699999999998E-4</v>
      </c>
      <c r="H661">
        <v>2.1805444E-2</v>
      </c>
      <c r="I661">
        <v>0.96223720000000001</v>
      </c>
      <c r="J661" t="s">
        <v>9795</v>
      </c>
      <c r="K661" t="s">
        <v>4391</v>
      </c>
      <c r="N661" t="s">
        <v>4392</v>
      </c>
      <c r="P661" t="s">
        <v>8473</v>
      </c>
      <c r="U661" t="s">
        <v>8473</v>
      </c>
      <c r="Y661" t="s">
        <v>4393</v>
      </c>
      <c r="Z661" t="s">
        <v>8473</v>
      </c>
      <c r="AC661" t="s">
        <v>8473</v>
      </c>
      <c r="AF661" t="s">
        <v>8473</v>
      </c>
      <c r="AG661" t="s">
        <v>8520</v>
      </c>
      <c r="AH661" t="s">
        <v>8520</v>
      </c>
      <c r="AI661" t="s">
        <v>8520</v>
      </c>
      <c r="AJ661" t="s">
        <v>4394</v>
      </c>
      <c r="AK661" t="s">
        <v>8520</v>
      </c>
      <c r="AL661" t="s">
        <v>8520</v>
      </c>
      <c r="AN661" t="s">
        <v>8473</v>
      </c>
      <c r="AO661" t="s">
        <v>8441</v>
      </c>
    </row>
    <row r="662" spans="1:46" x14ac:dyDescent="0.2">
      <c r="A662" t="s">
        <v>9933</v>
      </c>
      <c r="B662" t="s">
        <v>9934</v>
      </c>
      <c r="C662">
        <v>4</v>
      </c>
      <c r="D662">
        <v>-2.1460058649999998</v>
      </c>
      <c r="E662">
        <v>6.0275516859999998</v>
      </c>
      <c r="F662">
        <v>-10.590131270000001</v>
      </c>
      <c r="G662">
        <v>3.27759E-4</v>
      </c>
      <c r="H662">
        <v>1.8483973000000001E-2</v>
      </c>
      <c r="I662">
        <v>0.95279717799999997</v>
      </c>
      <c r="J662" t="s">
        <v>9935</v>
      </c>
      <c r="K662" t="s">
        <v>6994</v>
      </c>
      <c r="L662" t="s">
        <v>6995</v>
      </c>
      <c r="M662" t="s">
        <v>6996</v>
      </c>
      <c r="N662" t="s">
        <v>6997</v>
      </c>
      <c r="O662" t="s">
        <v>6998</v>
      </c>
      <c r="P662" t="s">
        <v>6999</v>
      </c>
      <c r="Q662" t="s">
        <v>7000</v>
      </c>
      <c r="R662" t="s">
        <v>7023</v>
      </c>
      <c r="T662" t="s">
        <v>7024</v>
      </c>
      <c r="U662" t="s">
        <v>7025</v>
      </c>
      <c r="V662">
        <v>0</v>
      </c>
      <c r="W662">
        <v>0</v>
      </c>
      <c r="X662" t="s">
        <v>7026</v>
      </c>
      <c r="Y662" t="s">
        <v>6959</v>
      </c>
      <c r="Z662" t="s">
        <v>6960</v>
      </c>
      <c r="AA662" t="s">
        <v>6961</v>
      </c>
      <c r="AB662" t="s">
        <v>6962</v>
      </c>
      <c r="AC662" t="s">
        <v>6963</v>
      </c>
      <c r="AD662" t="s">
        <v>6964</v>
      </c>
      <c r="AE662" t="s">
        <v>6973</v>
      </c>
      <c r="AF662" t="s">
        <v>6974</v>
      </c>
      <c r="AG662" t="s">
        <v>6975</v>
      </c>
      <c r="AH662" t="s">
        <v>6976</v>
      </c>
      <c r="AI662" t="s">
        <v>8520</v>
      </c>
      <c r="AJ662" t="s">
        <v>6977</v>
      </c>
      <c r="AK662" t="s">
        <v>6978</v>
      </c>
      <c r="AL662" t="s">
        <v>6979</v>
      </c>
      <c r="AM662" t="s">
        <v>6980</v>
      </c>
      <c r="AN662" t="s">
        <v>8473</v>
      </c>
      <c r="AO662" t="s">
        <v>8441</v>
      </c>
      <c r="AP662" t="s">
        <v>6981</v>
      </c>
      <c r="AQ662" s="2">
        <v>0.98</v>
      </c>
      <c r="AR662">
        <v>601831</v>
      </c>
    </row>
    <row r="663" spans="1:46" x14ac:dyDescent="0.2">
      <c r="A663" t="s">
        <v>9936</v>
      </c>
      <c r="B663" t="s">
        <v>9937</v>
      </c>
      <c r="C663">
        <v>4</v>
      </c>
      <c r="D663">
        <v>-2.8257174709999999</v>
      </c>
      <c r="E663">
        <v>8.1240565359999994</v>
      </c>
      <c r="F663">
        <v>-10.555746020000001</v>
      </c>
      <c r="G663">
        <v>3.3217400000000002E-4</v>
      </c>
      <c r="H663">
        <v>1.8616298999999999E-2</v>
      </c>
      <c r="I663">
        <v>0.937499411</v>
      </c>
      <c r="J663" t="s">
        <v>9938</v>
      </c>
      <c r="K663" t="s">
        <v>4510</v>
      </c>
      <c r="L663" t="s">
        <v>4511</v>
      </c>
      <c r="M663" t="s">
        <v>4512</v>
      </c>
      <c r="N663" t="s">
        <v>4513</v>
      </c>
      <c r="O663" t="s">
        <v>4514</v>
      </c>
      <c r="P663" t="s">
        <v>4515</v>
      </c>
      <c r="Q663" t="s">
        <v>4516</v>
      </c>
      <c r="R663" t="s">
        <v>4517</v>
      </c>
      <c r="T663" t="s">
        <v>4460</v>
      </c>
      <c r="U663" t="s">
        <v>5703</v>
      </c>
      <c r="V663">
        <v>2</v>
      </c>
      <c r="W663">
        <v>4</v>
      </c>
      <c r="X663" t="s">
        <v>4461</v>
      </c>
      <c r="Y663" t="s">
        <v>4462</v>
      </c>
      <c r="Z663" t="s">
        <v>4510</v>
      </c>
      <c r="AA663" t="s">
        <v>4463</v>
      </c>
      <c r="AB663" t="s">
        <v>4518</v>
      </c>
      <c r="AC663" t="s">
        <v>4519</v>
      </c>
      <c r="AD663" t="s">
        <v>4520</v>
      </c>
      <c r="AE663" t="s">
        <v>8081</v>
      </c>
      <c r="AF663" t="s">
        <v>10800</v>
      </c>
      <c r="AG663" t="s">
        <v>4464</v>
      </c>
      <c r="AH663" t="s">
        <v>8520</v>
      </c>
      <c r="AI663" t="s">
        <v>8520</v>
      </c>
      <c r="AJ663" t="s">
        <v>4465</v>
      </c>
      <c r="AK663" t="s">
        <v>4466</v>
      </c>
      <c r="AL663" t="s">
        <v>8520</v>
      </c>
      <c r="AM663" t="s">
        <v>4467</v>
      </c>
      <c r="AN663" t="s">
        <v>8473</v>
      </c>
      <c r="AO663" t="s">
        <v>4468</v>
      </c>
      <c r="AP663" t="s">
        <v>4469</v>
      </c>
      <c r="AQ663" s="2">
        <v>0.72</v>
      </c>
      <c r="AR663">
        <v>609718</v>
      </c>
      <c r="AS663" t="s">
        <v>8391</v>
      </c>
      <c r="AT663" t="s">
        <v>8369</v>
      </c>
    </row>
    <row r="664" spans="1:46" x14ac:dyDescent="0.2">
      <c r="A664" t="s">
        <v>9797</v>
      </c>
      <c r="B664" t="s">
        <v>9798</v>
      </c>
      <c r="C664">
        <v>4</v>
      </c>
      <c r="D664">
        <v>-2.6715648399999998</v>
      </c>
      <c r="E664">
        <v>6.9689751739999997</v>
      </c>
      <c r="F664">
        <v>-10.53006968</v>
      </c>
      <c r="G664">
        <v>3.35519E-4</v>
      </c>
      <c r="H664">
        <v>1.8654767999999999E-2</v>
      </c>
      <c r="I664">
        <v>0.92604170200000002</v>
      </c>
      <c r="J664" t="s">
        <v>9799</v>
      </c>
      <c r="K664" t="s">
        <v>4314</v>
      </c>
      <c r="N664" t="s">
        <v>4315</v>
      </c>
      <c r="O664" t="s">
        <v>4316</v>
      </c>
      <c r="P664" t="s">
        <v>4317</v>
      </c>
      <c r="Q664" t="s">
        <v>4318</v>
      </c>
      <c r="R664" t="s">
        <v>4286</v>
      </c>
      <c r="S664" t="s">
        <v>4232</v>
      </c>
      <c r="T664" t="s">
        <v>4233</v>
      </c>
      <c r="U664" t="s">
        <v>4234</v>
      </c>
      <c r="V664">
        <v>0</v>
      </c>
      <c r="W664">
        <v>0</v>
      </c>
      <c r="X664" t="s">
        <v>4235</v>
      </c>
      <c r="Y664" t="s">
        <v>4236</v>
      </c>
      <c r="Z664" t="s">
        <v>4237</v>
      </c>
      <c r="AC664" t="s">
        <v>4238</v>
      </c>
      <c r="AD664" t="s">
        <v>4239</v>
      </c>
      <c r="AE664" t="s">
        <v>4240</v>
      </c>
      <c r="AF664" t="s">
        <v>4241</v>
      </c>
      <c r="AG664" t="s">
        <v>4242</v>
      </c>
      <c r="AH664" t="s">
        <v>8520</v>
      </c>
      <c r="AI664" t="s">
        <v>8520</v>
      </c>
      <c r="AJ664" t="s">
        <v>4243</v>
      </c>
      <c r="AK664" t="s">
        <v>8520</v>
      </c>
      <c r="AL664" t="s">
        <v>4244</v>
      </c>
      <c r="AM664" t="s">
        <v>4245</v>
      </c>
      <c r="AN664" t="s">
        <v>4246</v>
      </c>
      <c r="AO664" t="s">
        <v>8441</v>
      </c>
      <c r="AP664" t="s">
        <v>4247</v>
      </c>
      <c r="AQ664" s="2">
        <v>0.86</v>
      </c>
      <c r="AR664">
        <v>163905</v>
      </c>
    </row>
    <row r="665" spans="1:46" x14ac:dyDescent="0.2">
      <c r="A665" t="s">
        <v>9800</v>
      </c>
      <c r="B665" t="s">
        <v>9801</v>
      </c>
      <c r="C665">
        <v>4</v>
      </c>
      <c r="D665">
        <v>-3.4271652879999999</v>
      </c>
      <c r="E665">
        <v>7.6726219560000004</v>
      </c>
      <c r="F665">
        <v>-10.522230499999999</v>
      </c>
      <c r="G665">
        <v>3.3654900000000001E-4</v>
      </c>
      <c r="H665">
        <v>1.8654767999999999E-2</v>
      </c>
      <c r="I665">
        <v>0.92253768599999997</v>
      </c>
      <c r="J665" t="s">
        <v>9257</v>
      </c>
      <c r="K665" t="s">
        <v>6639</v>
      </c>
      <c r="L665" t="s">
        <v>6640</v>
      </c>
      <c r="M665" t="s">
        <v>6641</v>
      </c>
      <c r="N665" t="s">
        <v>6000</v>
      </c>
      <c r="O665" t="s">
        <v>6559</v>
      </c>
      <c r="P665" t="s">
        <v>6560</v>
      </c>
      <c r="Q665" t="s">
        <v>6561</v>
      </c>
      <c r="U665" t="s">
        <v>6562</v>
      </c>
      <c r="V665">
        <v>0</v>
      </c>
      <c r="W665">
        <v>0</v>
      </c>
      <c r="X665" t="s">
        <v>6563</v>
      </c>
      <c r="Y665" t="s">
        <v>6001</v>
      </c>
      <c r="Z665" t="s">
        <v>5937</v>
      </c>
      <c r="AA665" t="s">
        <v>6566</v>
      </c>
      <c r="AB665" t="s">
        <v>6567</v>
      </c>
      <c r="AC665" t="s">
        <v>6568</v>
      </c>
      <c r="AD665" t="s">
        <v>6569</v>
      </c>
      <c r="AE665" t="s">
        <v>6570</v>
      </c>
      <c r="AF665" t="s">
        <v>9489</v>
      </c>
      <c r="AG665" t="s">
        <v>8520</v>
      </c>
      <c r="AH665" t="s">
        <v>6571</v>
      </c>
      <c r="AI665" t="s">
        <v>6572</v>
      </c>
      <c r="AJ665" t="s">
        <v>8520</v>
      </c>
      <c r="AK665" t="s">
        <v>6573</v>
      </c>
      <c r="AL665" t="s">
        <v>5938</v>
      </c>
      <c r="AM665" t="s">
        <v>6575</v>
      </c>
      <c r="AN665" t="s">
        <v>8473</v>
      </c>
      <c r="AO665" t="s">
        <v>8441</v>
      </c>
      <c r="AP665" t="s">
        <v>6576</v>
      </c>
      <c r="AQ665" s="2">
        <v>0.7</v>
      </c>
    </row>
    <row r="666" spans="1:46" x14ac:dyDescent="0.2">
      <c r="A666" t="s">
        <v>15163</v>
      </c>
      <c r="B666" t="s">
        <v>15029</v>
      </c>
      <c r="C666">
        <v>4</v>
      </c>
      <c r="D666">
        <v>4.1912866620000004</v>
      </c>
      <c r="E666">
        <v>8.3274793900000006</v>
      </c>
      <c r="F666">
        <v>10.19466991</v>
      </c>
      <c r="G666">
        <v>3.3701400000000001E-4</v>
      </c>
      <c r="H666">
        <v>6.7263286000000005E-2</v>
      </c>
      <c r="I666">
        <v>1.1282195479999999</v>
      </c>
      <c r="J666" t="s">
        <v>9066</v>
      </c>
      <c r="K666" t="s">
        <v>4215</v>
      </c>
      <c r="L666" t="s">
        <v>4216</v>
      </c>
      <c r="M666" t="s">
        <v>4217</v>
      </c>
      <c r="N666" t="s">
        <v>4274</v>
      </c>
      <c r="O666" t="s">
        <v>4275</v>
      </c>
      <c r="P666" t="s">
        <v>4276</v>
      </c>
      <c r="Q666" t="s">
        <v>4277</v>
      </c>
      <c r="R666" t="s">
        <v>4190</v>
      </c>
      <c r="T666" t="s">
        <v>4191</v>
      </c>
      <c r="U666" t="s">
        <v>4248</v>
      </c>
      <c r="V666">
        <v>2</v>
      </c>
      <c r="W666">
        <v>1</v>
      </c>
      <c r="X666" t="s">
        <v>4249</v>
      </c>
      <c r="Y666" t="s">
        <v>4172</v>
      </c>
      <c r="Z666" t="s">
        <v>4215</v>
      </c>
      <c r="AA666" t="s">
        <v>4173</v>
      </c>
      <c r="AB666" t="s">
        <v>4174</v>
      </c>
      <c r="AC666" t="s">
        <v>4175</v>
      </c>
      <c r="AD666" t="s">
        <v>4176</v>
      </c>
      <c r="AE666" t="s">
        <v>4218</v>
      </c>
      <c r="AF666" t="s">
        <v>4189</v>
      </c>
      <c r="AG666" t="s">
        <v>4183</v>
      </c>
      <c r="AH666" t="s">
        <v>4184</v>
      </c>
      <c r="AI666" t="s">
        <v>8520</v>
      </c>
      <c r="AJ666" t="s">
        <v>4185</v>
      </c>
      <c r="AK666" t="s">
        <v>4186</v>
      </c>
      <c r="AL666" t="s">
        <v>4187</v>
      </c>
      <c r="AM666" t="s">
        <v>4188</v>
      </c>
      <c r="AN666" t="s">
        <v>8473</v>
      </c>
      <c r="AO666" t="s">
        <v>4250</v>
      </c>
      <c r="AP666" t="s">
        <v>4251</v>
      </c>
      <c r="AQ666" s="2">
        <v>0.72</v>
      </c>
      <c r="AR666">
        <v>602730</v>
      </c>
      <c r="AS666" t="s">
        <v>8391</v>
      </c>
      <c r="AT666" t="s">
        <v>8369</v>
      </c>
    </row>
    <row r="667" spans="1:46" x14ac:dyDescent="0.2">
      <c r="A667" t="s">
        <v>15164</v>
      </c>
      <c r="B667" t="s">
        <v>15029</v>
      </c>
      <c r="C667">
        <v>4</v>
      </c>
      <c r="D667">
        <v>5.3968074619999999</v>
      </c>
      <c r="E667">
        <v>7.5449607329999999</v>
      </c>
      <c r="F667">
        <v>10.170056840000001</v>
      </c>
      <c r="G667">
        <v>3.4045400000000002E-4</v>
      </c>
      <c r="H667">
        <v>6.7263286000000005E-2</v>
      </c>
      <c r="I667">
        <v>1.118261653</v>
      </c>
      <c r="J667" t="s">
        <v>9234</v>
      </c>
      <c r="K667" t="s">
        <v>5959</v>
      </c>
      <c r="L667" t="s">
        <v>5960</v>
      </c>
      <c r="M667" t="s">
        <v>5961</v>
      </c>
      <c r="N667" t="s">
        <v>5767</v>
      </c>
      <c r="O667" t="s">
        <v>5963</v>
      </c>
      <c r="P667" t="s">
        <v>5964</v>
      </c>
      <c r="Q667" t="s">
        <v>5965</v>
      </c>
      <c r="R667" t="s">
        <v>5988</v>
      </c>
      <c r="T667" t="s">
        <v>5989</v>
      </c>
      <c r="U667" t="s">
        <v>5990</v>
      </c>
      <c r="V667">
        <v>2</v>
      </c>
      <c r="W667">
        <v>0</v>
      </c>
      <c r="X667" t="s">
        <v>6027</v>
      </c>
      <c r="Y667" t="s">
        <v>5768</v>
      </c>
      <c r="Z667" t="s">
        <v>5959</v>
      </c>
      <c r="AA667" t="s">
        <v>5983</v>
      </c>
      <c r="AC667" t="s">
        <v>5984</v>
      </c>
      <c r="AD667" t="s">
        <v>5985</v>
      </c>
      <c r="AE667" t="s">
        <v>5986</v>
      </c>
      <c r="AF667" t="s">
        <v>5987</v>
      </c>
      <c r="AG667" t="s">
        <v>5769</v>
      </c>
      <c r="AH667" t="s">
        <v>5928</v>
      </c>
      <c r="AI667" t="s">
        <v>5770</v>
      </c>
      <c r="AJ667" t="s">
        <v>5771</v>
      </c>
      <c r="AK667" t="s">
        <v>5931</v>
      </c>
      <c r="AL667" t="s">
        <v>5932</v>
      </c>
      <c r="AM667" t="s">
        <v>5933</v>
      </c>
      <c r="AN667" t="s">
        <v>8473</v>
      </c>
      <c r="AO667" t="s">
        <v>8441</v>
      </c>
      <c r="AP667" t="s">
        <v>5934</v>
      </c>
      <c r="AQ667" s="2">
        <v>0.38</v>
      </c>
      <c r="AR667">
        <v>606720</v>
      </c>
      <c r="AT667" t="s">
        <v>8369</v>
      </c>
    </row>
    <row r="668" spans="1:46" x14ac:dyDescent="0.2">
      <c r="A668" t="s">
        <v>9802</v>
      </c>
      <c r="B668" t="s">
        <v>9667</v>
      </c>
      <c r="C668">
        <v>4</v>
      </c>
      <c r="D668">
        <v>-3.5024408239999998</v>
      </c>
      <c r="E668">
        <v>6.9823337069999996</v>
      </c>
      <c r="F668">
        <v>-10.42778801</v>
      </c>
      <c r="G668">
        <v>3.4151100000000002E-4</v>
      </c>
      <c r="H668">
        <v>2.2128625999999998E-2</v>
      </c>
      <c r="I668">
        <v>0.91200859700000003</v>
      </c>
      <c r="J668" t="s">
        <v>9476</v>
      </c>
      <c r="K668" t="s">
        <v>3868</v>
      </c>
      <c r="L668" t="s">
        <v>3920</v>
      </c>
      <c r="M668" t="s">
        <v>3869</v>
      </c>
      <c r="N668" t="s">
        <v>3870</v>
      </c>
      <c r="O668" t="s">
        <v>3871</v>
      </c>
      <c r="P668" t="s">
        <v>3872</v>
      </c>
      <c r="Q668" t="s">
        <v>3873</v>
      </c>
      <c r="R668" t="s">
        <v>3874</v>
      </c>
      <c r="T668" t="s">
        <v>3875</v>
      </c>
      <c r="U668" t="s">
        <v>3876</v>
      </c>
      <c r="V668">
        <v>0</v>
      </c>
      <c r="W668">
        <v>14</v>
      </c>
      <c r="X668" t="s">
        <v>3877</v>
      </c>
      <c r="Y668" t="s">
        <v>3846</v>
      </c>
      <c r="Z668" t="s">
        <v>3868</v>
      </c>
      <c r="AA668" t="s">
        <v>3880</v>
      </c>
      <c r="AB668" t="s">
        <v>3881</v>
      </c>
      <c r="AC668" t="s">
        <v>3882</v>
      </c>
      <c r="AD668" t="s">
        <v>3883</v>
      </c>
      <c r="AE668" t="s">
        <v>3884</v>
      </c>
      <c r="AF668" t="s">
        <v>3885</v>
      </c>
      <c r="AG668" t="s">
        <v>3886</v>
      </c>
      <c r="AH668" t="s">
        <v>3887</v>
      </c>
      <c r="AI668" t="s">
        <v>8520</v>
      </c>
      <c r="AJ668" t="s">
        <v>3888</v>
      </c>
      <c r="AK668" t="s">
        <v>3889</v>
      </c>
      <c r="AL668" t="s">
        <v>8520</v>
      </c>
      <c r="AM668" t="s">
        <v>3890</v>
      </c>
      <c r="AN668" t="s">
        <v>8473</v>
      </c>
      <c r="AO668" t="s">
        <v>8441</v>
      </c>
      <c r="AP668" t="s">
        <v>3891</v>
      </c>
      <c r="AQ668" s="2">
        <v>0.59</v>
      </c>
      <c r="AR668">
        <v>300443</v>
      </c>
      <c r="AS668" t="s">
        <v>8391</v>
      </c>
    </row>
    <row r="669" spans="1:46" x14ac:dyDescent="0.2">
      <c r="A669" t="s">
        <v>9668</v>
      </c>
      <c r="B669" t="s">
        <v>9669</v>
      </c>
      <c r="C669">
        <v>4</v>
      </c>
      <c r="D669">
        <v>-2.1732614799999999</v>
      </c>
      <c r="E669">
        <v>5.6333152049999997</v>
      </c>
      <c r="F669">
        <v>-10.42683166</v>
      </c>
      <c r="G669">
        <v>3.4163999999999999E-4</v>
      </c>
      <c r="H669">
        <v>2.2128625999999998E-2</v>
      </c>
      <c r="I669">
        <v>0.91157651399999995</v>
      </c>
      <c r="J669" t="s">
        <v>9670</v>
      </c>
      <c r="K669" t="s">
        <v>4395</v>
      </c>
      <c r="L669" t="s">
        <v>4396</v>
      </c>
      <c r="M669" t="s">
        <v>4397</v>
      </c>
      <c r="N669" t="s">
        <v>4398</v>
      </c>
      <c r="O669" t="s">
        <v>4399</v>
      </c>
      <c r="P669" t="s">
        <v>4400</v>
      </c>
      <c r="Q669" t="s">
        <v>4401</v>
      </c>
      <c r="R669" t="s">
        <v>4402</v>
      </c>
      <c r="U669" t="s">
        <v>4403</v>
      </c>
      <c r="V669">
        <v>0</v>
      </c>
      <c r="W669">
        <v>0</v>
      </c>
      <c r="X669" t="s">
        <v>4404</v>
      </c>
      <c r="Y669" t="s">
        <v>4405</v>
      </c>
      <c r="Z669" t="s">
        <v>4395</v>
      </c>
      <c r="AA669" t="s">
        <v>4406</v>
      </c>
      <c r="AB669" t="s">
        <v>4446</v>
      </c>
      <c r="AC669" t="s">
        <v>4352</v>
      </c>
      <c r="AD669" t="s">
        <v>4353</v>
      </c>
      <c r="AE669" t="s">
        <v>4354</v>
      </c>
      <c r="AF669" t="s">
        <v>8473</v>
      </c>
      <c r="AG669" t="s">
        <v>4355</v>
      </c>
      <c r="AH669" t="s">
        <v>8520</v>
      </c>
      <c r="AI669" t="s">
        <v>8520</v>
      </c>
      <c r="AJ669" t="s">
        <v>4356</v>
      </c>
      <c r="AK669" t="s">
        <v>4357</v>
      </c>
      <c r="AL669" t="s">
        <v>8520</v>
      </c>
      <c r="AM669" t="s">
        <v>4358</v>
      </c>
      <c r="AN669" t="s">
        <v>8473</v>
      </c>
      <c r="AO669" t="s">
        <v>8441</v>
      </c>
      <c r="AP669" t="s">
        <v>4359</v>
      </c>
      <c r="AQ669" s="2">
        <v>0.37</v>
      </c>
    </row>
    <row r="670" spans="1:46" x14ac:dyDescent="0.2">
      <c r="A670" t="s">
        <v>15165</v>
      </c>
      <c r="B670" t="s">
        <v>15029</v>
      </c>
      <c r="C670">
        <v>4</v>
      </c>
      <c r="D670">
        <v>3.9357409940000001</v>
      </c>
      <c r="E670">
        <v>6.9498520709999996</v>
      </c>
      <c r="F670">
        <v>10.15813487</v>
      </c>
      <c r="G670">
        <v>3.4213599999999999E-4</v>
      </c>
      <c r="H670">
        <v>6.7263286000000005E-2</v>
      </c>
      <c r="I670">
        <v>1.113427033</v>
      </c>
      <c r="J670" t="s">
        <v>9661</v>
      </c>
      <c r="K670" t="s">
        <v>6806</v>
      </c>
      <c r="L670" t="s">
        <v>6807</v>
      </c>
      <c r="M670" t="s">
        <v>6811</v>
      </c>
      <c r="N670" t="s">
        <v>6812</v>
      </c>
      <c r="O670" t="s">
        <v>6813</v>
      </c>
      <c r="P670" t="s">
        <v>6814</v>
      </c>
      <c r="Q670" t="s">
        <v>6815</v>
      </c>
      <c r="R670" t="s">
        <v>6816</v>
      </c>
      <c r="U670" t="s">
        <v>8473</v>
      </c>
      <c r="V670">
        <v>0</v>
      </c>
      <c r="W670">
        <v>0</v>
      </c>
      <c r="X670" t="s">
        <v>6817</v>
      </c>
      <c r="Y670" t="s">
        <v>6764</v>
      </c>
      <c r="Z670" t="s">
        <v>6765</v>
      </c>
      <c r="AA670" t="s">
        <v>6766</v>
      </c>
      <c r="AB670" t="s">
        <v>6767</v>
      </c>
      <c r="AC670" t="s">
        <v>6768</v>
      </c>
      <c r="AD670" t="s">
        <v>6769</v>
      </c>
      <c r="AE670" t="s">
        <v>6770</v>
      </c>
      <c r="AF670" t="s">
        <v>9661</v>
      </c>
      <c r="AG670" t="s">
        <v>6771</v>
      </c>
      <c r="AH670" t="s">
        <v>6772</v>
      </c>
      <c r="AI670" t="s">
        <v>8520</v>
      </c>
      <c r="AJ670" t="s">
        <v>6773</v>
      </c>
      <c r="AK670" t="s">
        <v>6774</v>
      </c>
      <c r="AL670" t="s">
        <v>6775</v>
      </c>
      <c r="AM670" t="s">
        <v>6776</v>
      </c>
      <c r="AN670" t="s">
        <v>8473</v>
      </c>
      <c r="AO670" t="s">
        <v>8441</v>
      </c>
      <c r="AP670" t="s">
        <v>6777</v>
      </c>
      <c r="AQ670" s="2">
        <v>0.32</v>
      </c>
    </row>
    <row r="671" spans="1:46" x14ac:dyDescent="0.2">
      <c r="A671" t="s">
        <v>9671</v>
      </c>
      <c r="B671" t="s">
        <v>9672</v>
      </c>
      <c r="C671">
        <v>4</v>
      </c>
      <c r="D671">
        <v>-2.853560517</v>
      </c>
      <c r="E671">
        <v>10.235306980000001</v>
      </c>
      <c r="F671">
        <v>-10.45325689</v>
      </c>
      <c r="G671">
        <v>3.45776E-4</v>
      </c>
      <c r="H671">
        <v>1.8921951999999999E-2</v>
      </c>
      <c r="I671">
        <v>0.89158777700000003</v>
      </c>
      <c r="J671" t="s">
        <v>9349</v>
      </c>
      <c r="K671" t="s">
        <v>4753</v>
      </c>
      <c r="L671" t="s">
        <v>4754</v>
      </c>
      <c r="M671" t="s">
        <v>4755</v>
      </c>
      <c r="N671" t="s">
        <v>4756</v>
      </c>
      <c r="O671" t="s">
        <v>4757</v>
      </c>
      <c r="P671" t="s">
        <v>4758</v>
      </c>
      <c r="Q671" t="s">
        <v>4759</v>
      </c>
      <c r="R671" t="s">
        <v>4760</v>
      </c>
      <c r="T671" t="s">
        <v>4761</v>
      </c>
      <c r="U671" t="s">
        <v>4762</v>
      </c>
      <c r="V671">
        <v>0</v>
      </c>
      <c r="W671">
        <v>0</v>
      </c>
      <c r="X671" t="s">
        <v>4763</v>
      </c>
      <c r="Y671" t="s">
        <v>4764</v>
      </c>
      <c r="Z671" t="s">
        <v>4753</v>
      </c>
      <c r="AA671" t="s">
        <v>4765</v>
      </c>
      <c r="AB671" t="s">
        <v>4766</v>
      </c>
      <c r="AC671" t="s">
        <v>4767</v>
      </c>
      <c r="AD671" t="s">
        <v>4768</v>
      </c>
      <c r="AE671" t="s">
        <v>4769</v>
      </c>
      <c r="AF671" t="s">
        <v>4770</v>
      </c>
      <c r="AG671" t="s">
        <v>4699</v>
      </c>
      <c r="AH671" t="s">
        <v>8520</v>
      </c>
      <c r="AI671" t="s">
        <v>4700</v>
      </c>
      <c r="AJ671" t="s">
        <v>4701</v>
      </c>
      <c r="AK671" t="s">
        <v>4702</v>
      </c>
      <c r="AL671" t="s">
        <v>8520</v>
      </c>
      <c r="AM671" t="s">
        <v>4703</v>
      </c>
      <c r="AN671" t="s">
        <v>8473</v>
      </c>
      <c r="AO671" t="s">
        <v>4704</v>
      </c>
      <c r="AP671" t="s">
        <v>4705</v>
      </c>
      <c r="AQ671" s="2">
        <v>0.62</v>
      </c>
      <c r="AR671">
        <v>607815</v>
      </c>
    </row>
    <row r="672" spans="1:46" x14ac:dyDescent="0.2">
      <c r="A672" t="s">
        <v>9673</v>
      </c>
      <c r="B672" t="s">
        <v>9674</v>
      </c>
      <c r="C672">
        <v>4</v>
      </c>
      <c r="D672">
        <v>-4.3456372679999999</v>
      </c>
      <c r="E672">
        <v>8.1966587840000003</v>
      </c>
      <c r="F672">
        <v>-10.339986959999999</v>
      </c>
      <c r="G672">
        <v>3.5363799999999998E-4</v>
      </c>
      <c r="H672">
        <v>2.2543012000000001E-2</v>
      </c>
      <c r="I672">
        <v>0.87216430899999997</v>
      </c>
      <c r="J672" t="s">
        <v>9785</v>
      </c>
      <c r="K672" t="s">
        <v>5285</v>
      </c>
      <c r="L672" t="s">
        <v>5286</v>
      </c>
      <c r="M672" t="s">
        <v>5287</v>
      </c>
      <c r="N672" t="s">
        <v>5288</v>
      </c>
      <c r="O672" t="s">
        <v>5289</v>
      </c>
      <c r="P672" t="s">
        <v>5290</v>
      </c>
      <c r="Q672" t="s">
        <v>5291</v>
      </c>
      <c r="R672" t="s">
        <v>5304</v>
      </c>
      <c r="U672" t="s">
        <v>5305</v>
      </c>
      <c r="V672">
        <v>0</v>
      </c>
      <c r="W672">
        <v>0</v>
      </c>
      <c r="X672" t="s">
        <v>5298</v>
      </c>
      <c r="Y672" t="s">
        <v>5299</v>
      </c>
      <c r="Z672" t="s">
        <v>5285</v>
      </c>
      <c r="AA672" t="s">
        <v>5300</v>
      </c>
      <c r="AB672" t="s">
        <v>5301</v>
      </c>
      <c r="AC672" t="s">
        <v>5302</v>
      </c>
      <c r="AD672" t="s">
        <v>5303</v>
      </c>
      <c r="AE672" t="s">
        <v>5306</v>
      </c>
      <c r="AF672" t="s">
        <v>5307</v>
      </c>
      <c r="AG672" t="s">
        <v>5249</v>
      </c>
      <c r="AH672" t="s">
        <v>5250</v>
      </c>
      <c r="AI672" t="s">
        <v>8520</v>
      </c>
      <c r="AJ672" t="s">
        <v>5251</v>
      </c>
      <c r="AK672" t="s">
        <v>5252</v>
      </c>
      <c r="AL672" t="s">
        <v>5253</v>
      </c>
      <c r="AM672" t="s">
        <v>5254</v>
      </c>
      <c r="AN672" t="s">
        <v>8473</v>
      </c>
      <c r="AO672" t="s">
        <v>8441</v>
      </c>
      <c r="AP672" t="s">
        <v>5255</v>
      </c>
      <c r="AQ672" s="2">
        <v>0.4</v>
      </c>
    </row>
    <row r="673" spans="1:46" x14ac:dyDescent="0.2">
      <c r="A673" t="s">
        <v>9675</v>
      </c>
      <c r="B673" t="s">
        <v>9676</v>
      </c>
      <c r="C673">
        <v>4</v>
      </c>
      <c r="D673">
        <v>-3.5943515910000001</v>
      </c>
      <c r="E673">
        <v>7.1751001079999996</v>
      </c>
      <c r="F673">
        <v>-10.35413554</v>
      </c>
      <c r="G673">
        <v>3.5364499999999998E-4</v>
      </c>
      <c r="H673">
        <v>3.3351213999999997E-2</v>
      </c>
      <c r="I673">
        <v>0.99829985700000001</v>
      </c>
      <c r="J673" t="s">
        <v>9587</v>
      </c>
      <c r="K673" t="s">
        <v>4430</v>
      </c>
      <c r="N673" t="s">
        <v>4431</v>
      </c>
      <c r="P673" t="s">
        <v>8473</v>
      </c>
      <c r="U673" t="s">
        <v>8473</v>
      </c>
      <c r="Y673" t="s">
        <v>4432</v>
      </c>
      <c r="Z673" t="s">
        <v>4433</v>
      </c>
      <c r="AC673" t="s">
        <v>8473</v>
      </c>
      <c r="AF673" t="s">
        <v>8473</v>
      </c>
      <c r="AG673" t="s">
        <v>4434</v>
      </c>
      <c r="AH673" t="s">
        <v>8520</v>
      </c>
      <c r="AI673" t="s">
        <v>8520</v>
      </c>
      <c r="AJ673" t="s">
        <v>4435</v>
      </c>
      <c r="AK673" t="s">
        <v>8520</v>
      </c>
      <c r="AL673" t="s">
        <v>8520</v>
      </c>
      <c r="AN673" t="s">
        <v>8473</v>
      </c>
      <c r="AO673" t="s">
        <v>4436</v>
      </c>
    </row>
    <row r="674" spans="1:46" x14ac:dyDescent="0.2">
      <c r="A674" t="s">
        <v>9677</v>
      </c>
      <c r="B674" t="s">
        <v>9678</v>
      </c>
      <c r="C674">
        <v>4</v>
      </c>
      <c r="D674">
        <v>-2.9306414919999999</v>
      </c>
      <c r="E674">
        <v>9.4995084500000004</v>
      </c>
      <c r="F674">
        <v>-10.322198820000001</v>
      </c>
      <c r="G674">
        <v>3.5615899999999999E-4</v>
      </c>
      <c r="H674">
        <v>2.2638364000000001E-2</v>
      </c>
      <c r="I674">
        <v>0.86404847500000004</v>
      </c>
      <c r="J674" t="s">
        <v>9679</v>
      </c>
      <c r="K674" t="s">
        <v>4067</v>
      </c>
      <c r="L674" t="s">
        <v>4068</v>
      </c>
      <c r="M674" t="s">
        <v>4069</v>
      </c>
      <c r="N674" t="s">
        <v>4070</v>
      </c>
      <c r="O674" t="s">
        <v>4071</v>
      </c>
      <c r="P674" t="s">
        <v>4072</v>
      </c>
      <c r="Q674" t="s">
        <v>4073</v>
      </c>
      <c r="R674" t="s">
        <v>4042</v>
      </c>
      <c r="T674" t="s">
        <v>4043</v>
      </c>
      <c r="U674" t="s">
        <v>4044</v>
      </c>
      <c r="V674">
        <v>0</v>
      </c>
      <c r="W674">
        <v>0</v>
      </c>
      <c r="X674" t="s">
        <v>4045</v>
      </c>
      <c r="Y674" t="s">
        <v>4046</v>
      </c>
      <c r="Z674" t="s">
        <v>4047</v>
      </c>
      <c r="AA674" t="s">
        <v>4048</v>
      </c>
      <c r="AB674" t="s">
        <v>4049</v>
      </c>
      <c r="AC674" t="s">
        <v>4050</v>
      </c>
      <c r="AD674" t="s">
        <v>4051</v>
      </c>
      <c r="AE674" t="s">
        <v>4052</v>
      </c>
      <c r="AF674" t="s">
        <v>8473</v>
      </c>
      <c r="AG674" t="s">
        <v>4002</v>
      </c>
      <c r="AH674" t="s">
        <v>8520</v>
      </c>
      <c r="AI674" t="s">
        <v>4003</v>
      </c>
      <c r="AJ674" t="s">
        <v>4004</v>
      </c>
      <c r="AK674" t="s">
        <v>8520</v>
      </c>
      <c r="AL674" t="s">
        <v>8520</v>
      </c>
      <c r="AM674" t="s">
        <v>4005</v>
      </c>
      <c r="AN674" t="s">
        <v>8473</v>
      </c>
      <c r="AO674" t="s">
        <v>8441</v>
      </c>
      <c r="AP674" t="s">
        <v>4006</v>
      </c>
      <c r="AQ674" s="2">
        <v>0.84</v>
      </c>
      <c r="AR674">
        <v>601933</v>
      </c>
    </row>
    <row r="675" spans="1:46" x14ac:dyDescent="0.2">
      <c r="A675" t="s">
        <v>9680</v>
      </c>
      <c r="B675" t="s">
        <v>9681</v>
      </c>
      <c r="C675">
        <v>4</v>
      </c>
      <c r="D675">
        <v>-3.8678555860000001</v>
      </c>
      <c r="E675">
        <v>7.2452747630000003</v>
      </c>
      <c r="F675">
        <v>-10.367442110000001</v>
      </c>
      <c r="G675">
        <v>3.5769399999999998E-4</v>
      </c>
      <c r="H675">
        <v>1.9267177E-2</v>
      </c>
      <c r="I675">
        <v>0.85277855700000005</v>
      </c>
      <c r="J675" t="s">
        <v>9415</v>
      </c>
      <c r="K675" t="s">
        <v>4091</v>
      </c>
      <c r="L675" t="s">
        <v>4092</v>
      </c>
      <c r="M675" t="s">
        <v>4093</v>
      </c>
      <c r="N675" t="s">
        <v>4094</v>
      </c>
      <c r="O675" t="s">
        <v>4095</v>
      </c>
      <c r="P675" t="s">
        <v>4096</v>
      </c>
      <c r="Q675" t="s">
        <v>4097</v>
      </c>
      <c r="R675" t="s">
        <v>4074</v>
      </c>
      <c r="T675" t="s">
        <v>4075</v>
      </c>
      <c r="U675" t="s">
        <v>4076</v>
      </c>
      <c r="V675">
        <v>0</v>
      </c>
      <c r="W675">
        <v>0</v>
      </c>
      <c r="X675" t="s">
        <v>4077</v>
      </c>
      <c r="Y675" t="s">
        <v>4053</v>
      </c>
      <c r="Z675" t="s">
        <v>4091</v>
      </c>
      <c r="AA675" t="s">
        <v>4054</v>
      </c>
      <c r="AB675" t="s">
        <v>4055</v>
      </c>
      <c r="AC675" t="s">
        <v>4056</v>
      </c>
      <c r="AD675" t="s">
        <v>4057</v>
      </c>
      <c r="AE675" t="s">
        <v>4058</v>
      </c>
      <c r="AF675" t="s">
        <v>4059</v>
      </c>
      <c r="AG675" t="s">
        <v>4060</v>
      </c>
      <c r="AH675" t="s">
        <v>4061</v>
      </c>
      <c r="AI675" t="s">
        <v>8520</v>
      </c>
      <c r="AJ675" t="s">
        <v>4062</v>
      </c>
      <c r="AK675" t="s">
        <v>4063</v>
      </c>
      <c r="AL675" t="s">
        <v>4064</v>
      </c>
      <c r="AM675" t="s">
        <v>4065</v>
      </c>
      <c r="AN675" t="s">
        <v>8473</v>
      </c>
      <c r="AO675" t="s">
        <v>8441</v>
      </c>
      <c r="AP675" t="s">
        <v>4066</v>
      </c>
      <c r="AQ675" s="2">
        <v>0.77</v>
      </c>
      <c r="AR675">
        <v>300040</v>
      </c>
    </row>
    <row r="676" spans="1:46" x14ac:dyDescent="0.2">
      <c r="A676" t="s">
        <v>9682</v>
      </c>
      <c r="B676" t="s">
        <v>9683</v>
      </c>
      <c r="C676">
        <v>4</v>
      </c>
      <c r="D676">
        <v>-6.5410247339999996</v>
      </c>
      <c r="E676">
        <v>7.9352213999999996</v>
      </c>
      <c r="F676">
        <v>-10.310016510000001</v>
      </c>
      <c r="G676">
        <v>3.5789799999999999E-4</v>
      </c>
      <c r="H676">
        <v>2.2677063000000001E-2</v>
      </c>
      <c r="I676">
        <v>0.85848178799999997</v>
      </c>
      <c r="J676" t="s">
        <v>9695</v>
      </c>
      <c r="K676" t="s">
        <v>6508</v>
      </c>
      <c r="N676" t="s">
        <v>6509</v>
      </c>
      <c r="O676" t="s">
        <v>6510</v>
      </c>
      <c r="P676" t="s">
        <v>6511</v>
      </c>
      <c r="Q676" t="s">
        <v>6512</v>
      </c>
      <c r="R676" t="s">
        <v>6490</v>
      </c>
      <c r="T676" t="s">
        <v>6491</v>
      </c>
      <c r="U676" t="s">
        <v>6492</v>
      </c>
      <c r="V676">
        <v>0</v>
      </c>
      <c r="W676">
        <v>21</v>
      </c>
      <c r="X676" t="s">
        <v>6493</v>
      </c>
      <c r="Y676" t="s">
        <v>6494</v>
      </c>
      <c r="Z676" t="s">
        <v>6495</v>
      </c>
      <c r="AC676" t="s">
        <v>6496</v>
      </c>
      <c r="AD676" t="s">
        <v>6497</v>
      </c>
      <c r="AE676" t="s">
        <v>6498</v>
      </c>
      <c r="AF676" t="s">
        <v>9695</v>
      </c>
      <c r="AG676" t="s">
        <v>8520</v>
      </c>
      <c r="AH676" t="s">
        <v>6499</v>
      </c>
      <c r="AI676" t="s">
        <v>8520</v>
      </c>
      <c r="AJ676" t="s">
        <v>8520</v>
      </c>
      <c r="AK676" t="s">
        <v>6500</v>
      </c>
      <c r="AL676" t="s">
        <v>6501</v>
      </c>
      <c r="AM676" t="s">
        <v>6502</v>
      </c>
      <c r="AN676" t="s">
        <v>8473</v>
      </c>
      <c r="AO676" t="s">
        <v>6503</v>
      </c>
      <c r="AP676" t="s">
        <v>6504</v>
      </c>
      <c r="AQ676" s="2">
        <v>0.55000000000000004</v>
      </c>
      <c r="AR676">
        <v>601012</v>
      </c>
      <c r="AS676" t="s">
        <v>8391</v>
      </c>
    </row>
    <row r="677" spans="1:46" x14ac:dyDescent="0.2">
      <c r="A677" t="s">
        <v>9823</v>
      </c>
      <c r="B677" t="s">
        <v>9824</v>
      </c>
      <c r="C677">
        <v>4</v>
      </c>
      <c r="D677">
        <v>-3.9351044910000001</v>
      </c>
      <c r="E677">
        <v>8.8644630259999992</v>
      </c>
      <c r="F677">
        <v>-10.284954409999999</v>
      </c>
      <c r="G677">
        <v>3.6150899999999998E-4</v>
      </c>
      <c r="H677">
        <v>2.2677063000000001E-2</v>
      </c>
      <c r="I677">
        <v>0.84700785099999998</v>
      </c>
      <c r="J677" t="s">
        <v>9825</v>
      </c>
      <c r="K677" t="s">
        <v>4143</v>
      </c>
      <c r="L677" t="s">
        <v>4144</v>
      </c>
      <c r="M677" t="s">
        <v>4145</v>
      </c>
      <c r="N677" t="s">
        <v>4146</v>
      </c>
      <c r="P677" t="s">
        <v>8473</v>
      </c>
      <c r="U677" t="s">
        <v>8473</v>
      </c>
      <c r="Y677" t="s">
        <v>4147</v>
      </c>
      <c r="Z677" t="s">
        <v>4143</v>
      </c>
      <c r="AA677" t="s">
        <v>4192</v>
      </c>
      <c r="AC677" t="s">
        <v>8473</v>
      </c>
      <c r="AF677" t="s">
        <v>8473</v>
      </c>
      <c r="AG677" t="s">
        <v>4193</v>
      </c>
      <c r="AH677" t="s">
        <v>8520</v>
      </c>
      <c r="AI677" t="s">
        <v>8520</v>
      </c>
      <c r="AJ677" t="s">
        <v>8520</v>
      </c>
      <c r="AK677" t="s">
        <v>8520</v>
      </c>
      <c r="AL677" t="s">
        <v>8520</v>
      </c>
      <c r="AN677" t="s">
        <v>8473</v>
      </c>
      <c r="AO677" t="s">
        <v>4194</v>
      </c>
    </row>
    <row r="678" spans="1:46" x14ac:dyDescent="0.2">
      <c r="A678" t="s">
        <v>15166</v>
      </c>
      <c r="B678" t="s">
        <v>15029</v>
      </c>
      <c r="C678">
        <v>4</v>
      </c>
      <c r="D678">
        <v>2.4355401520000002</v>
      </c>
      <c r="E678">
        <v>6.9084116279999996</v>
      </c>
      <c r="F678">
        <v>10.020455269999999</v>
      </c>
      <c r="G678">
        <v>3.6231600000000001E-4</v>
      </c>
      <c r="H678">
        <v>6.8337908000000003E-2</v>
      </c>
      <c r="I678">
        <v>1.0570575280000001</v>
      </c>
      <c r="J678" t="s">
        <v>9826</v>
      </c>
      <c r="K678" t="s">
        <v>7008</v>
      </c>
      <c r="L678" t="s">
        <v>7009</v>
      </c>
      <c r="M678" t="s">
        <v>7010</v>
      </c>
      <c r="N678" t="s">
        <v>7011</v>
      </c>
      <c r="O678" t="s">
        <v>7012</v>
      </c>
      <c r="P678" t="s">
        <v>7013</v>
      </c>
      <c r="Q678" t="s">
        <v>7014</v>
      </c>
      <c r="U678" t="s">
        <v>7015</v>
      </c>
      <c r="V678">
        <v>0</v>
      </c>
      <c r="W678">
        <v>0</v>
      </c>
      <c r="X678" t="s">
        <v>7016</v>
      </c>
      <c r="Y678" t="s">
        <v>7017</v>
      </c>
      <c r="Z678" t="s">
        <v>7008</v>
      </c>
      <c r="AA678" t="s">
        <v>7018</v>
      </c>
      <c r="AB678" t="s">
        <v>7019</v>
      </c>
      <c r="AC678" t="s">
        <v>7020</v>
      </c>
      <c r="AD678" t="s">
        <v>7021</v>
      </c>
      <c r="AE678" t="s">
        <v>8473</v>
      </c>
      <c r="AF678" t="s">
        <v>7022</v>
      </c>
      <c r="AG678" t="s">
        <v>6940</v>
      </c>
      <c r="AH678" t="s">
        <v>6941</v>
      </c>
      <c r="AI678" t="s">
        <v>6942</v>
      </c>
      <c r="AJ678" t="s">
        <v>6943</v>
      </c>
      <c r="AK678" t="s">
        <v>6944</v>
      </c>
      <c r="AL678" t="s">
        <v>6945</v>
      </c>
      <c r="AM678" t="s">
        <v>6946</v>
      </c>
      <c r="AN678" t="s">
        <v>8473</v>
      </c>
      <c r="AO678" t="s">
        <v>8441</v>
      </c>
      <c r="AP678" t="s">
        <v>6947</v>
      </c>
      <c r="AQ678" s="2">
        <v>0.66</v>
      </c>
    </row>
    <row r="679" spans="1:46" x14ac:dyDescent="0.2">
      <c r="A679" t="s">
        <v>9827</v>
      </c>
      <c r="B679" t="s">
        <v>9828</v>
      </c>
      <c r="C679">
        <v>4</v>
      </c>
      <c r="D679">
        <v>-2.6747422059999999</v>
      </c>
      <c r="E679">
        <v>10.43250108</v>
      </c>
      <c r="F679">
        <v>-10.2961022</v>
      </c>
      <c r="G679">
        <v>3.6798799999999997E-4</v>
      </c>
      <c r="H679">
        <v>1.9563073E-2</v>
      </c>
      <c r="I679">
        <v>0.82025721299999999</v>
      </c>
      <c r="J679" t="s">
        <v>9829</v>
      </c>
      <c r="K679" t="s">
        <v>4494</v>
      </c>
      <c r="L679" t="s">
        <v>4495</v>
      </c>
      <c r="M679" t="s">
        <v>4438</v>
      </c>
      <c r="N679" t="s">
        <v>4439</v>
      </c>
      <c r="O679" t="s">
        <v>4440</v>
      </c>
      <c r="P679" t="s">
        <v>4441</v>
      </c>
      <c r="Q679" t="s">
        <v>4442</v>
      </c>
      <c r="U679" t="s">
        <v>8473</v>
      </c>
      <c r="V679">
        <v>0</v>
      </c>
      <c r="W679">
        <v>2</v>
      </c>
      <c r="X679" t="s">
        <v>4443</v>
      </c>
      <c r="Y679" t="s">
        <v>4444</v>
      </c>
      <c r="Z679" t="s">
        <v>4494</v>
      </c>
      <c r="AA679" t="s">
        <v>4445</v>
      </c>
      <c r="AB679" t="s">
        <v>7854</v>
      </c>
      <c r="AC679" t="s">
        <v>4447</v>
      </c>
      <c r="AD679" t="s">
        <v>4448</v>
      </c>
      <c r="AE679" t="s">
        <v>8081</v>
      </c>
      <c r="AF679" t="s">
        <v>4449</v>
      </c>
      <c r="AG679" t="s">
        <v>4450</v>
      </c>
      <c r="AH679" t="s">
        <v>8520</v>
      </c>
      <c r="AI679" t="s">
        <v>8520</v>
      </c>
      <c r="AJ679" t="s">
        <v>4451</v>
      </c>
      <c r="AK679" t="s">
        <v>4452</v>
      </c>
      <c r="AL679" t="s">
        <v>8520</v>
      </c>
      <c r="AM679" t="s">
        <v>4453</v>
      </c>
      <c r="AN679" t="s">
        <v>8473</v>
      </c>
      <c r="AO679" t="s">
        <v>8441</v>
      </c>
      <c r="AP679" t="s">
        <v>4454</v>
      </c>
      <c r="AQ679" s="2">
        <v>0.48</v>
      </c>
      <c r="AS679" t="s">
        <v>8391</v>
      </c>
    </row>
    <row r="680" spans="1:46" x14ac:dyDescent="0.2">
      <c r="A680" t="s">
        <v>9830</v>
      </c>
      <c r="B680" t="s">
        <v>9831</v>
      </c>
      <c r="C680">
        <v>4</v>
      </c>
      <c r="D680">
        <v>-5.0543481999999997</v>
      </c>
      <c r="E680">
        <v>8.1711782460000002</v>
      </c>
      <c r="F680">
        <v>-10.227865169999999</v>
      </c>
      <c r="G680">
        <v>3.7198299999999999E-4</v>
      </c>
      <c r="H680">
        <v>3.4090310999999998E-2</v>
      </c>
      <c r="I680">
        <v>0.94259361900000005</v>
      </c>
      <c r="J680" t="s">
        <v>9395</v>
      </c>
      <c r="K680" t="s">
        <v>4487</v>
      </c>
      <c r="N680" t="s">
        <v>4488</v>
      </c>
      <c r="P680" t="s">
        <v>8473</v>
      </c>
      <c r="U680" t="s">
        <v>8473</v>
      </c>
      <c r="Y680" t="s">
        <v>4490</v>
      </c>
      <c r="Z680" t="s">
        <v>4491</v>
      </c>
      <c r="AC680" t="s">
        <v>8473</v>
      </c>
      <c r="AF680" t="s">
        <v>8473</v>
      </c>
      <c r="AG680" t="s">
        <v>4492</v>
      </c>
      <c r="AH680" t="s">
        <v>8520</v>
      </c>
      <c r="AI680" t="s">
        <v>8520</v>
      </c>
      <c r="AJ680" t="s">
        <v>4493</v>
      </c>
      <c r="AK680" t="s">
        <v>8520</v>
      </c>
      <c r="AL680" t="s">
        <v>8520</v>
      </c>
      <c r="AN680" t="s">
        <v>8473</v>
      </c>
      <c r="AO680" t="s">
        <v>8441</v>
      </c>
    </row>
    <row r="681" spans="1:46" x14ac:dyDescent="0.2">
      <c r="A681" t="s">
        <v>9832</v>
      </c>
      <c r="B681" t="s">
        <v>9833</v>
      </c>
      <c r="C681">
        <v>4</v>
      </c>
      <c r="D681">
        <v>-5.1809841590000003</v>
      </c>
      <c r="E681">
        <v>8.1248782409999993</v>
      </c>
      <c r="F681">
        <v>-10.228834409999999</v>
      </c>
      <c r="G681">
        <v>3.78029E-4</v>
      </c>
      <c r="H681">
        <v>1.9728134000000001E-2</v>
      </c>
      <c r="I681">
        <v>0.78937475499999998</v>
      </c>
      <c r="J681" t="s">
        <v>9795</v>
      </c>
      <c r="K681" t="s">
        <v>4391</v>
      </c>
      <c r="N681" t="s">
        <v>4392</v>
      </c>
      <c r="P681" t="s">
        <v>8473</v>
      </c>
      <c r="U681" t="s">
        <v>8473</v>
      </c>
      <c r="Y681" t="s">
        <v>4393</v>
      </c>
      <c r="Z681" t="s">
        <v>8473</v>
      </c>
      <c r="AC681" t="s">
        <v>8473</v>
      </c>
      <c r="AF681" t="s">
        <v>8473</v>
      </c>
      <c r="AG681" t="s">
        <v>8520</v>
      </c>
      <c r="AH681" t="s">
        <v>8520</v>
      </c>
      <c r="AI681" t="s">
        <v>8520</v>
      </c>
      <c r="AJ681" t="s">
        <v>4394</v>
      </c>
      <c r="AK681" t="s">
        <v>8520</v>
      </c>
      <c r="AL681" t="s">
        <v>8520</v>
      </c>
      <c r="AN681" t="s">
        <v>8473</v>
      </c>
      <c r="AO681" t="s">
        <v>8441</v>
      </c>
    </row>
    <row r="682" spans="1:46" x14ac:dyDescent="0.2">
      <c r="A682" t="s">
        <v>9834</v>
      </c>
      <c r="B682" t="s">
        <v>9835</v>
      </c>
      <c r="C682">
        <v>4</v>
      </c>
      <c r="D682">
        <v>-4.3142109350000002</v>
      </c>
      <c r="E682">
        <v>6.980391462</v>
      </c>
      <c r="F682">
        <v>-10.179979660000001</v>
      </c>
      <c r="G682">
        <v>3.7924200000000001E-4</v>
      </c>
      <c r="H682">
        <v>3.4485363999999998E-2</v>
      </c>
      <c r="I682">
        <v>0.92126695400000003</v>
      </c>
      <c r="J682" t="s">
        <v>9724</v>
      </c>
      <c r="K682" t="s">
        <v>4859</v>
      </c>
      <c r="L682" t="s">
        <v>4860</v>
      </c>
      <c r="M682" t="s">
        <v>4861</v>
      </c>
      <c r="N682" t="s">
        <v>4862</v>
      </c>
      <c r="O682" t="s">
        <v>4863</v>
      </c>
      <c r="P682" t="s">
        <v>4864</v>
      </c>
      <c r="Q682" t="s">
        <v>4865</v>
      </c>
      <c r="R682" t="s">
        <v>4866</v>
      </c>
      <c r="S682" t="s">
        <v>4867</v>
      </c>
      <c r="T682" t="s">
        <v>4868</v>
      </c>
      <c r="U682" t="s">
        <v>4869</v>
      </c>
      <c r="V682">
        <v>0</v>
      </c>
      <c r="W682">
        <v>0</v>
      </c>
      <c r="X682" t="s">
        <v>4870</v>
      </c>
      <c r="Y682" t="s">
        <v>4871</v>
      </c>
      <c r="Z682" t="s">
        <v>4859</v>
      </c>
      <c r="AA682" t="s">
        <v>4872</v>
      </c>
      <c r="AB682" t="s">
        <v>4873</v>
      </c>
      <c r="AC682" t="s">
        <v>4874</v>
      </c>
      <c r="AD682" t="s">
        <v>4875</v>
      </c>
      <c r="AE682" t="s">
        <v>4828</v>
      </c>
      <c r="AF682" t="s">
        <v>4829</v>
      </c>
      <c r="AG682" t="s">
        <v>4830</v>
      </c>
      <c r="AH682" t="s">
        <v>4831</v>
      </c>
      <c r="AI682" t="s">
        <v>8520</v>
      </c>
      <c r="AJ682" t="s">
        <v>4832</v>
      </c>
      <c r="AK682" t="s">
        <v>4833</v>
      </c>
      <c r="AL682" t="s">
        <v>8520</v>
      </c>
      <c r="AM682" t="s">
        <v>4834</v>
      </c>
      <c r="AN682" t="s">
        <v>4835</v>
      </c>
      <c r="AO682" t="s">
        <v>8441</v>
      </c>
      <c r="AP682" t="s">
        <v>4836</v>
      </c>
      <c r="AQ682" s="2">
        <v>0.55000000000000004</v>
      </c>
      <c r="AR682">
        <v>601575</v>
      </c>
    </row>
    <row r="683" spans="1:46" x14ac:dyDescent="0.2">
      <c r="A683" t="s">
        <v>15167</v>
      </c>
      <c r="B683" t="s">
        <v>15029</v>
      </c>
      <c r="C683">
        <v>4</v>
      </c>
      <c r="D683">
        <v>2.4093254690000001</v>
      </c>
      <c r="E683">
        <v>7.8899511540000002</v>
      </c>
      <c r="F683">
        <v>9.8500558839999997</v>
      </c>
      <c r="G683">
        <v>3.8934499999999998E-4</v>
      </c>
      <c r="H683">
        <v>7.173119E-2</v>
      </c>
      <c r="I683">
        <v>0.98589697099999996</v>
      </c>
      <c r="J683" t="s">
        <v>9489</v>
      </c>
      <c r="K683" t="s">
        <v>6639</v>
      </c>
      <c r="L683" t="s">
        <v>6640</v>
      </c>
      <c r="M683" t="s">
        <v>6641</v>
      </c>
      <c r="N683" t="s">
        <v>7535</v>
      </c>
      <c r="O683" t="s">
        <v>6559</v>
      </c>
      <c r="P683" t="s">
        <v>6560</v>
      </c>
      <c r="Q683" t="s">
        <v>6561</v>
      </c>
      <c r="U683" t="s">
        <v>6562</v>
      </c>
      <c r="V683">
        <v>0</v>
      </c>
      <c r="W683">
        <v>0</v>
      </c>
      <c r="X683" t="s">
        <v>6563</v>
      </c>
      <c r="Y683" t="s">
        <v>6564</v>
      </c>
      <c r="Z683" t="s">
        <v>6565</v>
      </c>
      <c r="AA683" t="s">
        <v>6566</v>
      </c>
      <c r="AB683" t="s">
        <v>6567</v>
      </c>
      <c r="AC683" t="s">
        <v>6568</v>
      </c>
      <c r="AD683" t="s">
        <v>6569</v>
      </c>
      <c r="AE683" t="s">
        <v>6570</v>
      </c>
      <c r="AF683" t="s">
        <v>9489</v>
      </c>
      <c r="AG683" t="s">
        <v>8520</v>
      </c>
      <c r="AH683" t="s">
        <v>6571</v>
      </c>
      <c r="AI683" t="s">
        <v>6572</v>
      </c>
      <c r="AJ683" t="s">
        <v>8520</v>
      </c>
      <c r="AK683" t="s">
        <v>6573</v>
      </c>
      <c r="AL683" t="s">
        <v>6574</v>
      </c>
      <c r="AM683" t="s">
        <v>6575</v>
      </c>
      <c r="AN683" t="s">
        <v>8473</v>
      </c>
      <c r="AO683" t="s">
        <v>8441</v>
      </c>
      <c r="AP683" t="s">
        <v>6576</v>
      </c>
      <c r="AQ683" s="2">
        <v>0.7</v>
      </c>
    </row>
    <row r="684" spans="1:46" x14ac:dyDescent="0.2">
      <c r="A684" t="s">
        <v>9836</v>
      </c>
      <c r="B684" t="s">
        <v>9698</v>
      </c>
      <c r="C684">
        <v>4</v>
      </c>
      <c r="D684">
        <v>-2.193232751</v>
      </c>
      <c r="E684">
        <v>7.7824108609999998</v>
      </c>
      <c r="F684">
        <v>-10.14045101</v>
      </c>
      <c r="G684">
        <v>3.91739E-4</v>
      </c>
      <c r="H684">
        <v>2.0212396000000001E-2</v>
      </c>
      <c r="I684">
        <v>0.74847333599999999</v>
      </c>
      <c r="J684" t="s">
        <v>9699</v>
      </c>
      <c r="K684" t="s">
        <v>5666</v>
      </c>
      <c r="L684" t="s">
        <v>5667</v>
      </c>
      <c r="M684" t="s">
        <v>5668</v>
      </c>
      <c r="N684" t="s">
        <v>5669</v>
      </c>
      <c r="O684" t="s">
        <v>5670</v>
      </c>
      <c r="P684" t="s">
        <v>5671</v>
      </c>
      <c r="Q684" t="s">
        <v>5672</v>
      </c>
      <c r="T684" t="s">
        <v>5673</v>
      </c>
      <c r="U684" t="s">
        <v>5674</v>
      </c>
      <c r="V684">
        <v>1</v>
      </c>
      <c r="W684">
        <v>3</v>
      </c>
      <c r="X684" t="s">
        <v>5675</v>
      </c>
      <c r="Y684" t="s">
        <v>5676</v>
      </c>
      <c r="Z684" t="s">
        <v>5666</v>
      </c>
      <c r="AA684" t="s">
        <v>5677</v>
      </c>
      <c r="AB684" t="s">
        <v>5678</v>
      </c>
      <c r="AC684" t="s">
        <v>5679</v>
      </c>
      <c r="AD684" t="s">
        <v>5680</v>
      </c>
      <c r="AE684" t="s">
        <v>8081</v>
      </c>
      <c r="AF684" t="s">
        <v>5681</v>
      </c>
      <c r="AG684" t="s">
        <v>5626</v>
      </c>
      <c r="AH684" t="s">
        <v>5627</v>
      </c>
      <c r="AI684" t="s">
        <v>5628</v>
      </c>
      <c r="AJ684" t="s">
        <v>5629</v>
      </c>
      <c r="AK684" t="s">
        <v>5630</v>
      </c>
      <c r="AL684" t="s">
        <v>5631</v>
      </c>
      <c r="AM684" t="s">
        <v>5632</v>
      </c>
      <c r="AN684" t="s">
        <v>8473</v>
      </c>
      <c r="AO684" t="s">
        <v>8441</v>
      </c>
      <c r="AP684" t="s">
        <v>5633</v>
      </c>
      <c r="AQ684" s="2">
        <v>0.64</v>
      </c>
      <c r="AR684">
        <v>609348</v>
      </c>
      <c r="AS684" t="s">
        <v>8391</v>
      </c>
      <c r="AT684" t="s">
        <v>8369</v>
      </c>
    </row>
    <row r="685" spans="1:46" x14ac:dyDescent="0.2">
      <c r="A685" t="s">
        <v>9700</v>
      </c>
      <c r="B685" t="s">
        <v>9839</v>
      </c>
      <c r="C685">
        <v>4</v>
      </c>
      <c r="D685">
        <v>-3.589420842</v>
      </c>
      <c r="E685">
        <v>6.9351664949999998</v>
      </c>
      <c r="F685">
        <v>-10.1365029</v>
      </c>
      <c r="G685">
        <v>3.92366E-4</v>
      </c>
      <c r="H685">
        <v>2.0212396000000001E-2</v>
      </c>
      <c r="I685">
        <v>0.74663757500000005</v>
      </c>
      <c r="J685" t="s">
        <v>9444</v>
      </c>
      <c r="K685" t="s">
        <v>4125</v>
      </c>
      <c r="L685" t="s">
        <v>4126</v>
      </c>
      <c r="M685" t="s">
        <v>4127</v>
      </c>
      <c r="N685" t="s">
        <v>4128</v>
      </c>
      <c r="P685" t="s">
        <v>8473</v>
      </c>
      <c r="U685" t="s">
        <v>8473</v>
      </c>
      <c r="Y685" t="s">
        <v>4129</v>
      </c>
      <c r="Z685" t="s">
        <v>4125</v>
      </c>
      <c r="AA685" t="s">
        <v>4130</v>
      </c>
      <c r="AC685" t="s">
        <v>8473</v>
      </c>
      <c r="AF685" t="s">
        <v>4131</v>
      </c>
      <c r="AG685" t="s">
        <v>4098</v>
      </c>
      <c r="AH685" t="s">
        <v>8520</v>
      </c>
      <c r="AI685" t="s">
        <v>8520</v>
      </c>
      <c r="AJ685" t="s">
        <v>4099</v>
      </c>
      <c r="AK685" t="s">
        <v>4100</v>
      </c>
      <c r="AL685" t="s">
        <v>4101</v>
      </c>
      <c r="AN685" t="s">
        <v>8473</v>
      </c>
      <c r="AO685" t="s">
        <v>8441</v>
      </c>
    </row>
    <row r="686" spans="1:46" x14ac:dyDescent="0.2">
      <c r="A686" t="s">
        <v>9840</v>
      </c>
      <c r="B686" t="s">
        <v>9841</v>
      </c>
      <c r="C686">
        <v>4</v>
      </c>
      <c r="D686">
        <v>-4.3445492689999998</v>
      </c>
      <c r="E686">
        <v>7.3130654699999997</v>
      </c>
      <c r="F686">
        <v>-10.131589679999999</v>
      </c>
      <c r="G686">
        <v>3.93147E-4</v>
      </c>
      <c r="H686">
        <v>2.0212396000000001E-2</v>
      </c>
      <c r="I686">
        <v>0.74435202199999995</v>
      </c>
      <c r="J686" t="s">
        <v>9842</v>
      </c>
      <c r="K686" t="s">
        <v>5363</v>
      </c>
      <c r="N686" t="s">
        <v>5364</v>
      </c>
      <c r="O686" t="s">
        <v>5365</v>
      </c>
      <c r="P686" t="s">
        <v>5366</v>
      </c>
      <c r="Q686" t="s">
        <v>5367</v>
      </c>
      <c r="R686" t="s">
        <v>5347</v>
      </c>
      <c r="T686" t="s">
        <v>5327</v>
      </c>
      <c r="U686" t="s">
        <v>5328</v>
      </c>
      <c r="V686">
        <v>0</v>
      </c>
      <c r="W686">
        <v>0</v>
      </c>
      <c r="X686" t="s">
        <v>5329</v>
      </c>
      <c r="Y686" t="s">
        <v>5330</v>
      </c>
      <c r="Z686" t="s">
        <v>5331</v>
      </c>
      <c r="AC686" t="s">
        <v>5332</v>
      </c>
      <c r="AD686" t="s">
        <v>5333</v>
      </c>
      <c r="AE686" t="s">
        <v>5334</v>
      </c>
      <c r="AF686" t="s">
        <v>5335</v>
      </c>
      <c r="AG686" t="s">
        <v>8520</v>
      </c>
      <c r="AH686" t="s">
        <v>5336</v>
      </c>
      <c r="AI686" t="s">
        <v>8520</v>
      </c>
      <c r="AJ686" t="s">
        <v>8520</v>
      </c>
      <c r="AK686" t="s">
        <v>5337</v>
      </c>
      <c r="AL686" t="s">
        <v>5338</v>
      </c>
      <c r="AM686" t="s">
        <v>5339</v>
      </c>
      <c r="AN686" t="s">
        <v>8473</v>
      </c>
      <c r="AO686" t="s">
        <v>5340</v>
      </c>
      <c r="AP686" t="s">
        <v>5341</v>
      </c>
      <c r="AQ686" s="2">
        <v>0.83</v>
      </c>
      <c r="AR686">
        <v>600993</v>
      </c>
    </row>
    <row r="687" spans="1:46" x14ac:dyDescent="0.2">
      <c r="A687" t="s">
        <v>9843</v>
      </c>
      <c r="B687" t="s">
        <v>9844</v>
      </c>
      <c r="C687">
        <v>4</v>
      </c>
      <c r="D687">
        <v>-6.0928632269999996</v>
      </c>
      <c r="E687">
        <v>9.9737622429999995</v>
      </c>
      <c r="F687">
        <v>-14.914292420000001</v>
      </c>
      <c r="G687">
        <v>3.9716699999999997E-4</v>
      </c>
      <c r="H687">
        <v>0.25308449799999999</v>
      </c>
      <c r="I687">
        <v>0.67552002600000005</v>
      </c>
      <c r="J687" t="s">
        <v>9050</v>
      </c>
      <c r="K687" t="s">
        <v>6464</v>
      </c>
      <c r="L687" t="s">
        <v>6465</v>
      </c>
      <c r="M687" t="s">
        <v>6466</v>
      </c>
      <c r="N687" t="s">
        <v>6400</v>
      </c>
      <c r="O687" t="s">
        <v>6401</v>
      </c>
      <c r="P687" t="s">
        <v>6402</v>
      </c>
      <c r="Q687" t="s">
        <v>6403</v>
      </c>
      <c r="S687" t="s">
        <v>6404</v>
      </c>
      <c r="T687" t="s">
        <v>6405</v>
      </c>
      <c r="U687" t="s">
        <v>7997</v>
      </c>
      <c r="V687">
        <v>0</v>
      </c>
      <c r="W687">
        <v>0</v>
      </c>
      <c r="X687" t="s">
        <v>6406</v>
      </c>
      <c r="Y687" t="s">
        <v>6407</v>
      </c>
      <c r="Z687" t="s">
        <v>6464</v>
      </c>
      <c r="AA687" t="s">
        <v>6408</v>
      </c>
      <c r="AB687" t="s">
        <v>6409</v>
      </c>
      <c r="AC687" t="s">
        <v>6471</v>
      </c>
      <c r="AD687" t="s">
        <v>6472</v>
      </c>
      <c r="AE687" t="s">
        <v>6410</v>
      </c>
      <c r="AF687" t="s">
        <v>9050</v>
      </c>
      <c r="AG687" t="s">
        <v>6411</v>
      </c>
      <c r="AH687" t="s">
        <v>6412</v>
      </c>
      <c r="AI687" t="s">
        <v>8520</v>
      </c>
      <c r="AJ687" t="s">
        <v>6413</v>
      </c>
      <c r="AK687" t="s">
        <v>6414</v>
      </c>
      <c r="AL687" t="s">
        <v>6415</v>
      </c>
      <c r="AM687" t="s">
        <v>6416</v>
      </c>
      <c r="AN687" t="s">
        <v>6417</v>
      </c>
      <c r="AO687" t="s">
        <v>8441</v>
      </c>
      <c r="AP687" t="s">
        <v>6418</v>
      </c>
      <c r="AQ687" s="2">
        <v>0.62</v>
      </c>
      <c r="AR687">
        <v>600647</v>
      </c>
    </row>
    <row r="688" spans="1:46" x14ac:dyDescent="0.2">
      <c r="A688" t="s">
        <v>9845</v>
      </c>
      <c r="B688" t="s">
        <v>9846</v>
      </c>
      <c r="C688">
        <v>4</v>
      </c>
      <c r="D688">
        <v>-3.9393406789999998</v>
      </c>
      <c r="E688">
        <v>6.599009648</v>
      </c>
      <c r="F688">
        <v>-10.10390022</v>
      </c>
      <c r="G688">
        <v>3.9758699999999997E-4</v>
      </c>
      <c r="H688">
        <v>2.0241713000000001E-2</v>
      </c>
      <c r="I688">
        <v>0.73144966</v>
      </c>
      <c r="J688" t="s">
        <v>9847</v>
      </c>
      <c r="K688" t="s">
        <v>6728</v>
      </c>
      <c r="L688" t="s">
        <v>6729</v>
      </c>
      <c r="M688" t="s">
        <v>6730</v>
      </c>
      <c r="N688" t="s">
        <v>6731</v>
      </c>
      <c r="O688" t="s">
        <v>6732</v>
      </c>
      <c r="P688" t="s">
        <v>6733</v>
      </c>
      <c r="Q688" t="s">
        <v>6734</v>
      </c>
      <c r="R688" t="s">
        <v>6642</v>
      </c>
      <c r="T688" t="s">
        <v>6643</v>
      </c>
      <c r="U688" t="s">
        <v>6644</v>
      </c>
      <c r="V688">
        <v>0</v>
      </c>
      <c r="W688">
        <v>1</v>
      </c>
      <c r="X688" t="s">
        <v>6645</v>
      </c>
      <c r="Y688" t="s">
        <v>6646</v>
      </c>
      <c r="Z688" t="s">
        <v>6728</v>
      </c>
      <c r="AA688" t="s">
        <v>6647</v>
      </c>
      <c r="AB688" t="s">
        <v>6648</v>
      </c>
      <c r="AC688" t="s">
        <v>6649</v>
      </c>
      <c r="AD688" t="s">
        <v>6650</v>
      </c>
      <c r="AE688" t="s">
        <v>6651</v>
      </c>
      <c r="AF688" t="s">
        <v>9847</v>
      </c>
      <c r="AG688" t="s">
        <v>6652</v>
      </c>
      <c r="AH688" t="s">
        <v>6653</v>
      </c>
      <c r="AI688" t="s">
        <v>8520</v>
      </c>
      <c r="AJ688" t="s">
        <v>6654</v>
      </c>
      <c r="AK688" t="s">
        <v>6655</v>
      </c>
      <c r="AL688" t="s">
        <v>6656</v>
      </c>
      <c r="AM688" t="s">
        <v>6657</v>
      </c>
      <c r="AN688" t="s">
        <v>8473</v>
      </c>
      <c r="AO688" t="s">
        <v>8441</v>
      </c>
      <c r="AP688" t="s">
        <v>6658</v>
      </c>
      <c r="AQ688" s="2">
        <v>0.78</v>
      </c>
      <c r="AR688">
        <v>604846</v>
      </c>
      <c r="AS688" t="s">
        <v>8391</v>
      </c>
    </row>
    <row r="689" spans="1:46" x14ac:dyDescent="0.2">
      <c r="A689" t="s">
        <v>9848</v>
      </c>
      <c r="B689" t="s">
        <v>9849</v>
      </c>
      <c r="C689">
        <v>4</v>
      </c>
      <c r="D689">
        <v>-3.9961047500000002</v>
      </c>
      <c r="E689">
        <v>8.9604144029999997</v>
      </c>
      <c r="F689">
        <v>-10.102377929999999</v>
      </c>
      <c r="G689">
        <v>3.97833E-4</v>
      </c>
      <c r="H689">
        <v>2.0241713000000001E-2</v>
      </c>
      <c r="I689">
        <v>0.73073925399999995</v>
      </c>
      <c r="J689" t="s">
        <v>9424</v>
      </c>
      <c r="K689" t="s">
        <v>6687</v>
      </c>
      <c r="N689" t="s">
        <v>6688</v>
      </c>
      <c r="O689" t="s">
        <v>6689</v>
      </c>
      <c r="P689" t="s">
        <v>6690</v>
      </c>
      <c r="Q689" t="s">
        <v>6691</v>
      </c>
      <c r="R689" t="s">
        <v>6692</v>
      </c>
      <c r="T689" t="s">
        <v>6693</v>
      </c>
      <c r="U689" t="s">
        <v>8473</v>
      </c>
      <c r="V689">
        <v>0</v>
      </c>
      <c r="W689">
        <v>0</v>
      </c>
      <c r="X689" t="s">
        <v>6694</v>
      </c>
      <c r="Y689" t="s">
        <v>6695</v>
      </c>
      <c r="Z689" t="s">
        <v>6696</v>
      </c>
      <c r="AC689" t="s">
        <v>6697</v>
      </c>
      <c r="AD689" t="s">
        <v>6698</v>
      </c>
      <c r="AE689" t="s">
        <v>6699</v>
      </c>
      <c r="AF689" t="s">
        <v>9424</v>
      </c>
      <c r="AG689" t="s">
        <v>6700</v>
      </c>
      <c r="AH689" t="s">
        <v>6701</v>
      </c>
      <c r="AI689" t="s">
        <v>8520</v>
      </c>
      <c r="AJ689" t="s">
        <v>6702</v>
      </c>
      <c r="AK689" t="s">
        <v>6703</v>
      </c>
      <c r="AL689" t="s">
        <v>6704</v>
      </c>
      <c r="AM689" t="s">
        <v>6705</v>
      </c>
      <c r="AN689" t="s">
        <v>8473</v>
      </c>
      <c r="AO689" t="s">
        <v>8441</v>
      </c>
      <c r="AP689" t="s">
        <v>6665</v>
      </c>
      <c r="AQ689" s="2">
        <v>0.35</v>
      </c>
      <c r="AR689">
        <v>611171</v>
      </c>
    </row>
    <row r="690" spans="1:46" x14ac:dyDescent="0.2">
      <c r="A690" t="s">
        <v>9850</v>
      </c>
      <c r="B690" t="s">
        <v>9851</v>
      </c>
      <c r="C690">
        <v>4</v>
      </c>
      <c r="D690">
        <v>-1.1257322700000001</v>
      </c>
      <c r="E690">
        <v>5.1326406010000003</v>
      </c>
      <c r="F690">
        <v>-10.03338293</v>
      </c>
      <c r="G690">
        <v>4.0256899999999997E-4</v>
      </c>
      <c r="H690">
        <v>3.5097893999999998E-2</v>
      </c>
      <c r="I690">
        <v>0.85527756799999999</v>
      </c>
      <c r="J690" t="s">
        <v>9852</v>
      </c>
      <c r="K690" t="s">
        <v>4166</v>
      </c>
      <c r="N690" t="s">
        <v>4167</v>
      </c>
      <c r="O690" t="s">
        <v>4168</v>
      </c>
      <c r="P690" t="s">
        <v>4169</v>
      </c>
      <c r="Q690" t="s">
        <v>4170</v>
      </c>
      <c r="R690" t="s">
        <v>4171</v>
      </c>
      <c r="T690" t="s">
        <v>4112</v>
      </c>
      <c r="U690" t="s">
        <v>8473</v>
      </c>
      <c r="V690">
        <v>0</v>
      </c>
      <c r="W690">
        <v>0</v>
      </c>
      <c r="X690" t="s">
        <v>4113</v>
      </c>
      <c r="Y690" t="s">
        <v>4114</v>
      </c>
      <c r="Z690" t="s">
        <v>4115</v>
      </c>
      <c r="AC690" t="s">
        <v>4116</v>
      </c>
      <c r="AD690" t="s">
        <v>4117</v>
      </c>
      <c r="AE690" t="s">
        <v>8473</v>
      </c>
      <c r="AF690" t="s">
        <v>4118</v>
      </c>
      <c r="AG690" t="s">
        <v>4119</v>
      </c>
      <c r="AH690" t="s">
        <v>8520</v>
      </c>
      <c r="AI690" t="s">
        <v>8520</v>
      </c>
      <c r="AJ690" t="s">
        <v>4120</v>
      </c>
      <c r="AK690" t="s">
        <v>4177</v>
      </c>
      <c r="AL690" t="s">
        <v>4178</v>
      </c>
      <c r="AM690" t="s">
        <v>4179</v>
      </c>
      <c r="AN690" t="s">
        <v>8473</v>
      </c>
      <c r="AO690" t="s">
        <v>8441</v>
      </c>
      <c r="AP690" t="s">
        <v>4180</v>
      </c>
      <c r="AQ690" s="2">
        <v>0.31</v>
      </c>
      <c r="AR690">
        <v>611240</v>
      </c>
    </row>
    <row r="691" spans="1:46" x14ac:dyDescent="0.2">
      <c r="A691" t="s">
        <v>9853</v>
      </c>
      <c r="B691" t="s">
        <v>9854</v>
      </c>
      <c r="C691">
        <v>4</v>
      </c>
      <c r="D691">
        <v>-3.2147445000000001</v>
      </c>
      <c r="E691">
        <v>7.9848451530000002</v>
      </c>
      <c r="F691">
        <v>-9.9940073209999998</v>
      </c>
      <c r="G691">
        <v>4.0688399999999999E-4</v>
      </c>
      <c r="H691">
        <v>2.4157872E-2</v>
      </c>
      <c r="I691">
        <v>0.71161602999999996</v>
      </c>
      <c r="J691" t="s">
        <v>9938</v>
      </c>
      <c r="K691" t="s">
        <v>4510</v>
      </c>
      <c r="L691" t="s">
        <v>4511</v>
      </c>
      <c r="M691" t="s">
        <v>4512</v>
      </c>
      <c r="N691" t="s">
        <v>4513</v>
      </c>
      <c r="O691" t="s">
        <v>4514</v>
      </c>
      <c r="P691" t="s">
        <v>4515</v>
      </c>
      <c r="Q691" t="s">
        <v>4516</v>
      </c>
      <c r="R691" t="s">
        <v>4517</v>
      </c>
      <c r="T691" t="s">
        <v>4460</v>
      </c>
      <c r="U691" t="s">
        <v>5703</v>
      </c>
      <c r="V691">
        <v>2</v>
      </c>
      <c r="W691">
        <v>4</v>
      </c>
      <c r="X691" t="s">
        <v>4461</v>
      </c>
      <c r="Y691" t="s">
        <v>4462</v>
      </c>
      <c r="Z691" t="s">
        <v>4510</v>
      </c>
      <c r="AA691" t="s">
        <v>4463</v>
      </c>
      <c r="AB691" t="s">
        <v>4518</v>
      </c>
      <c r="AC691" t="s">
        <v>4519</v>
      </c>
      <c r="AD691" t="s">
        <v>4520</v>
      </c>
      <c r="AE691" t="s">
        <v>8081</v>
      </c>
      <c r="AF691" t="s">
        <v>10800</v>
      </c>
      <c r="AG691" t="s">
        <v>4464</v>
      </c>
      <c r="AH691" t="s">
        <v>8520</v>
      </c>
      <c r="AI691" t="s">
        <v>8520</v>
      </c>
      <c r="AJ691" t="s">
        <v>4465</v>
      </c>
      <c r="AK691" t="s">
        <v>4466</v>
      </c>
      <c r="AL691" t="s">
        <v>8520</v>
      </c>
      <c r="AM691" t="s">
        <v>4467</v>
      </c>
      <c r="AN691" t="s">
        <v>8473</v>
      </c>
      <c r="AO691" t="s">
        <v>4468</v>
      </c>
      <c r="AP691" t="s">
        <v>4469</v>
      </c>
      <c r="AQ691" s="2">
        <v>0.72</v>
      </c>
      <c r="AR691">
        <v>609718</v>
      </c>
      <c r="AS691" t="s">
        <v>8391</v>
      </c>
      <c r="AT691" t="s">
        <v>8369</v>
      </c>
    </row>
    <row r="692" spans="1:46" x14ac:dyDescent="0.2">
      <c r="A692" t="s">
        <v>9855</v>
      </c>
      <c r="B692" t="s">
        <v>9997</v>
      </c>
      <c r="C692">
        <v>4</v>
      </c>
      <c r="D692">
        <v>-3.7917839459999998</v>
      </c>
      <c r="E692">
        <v>7.8507072569999998</v>
      </c>
      <c r="F692">
        <v>-9.9969249300000005</v>
      </c>
      <c r="G692">
        <v>4.0864200000000002E-4</v>
      </c>
      <c r="H692">
        <v>3.5247909000000001E-2</v>
      </c>
      <c r="I692">
        <v>0.83870035300000001</v>
      </c>
      <c r="J692" t="s">
        <v>9998</v>
      </c>
      <c r="K692" t="s">
        <v>5388</v>
      </c>
      <c r="L692" t="s">
        <v>5389</v>
      </c>
      <c r="M692" t="s">
        <v>5390</v>
      </c>
      <c r="N692" t="s">
        <v>5391</v>
      </c>
      <c r="O692" t="s">
        <v>5392</v>
      </c>
      <c r="P692" t="s">
        <v>5393</v>
      </c>
      <c r="Q692" t="s">
        <v>5394</v>
      </c>
      <c r="R692" t="s">
        <v>5368</v>
      </c>
      <c r="T692" t="s">
        <v>5369</v>
      </c>
      <c r="U692" t="s">
        <v>5370</v>
      </c>
      <c r="V692">
        <v>0</v>
      </c>
      <c r="W692">
        <v>0</v>
      </c>
      <c r="X692" t="s">
        <v>5371</v>
      </c>
      <c r="Y692" t="s">
        <v>5348</v>
      </c>
      <c r="Z692" t="s">
        <v>5388</v>
      </c>
      <c r="AA692" t="s">
        <v>5349</v>
      </c>
      <c r="AB692" t="s">
        <v>5350</v>
      </c>
      <c r="AC692" t="s">
        <v>5351</v>
      </c>
      <c r="AD692" t="s">
        <v>5352</v>
      </c>
      <c r="AE692" t="s">
        <v>5353</v>
      </c>
      <c r="AF692" t="s">
        <v>5354</v>
      </c>
      <c r="AG692" t="s">
        <v>5355</v>
      </c>
      <c r="AH692" t="s">
        <v>5356</v>
      </c>
      <c r="AI692" t="s">
        <v>5357</v>
      </c>
      <c r="AJ692" t="s">
        <v>5358</v>
      </c>
      <c r="AK692" t="s">
        <v>5359</v>
      </c>
      <c r="AL692" t="s">
        <v>5360</v>
      </c>
      <c r="AM692" t="s">
        <v>5361</v>
      </c>
      <c r="AN692" t="s">
        <v>8473</v>
      </c>
      <c r="AO692" t="s">
        <v>8441</v>
      </c>
      <c r="AP692" t="s">
        <v>5362</v>
      </c>
      <c r="AQ692" s="2">
        <v>0.72</v>
      </c>
      <c r="AR692">
        <v>600322</v>
      </c>
    </row>
    <row r="693" spans="1:46" x14ac:dyDescent="0.2">
      <c r="A693" t="s">
        <v>15168</v>
      </c>
      <c r="B693" t="s">
        <v>15029</v>
      </c>
      <c r="C693">
        <v>4</v>
      </c>
      <c r="D693">
        <v>4.3562912259999997</v>
      </c>
      <c r="E693">
        <v>7.1392816400000001</v>
      </c>
      <c r="F693">
        <v>9.7289140990000007</v>
      </c>
      <c r="G693">
        <v>4.1006700000000002E-4</v>
      </c>
      <c r="H693">
        <v>7.2806392999999997E-2</v>
      </c>
      <c r="I693">
        <v>0.93434548799999995</v>
      </c>
      <c r="J693" t="s">
        <v>9269</v>
      </c>
      <c r="K693" t="s">
        <v>5256</v>
      </c>
      <c r="L693" t="s">
        <v>5257</v>
      </c>
      <c r="M693" t="s">
        <v>5258</v>
      </c>
      <c r="N693" t="s">
        <v>3926</v>
      </c>
      <c r="O693" t="s">
        <v>5260</v>
      </c>
      <c r="P693" t="s">
        <v>5261</v>
      </c>
      <c r="Q693" t="s">
        <v>5262</v>
      </c>
      <c r="R693" t="s">
        <v>5263</v>
      </c>
      <c r="S693" t="s">
        <v>5308</v>
      </c>
      <c r="T693" t="s">
        <v>5309</v>
      </c>
      <c r="U693" t="s">
        <v>5310</v>
      </c>
      <c r="V693">
        <v>0</v>
      </c>
      <c r="W693">
        <v>0</v>
      </c>
      <c r="X693" t="s">
        <v>5311</v>
      </c>
      <c r="Y693" t="s">
        <v>3927</v>
      </c>
      <c r="Z693" t="s">
        <v>5256</v>
      </c>
      <c r="AA693" t="s">
        <v>5273</v>
      </c>
      <c r="AB693" t="s">
        <v>5274</v>
      </c>
      <c r="AC693" t="s">
        <v>5275</v>
      </c>
      <c r="AD693" t="s">
        <v>5276</v>
      </c>
      <c r="AE693" t="s">
        <v>5196</v>
      </c>
      <c r="AF693" t="s">
        <v>5197</v>
      </c>
      <c r="AG693" t="s">
        <v>3928</v>
      </c>
      <c r="AH693" t="s">
        <v>3929</v>
      </c>
      <c r="AI693" t="s">
        <v>5323</v>
      </c>
      <c r="AJ693" t="s">
        <v>5324</v>
      </c>
      <c r="AK693" t="s">
        <v>5325</v>
      </c>
      <c r="AL693" t="s">
        <v>8520</v>
      </c>
      <c r="AM693" t="s">
        <v>5202</v>
      </c>
      <c r="AN693" t="s">
        <v>5203</v>
      </c>
      <c r="AO693" t="s">
        <v>8441</v>
      </c>
      <c r="AP693" t="s">
        <v>5204</v>
      </c>
      <c r="AQ693" s="2">
        <v>0.67</v>
      </c>
      <c r="AR693">
        <v>142765</v>
      </c>
    </row>
    <row r="694" spans="1:46" x14ac:dyDescent="0.2">
      <c r="A694" t="s">
        <v>9999</v>
      </c>
      <c r="B694" t="s">
        <v>10000</v>
      </c>
      <c r="C694">
        <v>4</v>
      </c>
      <c r="D694">
        <v>-2.7458628890000001</v>
      </c>
      <c r="E694">
        <v>8.0040884810000001</v>
      </c>
      <c r="F694">
        <v>-9.9798147559999997</v>
      </c>
      <c r="G694">
        <v>4.1153099999999997E-4</v>
      </c>
      <c r="H694">
        <v>3.5247909000000001E-2</v>
      </c>
      <c r="I694">
        <v>0.83089742899999997</v>
      </c>
      <c r="J694" t="s">
        <v>9592</v>
      </c>
      <c r="K694" t="s">
        <v>4731</v>
      </c>
      <c r="L694" t="s">
        <v>4732</v>
      </c>
      <c r="M694" t="s">
        <v>4733</v>
      </c>
      <c r="N694" t="s">
        <v>4734</v>
      </c>
      <c r="O694" t="s">
        <v>4735</v>
      </c>
      <c r="P694" t="s">
        <v>4736</v>
      </c>
      <c r="Q694" t="s">
        <v>4711</v>
      </c>
      <c r="U694" t="s">
        <v>4712</v>
      </c>
      <c r="V694">
        <v>0</v>
      </c>
      <c r="W694">
        <v>0</v>
      </c>
      <c r="X694" t="s">
        <v>4713</v>
      </c>
      <c r="Y694" t="s">
        <v>4714</v>
      </c>
      <c r="Z694" t="s">
        <v>4731</v>
      </c>
      <c r="AA694" t="s">
        <v>4715</v>
      </c>
      <c r="AB694" t="s">
        <v>4716</v>
      </c>
      <c r="AC694" t="s">
        <v>4717</v>
      </c>
      <c r="AD694" t="s">
        <v>4718</v>
      </c>
      <c r="AE694" t="s">
        <v>4719</v>
      </c>
      <c r="AF694" t="s">
        <v>4720</v>
      </c>
      <c r="AG694" t="s">
        <v>4721</v>
      </c>
      <c r="AH694" t="s">
        <v>4722</v>
      </c>
      <c r="AI694" t="s">
        <v>8520</v>
      </c>
      <c r="AJ694" t="s">
        <v>4723</v>
      </c>
      <c r="AK694" t="s">
        <v>4724</v>
      </c>
      <c r="AL694" t="s">
        <v>4725</v>
      </c>
      <c r="AM694" t="s">
        <v>4726</v>
      </c>
      <c r="AN694" t="s">
        <v>8473</v>
      </c>
      <c r="AO694" t="s">
        <v>8441</v>
      </c>
      <c r="AP694" t="s">
        <v>4727</v>
      </c>
      <c r="AQ694" s="2">
        <v>0.79</v>
      </c>
    </row>
    <row r="695" spans="1:46" x14ac:dyDescent="0.2">
      <c r="A695" t="s">
        <v>15169</v>
      </c>
      <c r="B695" t="s">
        <v>15029</v>
      </c>
      <c r="C695">
        <v>4</v>
      </c>
      <c r="D695">
        <v>4.717880139</v>
      </c>
      <c r="E695">
        <v>8.1154596219999995</v>
      </c>
      <c r="F695">
        <v>9.7073930379999993</v>
      </c>
      <c r="G695">
        <v>4.1388800000000001E-4</v>
      </c>
      <c r="H695">
        <v>7.2806392999999997E-2</v>
      </c>
      <c r="I695">
        <v>0.92510219299999996</v>
      </c>
      <c r="J695" t="s">
        <v>9116</v>
      </c>
      <c r="K695" t="s">
        <v>9116</v>
      </c>
      <c r="L695" t="s">
        <v>6394</v>
      </c>
      <c r="M695" t="s">
        <v>6395</v>
      </c>
      <c r="N695" t="s">
        <v>6396</v>
      </c>
      <c r="O695" t="s">
        <v>6397</v>
      </c>
      <c r="P695" t="s">
        <v>6398</v>
      </c>
      <c r="Q695" t="s">
        <v>6399</v>
      </c>
      <c r="R695" t="s">
        <v>6375</v>
      </c>
      <c r="T695" t="s">
        <v>6345</v>
      </c>
      <c r="U695" t="s">
        <v>6346</v>
      </c>
      <c r="V695">
        <v>0</v>
      </c>
      <c r="W695">
        <v>0</v>
      </c>
      <c r="X695" t="s">
        <v>6347</v>
      </c>
      <c r="Y695" t="s">
        <v>6348</v>
      </c>
      <c r="Z695" t="s">
        <v>9116</v>
      </c>
      <c r="AA695" t="s">
        <v>6349</v>
      </c>
      <c r="AB695" t="s">
        <v>6350</v>
      </c>
      <c r="AC695" t="s">
        <v>6351</v>
      </c>
      <c r="AD695" t="s">
        <v>6352</v>
      </c>
      <c r="AE695" t="s">
        <v>6353</v>
      </c>
      <c r="AF695" t="s">
        <v>6354</v>
      </c>
      <c r="AG695" t="s">
        <v>6355</v>
      </c>
      <c r="AH695" t="s">
        <v>6356</v>
      </c>
      <c r="AI695" t="s">
        <v>8520</v>
      </c>
      <c r="AJ695" t="s">
        <v>6357</v>
      </c>
      <c r="AK695" t="s">
        <v>6358</v>
      </c>
      <c r="AL695" t="s">
        <v>6359</v>
      </c>
      <c r="AM695" t="s">
        <v>6360</v>
      </c>
      <c r="AN695" t="s">
        <v>8473</v>
      </c>
      <c r="AO695" t="s">
        <v>8441</v>
      </c>
      <c r="AP695" t="s">
        <v>6361</v>
      </c>
      <c r="AQ695" s="2">
        <v>0.94</v>
      </c>
      <c r="AR695">
        <v>114078</v>
      </c>
    </row>
    <row r="696" spans="1:46" x14ac:dyDescent="0.2">
      <c r="A696" t="s">
        <v>10001</v>
      </c>
      <c r="B696" t="s">
        <v>10002</v>
      </c>
      <c r="C696">
        <v>4</v>
      </c>
      <c r="D696">
        <v>-1.237075513</v>
      </c>
      <c r="E696">
        <v>8.4018947359999991</v>
      </c>
      <c r="F696">
        <v>-9.9713796210000005</v>
      </c>
      <c r="G696">
        <v>4.1970700000000001E-4</v>
      </c>
      <c r="H696">
        <v>2.0689893000000001E-2</v>
      </c>
      <c r="I696">
        <v>0.66918534299999999</v>
      </c>
      <c r="J696" t="s">
        <v>10003</v>
      </c>
      <c r="K696" t="s">
        <v>4649</v>
      </c>
      <c r="L696" t="s">
        <v>4650</v>
      </c>
      <c r="M696" t="s">
        <v>4651</v>
      </c>
      <c r="N696" t="s">
        <v>4652</v>
      </c>
      <c r="O696" t="s">
        <v>4653</v>
      </c>
      <c r="P696" t="s">
        <v>4654</v>
      </c>
      <c r="Q696" t="s">
        <v>4655</v>
      </c>
      <c r="R696" t="s">
        <v>4657</v>
      </c>
      <c r="T696" t="s">
        <v>4598</v>
      </c>
      <c r="U696" t="s">
        <v>4599</v>
      </c>
      <c r="V696">
        <v>1</v>
      </c>
      <c r="W696">
        <v>4</v>
      </c>
      <c r="X696" t="s">
        <v>4656</v>
      </c>
      <c r="Y696" t="s">
        <v>4600</v>
      </c>
      <c r="Z696" t="s">
        <v>4649</v>
      </c>
      <c r="AA696" t="s">
        <v>4601</v>
      </c>
      <c r="AB696" t="s">
        <v>4602</v>
      </c>
      <c r="AC696" t="s">
        <v>4603</v>
      </c>
      <c r="AD696" t="s">
        <v>4604</v>
      </c>
      <c r="AE696" t="s">
        <v>4605</v>
      </c>
      <c r="AF696" t="s">
        <v>4606</v>
      </c>
      <c r="AG696" t="s">
        <v>4619</v>
      </c>
      <c r="AH696" t="s">
        <v>4620</v>
      </c>
      <c r="AI696" t="s">
        <v>8520</v>
      </c>
      <c r="AJ696" t="s">
        <v>4621</v>
      </c>
      <c r="AK696" t="s">
        <v>4622</v>
      </c>
      <c r="AL696" t="s">
        <v>4623</v>
      </c>
      <c r="AM696" t="s">
        <v>4624</v>
      </c>
      <c r="AN696" t="s">
        <v>8473</v>
      </c>
      <c r="AO696" t="s">
        <v>4625</v>
      </c>
      <c r="AP696" t="s">
        <v>4626</v>
      </c>
      <c r="AQ696" s="2">
        <v>0.62</v>
      </c>
      <c r="AR696">
        <v>181035</v>
      </c>
      <c r="AS696" t="s">
        <v>8391</v>
      </c>
      <c r="AT696" t="s">
        <v>8369</v>
      </c>
    </row>
    <row r="697" spans="1:46" x14ac:dyDescent="0.2">
      <c r="A697" t="s">
        <v>10004</v>
      </c>
      <c r="B697" t="s">
        <v>10005</v>
      </c>
      <c r="C697">
        <v>4</v>
      </c>
      <c r="D697">
        <v>-1.997350752</v>
      </c>
      <c r="E697">
        <v>10.779959720000001</v>
      </c>
      <c r="F697">
        <v>-9.8944988200000008</v>
      </c>
      <c r="G697">
        <v>4.2631400000000001E-4</v>
      </c>
      <c r="H697">
        <v>3.5848591999999999E-2</v>
      </c>
      <c r="I697">
        <v>0.79176858900000002</v>
      </c>
      <c r="J697" t="s">
        <v>9278</v>
      </c>
      <c r="K697" t="s">
        <v>4195</v>
      </c>
      <c r="N697" t="s">
        <v>4196</v>
      </c>
      <c r="P697" t="s">
        <v>8473</v>
      </c>
      <c r="U697" t="s">
        <v>8473</v>
      </c>
      <c r="Y697" t="s">
        <v>4154</v>
      </c>
      <c r="Z697" t="s">
        <v>4195</v>
      </c>
      <c r="AC697" t="s">
        <v>8473</v>
      </c>
      <c r="AF697" t="s">
        <v>8473</v>
      </c>
      <c r="AG697" t="s">
        <v>4155</v>
      </c>
      <c r="AH697" t="s">
        <v>8520</v>
      </c>
      <c r="AI697" t="s">
        <v>8520</v>
      </c>
      <c r="AJ697" t="s">
        <v>8520</v>
      </c>
      <c r="AK697" t="s">
        <v>8520</v>
      </c>
      <c r="AL697" t="s">
        <v>8520</v>
      </c>
      <c r="AN697" t="s">
        <v>8473</v>
      </c>
      <c r="AO697" t="s">
        <v>4156</v>
      </c>
    </row>
    <row r="698" spans="1:46" x14ac:dyDescent="0.2">
      <c r="A698" t="s">
        <v>10006</v>
      </c>
      <c r="B698" t="s">
        <v>10007</v>
      </c>
      <c r="C698">
        <v>4</v>
      </c>
      <c r="D698">
        <v>-2.5466113240000001</v>
      </c>
      <c r="E698">
        <v>6.8962291579999997</v>
      </c>
      <c r="F698">
        <v>-9.8317570140000008</v>
      </c>
      <c r="G698">
        <v>4.35227E-4</v>
      </c>
      <c r="H698">
        <v>2.5307860000000001E-2</v>
      </c>
      <c r="I698">
        <v>0.63431436200000002</v>
      </c>
      <c r="J698" t="s">
        <v>9799</v>
      </c>
      <c r="K698" t="s">
        <v>4314</v>
      </c>
      <c r="N698" t="s">
        <v>4315</v>
      </c>
      <c r="O698" t="s">
        <v>4316</v>
      </c>
      <c r="P698" t="s">
        <v>4317</v>
      </c>
      <c r="Q698" t="s">
        <v>4318</v>
      </c>
      <c r="R698" t="s">
        <v>4286</v>
      </c>
      <c r="S698" t="s">
        <v>4232</v>
      </c>
      <c r="T698" t="s">
        <v>4233</v>
      </c>
      <c r="U698" t="s">
        <v>4234</v>
      </c>
      <c r="V698">
        <v>0</v>
      </c>
      <c r="W698">
        <v>0</v>
      </c>
      <c r="X698" t="s">
        <v>4235</v>
      </c>
      <c r="Y698" t="s">
        <v>4236</v>
      </c>
      <c r="Z698" t="s">
        <v>4237</v>
      </c>
      <c r="AC698" t="s">
        <v>4238</v>
      </c>
      <c r="AD698" t="s">
        <v>4239</v>
      </c>
      <c r="AE698" t="s">
        <v>4240</v>
      </c>
      <c r="AF698" t="s">
        <v>4241</v>
      </c>
      <c r="AG698" t="s">
        <v>4242</v>
      </c>
      <c r="AH698" t="s">
        <v>8520</v>
      </c>
      <c r="AI698" t="s">
        <v>8520</v>
      </c>
      <c r="AJ698" t="s">
        <v>4243</v>
      </c>
      <c r="AK698" t="s">
        <v>8520</v>
      </c>
      <c r="AL698" t="s">
        <v>4244</v>
      </c>
      <c r="AM698" t="s">
        <v>4245</v>
      </c>
      <c r="AN698" t="s">
        <v>4246</v>
      </c>
      <c r="AO698" t="s">
        <v>8441</v>
      </c>
      <c r="AP698" t="s">
        <v>4247</v>
      </c>
      <c r="AQ698" s="2">
        <v>0.86</v>
      </c>
      <c r="AR698">
        <v>163905</v>
      </c>
    </row>
    <row r="699" spans="1:46" x14ac:dyDescent="0.2">
      <c r="A699" t="s">
        <v>15170</v>
      </c>
      <c r="B699" t="s">
        <v>15029</v>
      </c>
      <c r="C699">
        <v>4</v>
      </c>
      <c r="D699">
        <v>3.5482849139999999</v>
      </c>
      <c r="E699">
        <v>7.9274349409999996</v>
      </c>
      <c r="F699">
        <v>9.5898100639999999</v>
      </c>
      <c r="G699">
        <v>4.3554999999999999E-4</v>
      </c>
      <c r="H699">
        <v>7.4077720999999999E-2</v>
      </c>
      <c r="I699">
        <v>0.87414025299999998</v>
      </c>
      <c r="J699" t="s">
        <v>10008</v>
      </c>
      <c r="K699" t="s">
        <v>4951</v>
      </c>
      <c r="L699" t="s">
        <v>4952</v>
      </c>
      <c r="M699" t="s">
        <v>4953</v>
      </c>
      <c r="N699" t="s">
        <v>4954</v>
      </c>
      <c r="P699" t="s">
        <v>8473</v>
      </c>
      <c r="U699" t="s">
        <v>8473</v>
      </c>
      <c r="Y699" t="s">
        <v>4956</v>
      </c>
      <c r="Z699" t="s">
        <v>4957</v>
      </c>
      <c r="AA699" t="s">
        <v>4958</v>
      </c>
      <c r="AB699" t="s">
        <v>4959</v>
      </c>
      <c r="AC699" t="s">
        <v>8473</v>
      </c>
      <c r="AF699" t="s">
        <v>8473</v>
      </c>
      <c r="AG699" t="s">
        <v>4960</v>
      </c>
      <c r="AH699" t="s">
        <v>8520</v>
      </c>
      <c r="AI699" t="s">
        <v>8520</v>
      </c>
      <c r="AJ699" t="s">
        <v>4961</v>
      </c>
      <c r="AK699" t="s">
        <v>8520</v>
      </c>
      <c r="AL699" t="s">
        <v>8520</v>
      </c>
      <c r="AN699" t="s">
        <v>8473</v>
      </c>
      <c r="AO699" t="s">
        <v>4962</v>
      </c>
    </row>
    <row r="700" spans="1:46" x14ac:dyDescent="0.2">
      <c r="A700" t="s">
        <v>10009</v>
      </c>
      <c r="B700" t="s">
        <v>9869</v>
      </c>
      <c r="C700">
        <v>4</v>
      </c>
      <c r="D700">
        <v>-3.0346020569999999</v>
      </c>
      <c r="E700">
        <v>7.5255253639999999</v>
      </c>
      <c r="F700">
        <v>-9.875798691</v>
      </c>
      <c r="G700">
        <v>4.36604E-4</v>
      </c>
      <c r="H700">
        <v>2.0959834E-2</v>
      </c>
      <c r="I700">
        <v>0.62374144200000003</v>
      </c>
      <c r="J700" t="s">
        <v>9356</v>
      </c>
      <c r="K700" t="s">
        <v>5413</v>
      </c>
      <c r="N700" t="s">
        <v>5414</v>
      </c>
      <c r="O700" t="s">
        <v>5415</v>
      </c>
      <c r="P700" t="s">
        <v>5416</v>
      </c>
      <c r="Q700" t="s">
        <v>5417</v>
      </c>
      <c r="R700" t="s">
        <v>5418</v>
      </c>
      <c r="T700" t="s">
        <v>5372</v>
      </c>
      <c r="U700" t="s">
        <v>5373</v>
      </c>
      <c r="V700">
        <v>0</v>
      </c>
      <c r="W700">
        <v>0</v>
      </c>
      <c r="X700" t="s">
        <v>5374</v>
      </c>
      <c r="Y700" t="s">
        <v>5375</v>
      </c>
      <c r="Z700" t="s">
        <v>5413</v>
      </c>
      <c r="AC700" t="s">
        <v>5376</v>
      </c>
      <c r="AD700" t="s">
        <v>5377</v>
      </c>
      <c r="AE700" t="s">
        <v>5378</v>
      </c>
      <c r="AF700" t="s">
        <v>5379</v>
      </c>
      <c r="AG700" t="s">
        <v>5380</v>
      </c>
      <c r="AH700" t="s">
        <v>5381</v>
      </c>
      <c r="AI700" t="s">
        <v>5382</v>
      </c>
      <c r="AJ700" t="s">
        <v>5383</v>
      </c>
      <c r="AK700" t="s">
        <v>5384</v>
      </c>
      <c r="AL700" t="s">
        <v>5385</v>
      </c>
      <c r="AM700" t="s">
        <v>5386</v>
      </c>
      <c r="AN700" t="s">
        <v>8473</v>
      </c>
      <c r="AO700" t="s">
        <v>8441</v>
      </c>
      <c r="AP700" t="s">
        <v>5387</v>
      </c>
      <c r="AQ700" s="2">
        <v>0.49</v>
      </c>
      <c r="AR700">
        <v>611327</v>
      </c>
    </row>
    <row r="701" spans="1:46" x14ac:dyDescent="0.2">
      <c r="A701" t="s">
        <v>9870</v>
      </c>
      <c r="B701" t="s">
        <v>9871</v>
      </c>
      <c r="C701">
        <v>4</v>
      </c>
      <c r="D701">
        <v>-3.5965454000000001</v>
      </c>
      <c r="E701">
        <v>6.8618416760000001</v>
      </c>
      <c r="F701">
        <v>-9.8638209349999997</v>
      </c>
      <c r="G701">
        <v>4.3878E-4</v>
      </c>
      <c r="H701">
        <v>2.0989483999999999E-2</v>
      </c>
      <c r="I701">
        <v>0.61801455100000002</v>
      </c>
      <c r="J701" t="s">
        <v>9263</v>
      </c>
      <c r="K701" t="s">
        <v>6794</v>
      </c>
      <c r="N701" t="s">
        <v>6795</v>
      </c>
      <c r="O701" t="s">
        <v>6841</v>
      </c>
      <c r="P701" t="s">
        <v>8473</v>
      </c>
      <c r="R701" t="s">
        <v>6796</v>
      </c>
      <c r="U701" t="s">
        <v>6797</v>
      </c>
      <c r="X701" t="s">
        <v>6798</v>
      </c>
      <c r="Y701" t="s">
        <v>6799</v>
      </c>
      <c r="Z701" t="s">
        <v>6800</v>
      </c>
      <c r="AC701" t="s">
        <v>8473</v>
      </c>
      <c r="AF701" t="s">
        <v>9263</v>
      </c>
      <c r="AG701" t="s">
        <v>6801</v>
      </c>
      <c r="AH701" t="s">
        <v>6802</v>
      </c>
      <c r="AI701" t="s">
        <v>8520</v>
      </c>
      <c r="AJ701" t="s">
        <v>8520</v>
      </c>
      <c r="AK701" t="s">
        <v>6803</v>
      </c>
      <c r="AL701" t="s">
        <v>6804</v>
      </c>
      <c r="AM701" t="s">
        <v>6805</v>
      </c>
      <c r="AN701" t="s">
        <v>8473</v>
      </c>
      <c r="AO701" t="s">
        <v>8441</v>
      </c>
    </row>
    <row r="702" spans="1:46" x14ac:dyDescent="0.2">
      <c r="A702" t="s">
        <v>9872</v>
      </c>
      <c r="B702" t="s">
        <v>9873</v>
      </c>
      <c r="C702">
        <v>4</v>
      </c>
      <c r="D702">
        <v>-4.0926511779999997</v>
      </c>
      <c r="E702">
        <v>6.5684703799999999</v>
      </c>
      <c r="F702">
        <v>-9.802178456</v>
      </c>
      <c r="G702">
        <v>4.4065199999999998E-4</v>
      </c>
      <c r="H702">
        <v>2.5390255E-2</v>
      </c>
      <c r="I702">
        <v>0.62007954600000004</v>
      </c>
      <c r="J702" t="s">
        <v>9874</v>
      </c>
      <c r="K702" t="s">
        <v>4781</v>
      </c>
      <c r="N702" t="s">
        <v>4772</v>
      </c>
      <c r="P702" t="s">
        <v>8473</v>
      </c>
      <c r="U702" t="s">
        <v>8473</v>
      </c>
      <c r="Y702" t="s">
        <v>4782</v>
      </c>
      <c r="Z702" t="s">
        <v>4783</v>
      </c>
      <c r="AC702" t="s">
        <v>8473</v>
      </c>
      <c r="AF702" t="s">
        <v>8473</v>
      </c>
      <c r="AG702" t="s">
        <v>4784</v>
      </c>
      <c r="AH702" t="s">
        <v>8520</v>
      </c>
      <c r="AI702" t="s">
        <v>8520</v>
      </c>
      <c r="AJ702" t="s">
        <v>4785</v>
      </c>
      <c r="AK702" t="s">
        <v>8520</v>
      </c>
      <c r="AL702" t="s">
        <v>8520</v>
      </c>
      <c r="AN702" t="s">
        <v>8473</v>
      </c>
      <c r="AO702" t="s">
        <v>8441</v>
      </c>
    </row>
    <row r="703" spans="1:46" x14ac:dyDescent="0.2">
      <c r="A703" t="s">
        <v>15171</v>
      </c>
      <c r="B703" t="s">
        <v>15029</v>
      </c>
      <c r="C703">
        <v>4</v>
      </c>
      <c r="D703">
        <v>5.8389065029999996</v>
      </c>
      <c r="E703">
        <v>9.3467240510000007</v>
      </c>
      <c r="F703">
        <v>9.5272918319999995</v>
      </c>
      <c r="G703">
        <v>4.4763099999999998E-4</v>
      </c>
      <c r="H703">
        <v>7.4585731000000002E-2</v>
      </c>
      <c r="I703">
        <v>0.84672366099999996</v>
      </c>
      <c r="J703" t="s">
        <v>9494</v>
      </c>
      <c r="K703" t="s">
        <v>5808</v>
      </c>
      <c r="N703" t="s">
        <v>5809</v>
      </c>
      <c r="O703" t="s">
        <v>5810</v>
      </c>
      <c r="P703" t="s">
        <v>5811</v>
      </c>
      <c r="Q703" t="s">
        <v>5812</v>
      </c>
      <c r="U703" t="s">
        <v>5813</v>
      </c>
      <c r="V703">
        <v>0</v>
      </c>
      <c r="W703">
        <v>0</v>
      </c>
      <c r="X703" t="s">
        <v>5814</v>
      </c>
      <c r="Y703" t="s">
        <v>5815</v>
      </c>
      <c r="Z703" t="s">
        <v>5808</v>
      </c>
      <c r="AC703" t="s">
        <v>5816</v>
      </c>
      <c r="AD703" t="s">
        <v>5817</v>
      </c>
      <c r="AE703" t="s">
        <v>8473</v>
      </c>
      <c r="AF703" t="s">
        <v>5818</v>
      </c>
      <c r="AG703" t="s">
        <v>5819</v>
      </c>
      <c r="AH703" t="s">
        <v>5820</v>
      </c>
      <c r="AI703" t="s">
        <v>5821</v>
      </c>
      <c r="AJ703" t="s">
        <v>5822</v>
      </c>
      <c r="AK703" t="s">
        <v>5823</v>
      </c>
      <c r="AL703" t="s">
        <v>5824</v>
      </c>
      <c r="AM703" t="s">
        <v>5825</v>
      </c>
      <c r="AN703" t="s">
        <v>8473</v>
      </c>
      <c r="AO703" t="s">
        <v>8441</v>
      </c>
      <c r="AP703" t="s">
        <v>5826</v>
      </c>
      <c r="AQ703" s="2">
        <v>0.49</v>
      </c>
    </row>
    <row r="704" spans="1:46" x14ac:dyDescent="0.2">
      <c r="A704" t="s">
        <v>9875</v>
      </c>
      <c r="B704" t="s">
        <v>9735</v>
      </c>
      <c r="C704">
        <v>4</v>
      </c>
      <c r="D704">
        <v>-4.3604566519999999</v>
      </c>
      <c r="E704">
        <v>7.3007779949999998</v>
      </c>
      <c r="F704">
        <v>-9.7424524760000004</v>
      </c>
      <c r="G704">
        <v>4.5430999999999998E-4</v>
      </c>
      <c r="H704">
        <v>3.6857604000000002E-2</v>
      </c>
      <c r="I704">
        <v>0.72110761400000001</v>
      </c>
      <c r="J704" t="s">
        <v>9185</v>
      </c>
      <c r="K704" t="s">
        <v>5166</v>
      </c>
      <c r="N704" t="s">
        <v>5167</v>
      </c>
      <c r="O704" t="s">
        <v>5168</v>
      </c>
      <c r="P704" t="s">
        <v>5169</v>
      </c>
      <c r="Q704" t="s">
        <v>5170</v>
      </c>
      <c r="R704" t="s">
        <v>5171</v>
      </c>
      <c r="T704" t="s">
        <v>5172</v>
      </c>
      <c r="U704" t="s">
        <v>5173</v>
      </c>
      <c r="V704">
        <v>0</v>
      </c>
      <c r="W704">
        <v>0</v>
      </c>
      <c r="X704" t="s">
        <v>5174</v>
      </c>
      <c r="Y704" t="s">
        <v>5105</v>
      </c>
      <c r="Z704" t="s">
        <v>5106</v>
      </c>
      <c r="AC704" t="s">
        <v>5107</v>
      </c>
      <c r="AD704" t="s">
        <v>5108</v>
      </c>
      <c r="AE704" t="s">
        <v>5109</v>
      </c>
      <c r="AF704" t="s">
        <v>5110</v>
      </c>
      <c r="AG704" t="s">
        <v>5111</v>
      </c>
      <c r="AH704" t="s">
        <v>8520</v>
      </c>
      <c r="AI704" t="s">
        <v>8520</v>
      </c>
      <c r="AJ704" t="s">
        <v>5112</v>
      </c>
      <c r="AK704" t="s">
        <v>8520</v>
      </c>
      <c r="AL704" t="s">
        <v>8520</v>
      </c>
      <c r="AM704" t="s">
        <v>5113</v>
      </c>
      <c r="AN704" t="s">
        <v>8473</v>
      </c>
      <c r="AO704" t="s">
        <v>8441</v>
      </c>
      <c r="AP704" t="s">
        <v>5114</v>
      </c>
      <c r="AQ704" s="2">
        <v>0.9</v>
      </c>
      <c r="AR704">
        <v>605173</v>
      </c>
    </row>
    <row r="705" spans="1:46" x14ac:dyDescent="0.2">
      <c r="A705" t="s">
        <v>9736</v>
      </c>
      <c r="B705" t="s">
        <v>9737</v>
      </c>
      <c r="C705">
        <v>4</v>
      </c>
      <c r="D705">
        <v>-3.099180364</v>
      </c>
      <c r="E705">
        <v>6.7613301850000003</v>
      </c>
      <c r="F705">
        <v>-9.7754054920000009</v>
      </c>
      <c r="G705">
        <v>4.5525999999999997E-4</v>
      </c>
      <c r="H705">
        <v>2.1467134999999998E-2</v>
      </c>
      <c r="I705">
        <v>0.57551729699999998</v>
      </c>
      <c r="J705" t="s">
        <v>9214</v>
      </c>
      <c r="K705" t="s">
        <v>5720</v>
      </c>
      <c r="L705" t="s">
        <v>5721</v>
      </c>
      <c r="M705" t="s">
        <v>5722</v>
      </c>
      <c r="N705" t="s">
        <v>5723</v>
      </c>
      <c r="O705" t="s">
        <v>5724</v>
      </c>
      <c r="P705" t="s">
        <v>5725</v>
      </c>
      <c r="Q705" t="s">
        <v>5726</v>
      </c>
      <c r="R705" t="s">
        <v>5682</v>
      </c>
      <c r="T705" t="s">
        <v>5683</v>
      </c>
      <c r="U705" t="s">
        <v>5684</v>
      </c>
      <c r="V705">
        <v>0</v>
      </c>
      <c r="W705">
        <v>0</v>
      </c>
      <c r="X705" t="s">
        <v>5685</v>
      </c>
      <c r="Y705" t="s">
        <v>5650</v>
      </c>
      <c r="Z705" t="s">
        <v>5720</v>
      </c>
      <c r="AA705" t="s">
        <v>5651</v>
      </c>
      <c r="AB705" t="s">
        <v>5652</v>
      </c>
      <c r="AC705" t="s">
        <v>5653</v>
      </c>
      <c r="AD705" t="s">
        <v>5654</v>
      </c>
      <c r="AE705" t="s">
        <v>5655</v>
      </c>
      <c r="AF705" t="s">
        <v>5656</v>
      </c>
      <c r="AG705" t="s">
        <v>5657</v>
      </c>
      <c r="AH705" t="s">
        <v>5658</v>
      </c>
      <c r="AI705" t="s">
        <v>5659</v>
      </c>
      <c r="AJ705" t="s">
        <v>5660</v>
      </c>
      <c r="AK705" t="s">
        <v>5661</v>
      </c>
      <c r="AL705" t="s">
        <v>5662</v>
      </c>
      <c r="AM705" t="s">
        <v>5663</v>
      </c>
      <c r="AN705" t="s">
        <v>8473</v>
      </c>
      <c r="AO705" t="s">
        <v>5664</v>
      </c>
      <c r="AP705" t="s">
        <v>5665</v>
      </c>
      <c r="AQ705" s="2">
        <v>0.46</v>
      </c>
      <c r="AR705">
        <v>605327</v>
      </c>
    </row>
    <row r="706" spans="1:46" x14ac:dyDescent="0.2">
      <c r="A706" t="s">
        <v>9738</v>
      </c>
      <c r="B706" t="s">
        <v>9739</v>
      </c>
      <c r="C706">
        <v>4</v>
      </c>
      <c r="D706">
        <v>-6.115992103</v>
      </c>
      <c r="E706">
        <v>7.807489114</v>
      </c>
      <c r="F706">
        <v>-9.737318514</v>
      </c>
      <c r="G706">
        <v>4.6259300000000002E-4</v>
      </c>
      <c r="H706">
        <v>2.1570576000000001E-2</v>
      </c>
      <c r="I706">
        <v>0.55708840100000001</v>
      </c>
      <c r="J706" t="s">
        <v>9740</v>
      </c>
      <c r="K706" t="s">
        <v>6878</v>
      </c>
      <c r="L706" t="s">
        <v>6879</v>
      </c>
      <c r="M706" t="s">
        <v>6905</v>
      </c>
      <c r="N706" t="s">
        <v>6906</v>
      </c>
      <c r="O706" t="s">
        <v>6907</v>
      </c>
      <c r="P706" t="s">
        <v>6908</v>
      </c>
      <c r="Q706" t="s">
        <v>6909</v>
      </c>
      <c r="R706" t="s">
        <v>6842</v>
      </c>
      <c r="S706" t="s">
        <v>6808</v>
      </c>
      <c r="T706" t="s">
        <v>6809</v>
      </c>
      <c r="U706" t="s">
        <v>8047</v>
      </c>
      <c r="V706">
        <v>0</v>
      </c>
      <c r="W706">
        <v>0</v>
      </c>
      <c r="X706" t="s">
        <v>6810</v>
      </c>
      <c r="Y706" t="s">
        <v>6818</v>
      </c>
      <c r="Z706" t="s">
        <v>6878</v>
      </c>
      <c r="AA706" t="s">
        <v>6819</v>
      </c>
      <c r="AB706" t="s">
        <v>6820</v>
      </c>
      <c r="AC706" t="s">
        <v>6821</v>
      </c>
      <c r="AD706" t="s">
        <v>6822</v>
      </c>
      <c r="AE706" t="s">
        <v>6823</v>
      </c>
      <c r="AF706" t="s">
        <v>6824</v>
      </c>
      <c r="AG706" t="s">
        <v>6825</v>
      </c>
      <c r="AH706" t="s">
        <v>6826</v>
      </c>
      <c r="AI706" t="s">
        <v>6827</v>
      </c>
      <c r="AJ706" t="s">
        <v>6828</v>
      </c>
      <c r="AK706" t="s">
        <v>6829</v>
      </c>
      <c r="AL706" t="s">
        <v>6830</v>
      </c>
      <c r="AM706" t="s">
        <v>6831</v>
      </c>
      <c r="AN706" t="s">
        <v>6832</v>
      </c>
      <c r="AO706" t="s">
        <v>6833</v>
      </c>
      <c r="AP706" t="s">
        <v>6834</v>
      </c>
      <c r="AQ706" s="2">
        <v>0.57999999999999996</v>
      </c>
      <c r="AR706">
        <v>604975</v>
      </c>
    </row>
    <row r="707" spans="1:46" x14ac:dyDescent="0.2">
      <c r="A707" t="s">
        <v>9741</v>
      </c>
      <c r="B707" t="s">
        <v>9742</v>
      </c>
      <c r="C707">
        <v>4</v>
      </c>
      <c r="D707">
        <v>-2.6669536859999998</v>
      </c>
      <c r="E707">
        <v>11.25686357</v>
      </c>
      <c r="F707">
        <v>-9.7241274270000009</v>
      </c>
      <c r="G707">
        <v>4.6516599999999998E-4</v>
      </c>
      <c r="H707">
        <v>2.1632267E-2</v>
      </c>
      <c r="I707">
        <v>0.55068841999999996</v>
      </c>
      <c r="J707" t="s">
        <v>9653</v>
      </c>
      <c r="K707" t="s">
        <v>6948</v>
      </c>
      <c r="L707" t="s">
        <v>6949</v>
      </c>
      <c r="M707" t="s">
        <v>6950</v>
      </c>
      <c r="N707" t="s">
        <v>6951</v>
      </c>
      <c r="O707" t="s">
        <v>6952</v>
      </c>
      <c r="P707" t="s">
        <v>6953</v>
      </c>
      <c r="Q707" t="s">
        <v>6954</v>
      </c>
      <c r="R707" t="s">
        <v>6955</v>
      </c>
      <c r="T707" t="s">
        <v>6956</v>
      </c>
      <c r="U707" t="s">
        <v>6957</v>
      </c>
      <c r="V707">
        <v>2</v>
      </c>
      <c r="W707">
        <v>1</v>
      </c>
      <c r="X707" t="s">
        <v>6958</v>
      </c>
      <c r="Y707" t="s">
        <v>7027</v>
      </c>
      <c r="Z707" t="s">
        <v>6948</v>
      </c>
      <c r="AA707" t="s">
        <v>7028</v>
      </c>
      <c r="AB707" t="s">
        <v>7793</v>
      </c>
      <c r="AC707" t="s">
        <v>7029</v>
      </c>
      <c r="AD707" t="s">
        <v>7030</v>
      </c>
      <c r="AE707" t="s">
        <v>7031</v>
      </c>
      <c r="AF707" t="s">
        <v>7032</v>
      </c>
      <c r="AG707" t="s">
        <v>7033</v>
      </c>
      <c r="AH707" t="s">
        <v>8520</v>
      </c>
      <c r="AI707" t="s">
        <v>8520</v>
      </c>
      <c r="AJ707" t="s">
        <v>7034</v>
      </c>
      <c r="AK707" t="s">
        <v>8520</v>
      </c>
      <c r="AL707" t="s">
        <v>7035</v>
      </c>
      <c r="AM707" t="s">
        <v>7036</v>
      </c>
      <c r="AN707" t="s">
        <v>8473</v>
      </c>
      <c r="AO707" t="s">
        <v>8441</v>
      </c>
      <c r="AP707" t="s">
        <v>7037</v>
      </c>
      <c r="AQ707" s="2">
        <v>0.75</v>
      </c>
      <c r="AR707">
        <v>610450</v>
      </c>
      <c r="AS707" t="s">
        <v>8391</v>
      </c>
      <c r="AT707" t="s">
        <v>8369</v>
      </c>
    </row>
    <row r="708" spans="1:46" x14ac:dyDescent="0.2">
      <c r="A708" t="s">
        <v>9743</v>
      </c>
      <c r="B708" t="s">
        <v>9744</v>
      </c>
      <c r="C708">
        <v>4</v>
      </c>
      <c r="D708">
        <v>-4.1613821470000003</v>
      </c>
      <c r="E708">
        <v>8.2973298209999999</v>
      </c>
      <c r="F708">
        <v>-9.6556572860000003</v>
      </c>
      <c r="G708">
        <v>4.7130300000000001E-4</v>
      </c>
      <c r="H708">
        <v>3.7400909000000003E-2</v>
      </c>
      <c r="I708">
        <v>0.68022863700000002</v>
      </c>
      <c r="J708" t="s">
        <v>9200</v>
      </c>
      <c r="K708" t="s">
        <v>9200</v>
      </c>
      <c r="L708" t="s">
        <v>6143</v>
      </c>
      <c r="M708" t="s">
        <v>6087</v>
      </c>
      <c r="N708" t="s">
        <v>6088</v>
      </c>
      <c r="O708" t="s">
        <v>6089</v>
      </c>
      <c r="P708" t="s">
        <v>6090</v>
      </c>
      <c r="Q708" t="s">
        <v>6037</v>
      </c>
      <c r="R708" t="s">
        <v>6038</v>
      </c>
      <c r="U708" t="s">
        <v>8473</v>
      </c>
      <c r="V708">
        <v>0</v>
      </c>
      <c r="W708">
        <v>0</v>
      </c>
      <c r="X708" t="s">
        <v>6039</v>
      </c>
      <c r="Y708" t="s">
        <v>6040</v>
      </c>
      <c r="Z708" t="s">
        <v>9200</v>
      </c>
      <c r="AA708" t="s">
        <v>6041</v>
      </c>
      <c r="AB708" t="s">
        <v>7793</v>
      </c>
      <c r="AC708" t="s">
        <v>6042</v>
      </c>
      <c r="AD708" t="s">
        <v>6043</v>
      </c>
      <c r="AE708" t="s">
        <v>8176</v>
      </c>
      <c r="AF708" t="s">
        <v>6044</v>
      </c>
      <c r="AG708" t="s">
        <v>6045</v>
      </c>
      <c r="AH708" t="s">
        <v>6046</v>
      </c>
      <c r="AI708" t="s">
        <v>8520</v>
      </c>
      <c r="AJ708" t="s">
        <v>8520</v>
      </c>
      <c r="AK708" t="s">
        <v>6047</v>
      </c>
      <c r="AL708" t="s">
        <v>6048</v>
      </c>
      <c r="AM708" t="s">
        <v>6049</v>
      </c>
      <c r="AN708" t="s">
        <v>8473</v>
      </c>
      <c r="AO708" t="s">
        <v>8441</v>
      </c>
      <c r="AP708" t="s">
        <v>6050</v>
      </c>
      <c r="AQ708" s="2">
        <v>0.43</v>
      </c>
    </row>
    <row r="709" spans="1:46" x14ac:dyDescent="0.2">
      <c r="A709" t="s">
        <v>15172</v>
      </c>
      <c r="B709" t="s">
        <v>15029</v>
      </c>
      <c r="C709">
        <v>4</v>
      </c>
      <c r="D709">
        <v>2.694083709</v>
      </c>
      <c r="E709">
        <v>6.4829737979999997</v>
      </c>
      <c r="F709">
        <v>9.3981992250000008</v>
      </c>
      <c r="G709">
        <v>4.7389699999999998E-4</v>
      </c>
      <c r="H709">
        <v>7.6893479000000001E-2</v>
      </c>
      <c r="I709">
        <v>0.78939512000000001</v>
      </c>
      <c r="J709" t="s">
        <v>9484</v>
      </c>
      <c r="K709" t="s">
        <v>9484</v>
      </c>
      <c r="L709" t="s">
        <v>6181</v>
      </c>
      <c r="M709" t="s">
        <v>6182</v>
      </c>
      <c r="N709" t="s">
        <v>6183</v>
      </c>
      <c r="O709" t="s">
        <v>6184</v>
      </c>
      <c r="P709" t="s">
        <v>6185</v>
      </c>
      <c r="Q709" t="s">
        <v>6186</v>
      </c>
      <c r="R709" t="s">
        <v>6187</v>
      </c>
      <c r="S709" t="s">
        <v>6404</v>
      </c>
      <c r="T709" t="s">
        <v>6188</v>
      </c>
      <c r="U709" t="s">
        <v>6189</v>
      </c>
      <c r="V709">
        <v>0</v>
      </c>
      <c r="W709">
        <v>0</v>
      </c>
      <c r="X709" t="s">
        <v>6195</v>
      </c>
      <c r="Y709" t="s">
        <v>6196</v>
      </c>
      <c r="Z709" t="s">
        <v>9484</v>
      </c>
      <c r="AA709" t="s">
        <v>6197</v>
      </c>
      <c r="AB709" t="s">
        <v>6198</v>
      </c>
      <c r="AC709" t="s">
        <v>6199</v>
      </c>
      <c r="AD709" t="s">
        <v>6200</v>
      </c>
      <c r="AE709" t="s">
        <v>6201</v>
      </c>
      <c r="AF709" t="s">
        <v>6144</v>
      </c>
      <c r="AG709" t="s">
        <v>6145</v>
      </c>
      <c r="AH709" t="s">
        <v>6146</v>
      </c>
      <c r="AI709" t="s">
        <v>8520</v>
      </c>
      <c r="AJ709" t="s">
        <v>6147</v>
      </c>
      <c r="AK709" t="s">
        <v>6148</v>
      </c>
      <c r="AL709" t="s">
        <v>6149</v>
      </c>
      <c r="AM709" t="s">
        <v>6150</v>
      </c>
      <c r="AN709" t="s">
        <v>6151</v>
      </c>
      <c r="AO709" t="s">
        <v>8441</v>
      </c>
      <c r="AP709" t="s">
        <v>6152</v>
      </c>
      <c r="AQ709" s="2">
        <v>0.54</v>
      </c>
      <c r="AR709">
        <v>607698</v>
      </c>
    </row>
    <row r="710" spans="1:46" x14ac:dyDescent="0.2">
      <c r="A710" t="s">
        <v>9745</v>
      </c>
      <c r="B710" t="s">
        <v>9746</v>
      </c>
      <c r="C710">
        <v>4</v>
      </c>
      <c r="D710">
        <v>-2.2031391949999999</v>
      </c>
      <c r="E710">
        <v>12.693135870000001</v>
      </c>
      <c r="F710">
        <v>-9.6426338460000007</v>
      </c>
      <c r="G710">
        <v>4.8146000000000002E-4</v>
      </c>
      <c r="H710">
        <v>2.2140585000000001E-2</v>
      </c>
      <c r="I710">
        <v>0.51095099799999999</v>
      </c>
      <c r="J710" t="s">
        <v>9466</v>
      </c>
      <c r="K710" t="s">
        <v>4040</v>
      </c>
      <c r="N710" t="s">
        <v>4041</v>
      </c>
      <c r="P710" t="s">
        <v>8473</v>
      </c>
      <c r="U710" t="s">
        <v>8473</v>
      </c>
      <c r="Y710" t="s">
        <v>3968</v>
      </c>
      <c r="Z710" t="s">
        <v>3969</v>
      </c>
      <c r="AC710" t="s">
        <v>8473</v>
      </c>
      <c r="AF710" t="s">
        <v>8473</v>
      </c>
      <c r="AG710" t="s">
        <v>3970</v>
      </c>
      <c r="AH710" t="s">
        <v>8520</v>
      </c>
      <c r="AI710" t="s">
        <v>8520</v>
      </c>
      <c r="AJ710" t="s">
        <v>3971</v>
      </c>
      <c r="AK710" t="s">
        <v>8520</v>
      </c>
      <c r="AL710" t="s">
        <v>8520</v>
      </c>
      <c r="AN710" t="s">
        <v>8473</v>
      </c>
      <c r="AO710" t="s">
        <v>8441</v>
      </c>
    </row>
    <row r="711" spans="1:46" x14ac:dyDescent="0.2">
      <c r="A711" t="s">
        <v>15173</v>
      </c>
      <c r="B711" t="s">
        <v>15029</v>
      </c>
      <c r="C711">
        <v>4</v>
      </c>
      <c r="D711">
        <v>2.9611404860000001</v>
      </c>
      <c r="E711">
        <v>6.595492739</v>
      </c>
      <c r="F711">
        <v>9.357075128</v>
      </c>
      <c r="G711">
        <v>4.8265800000000001E-4</v>
      </c>
      <c r="H711">
        <v>7.7636847999999994E-2</v>
      </c>
      <c r="I711">
        <v>0.77092682999999995</v>
      </c>
      <c r="J711" t="s">
        <v>9747</v>
      </c>
      <c r="K711" t="s">
        <v>3551</v>
      </c>
      <c r="N711" t="s">
        <v>3552</v>
      </c>
      <c r="O711" t="s">
        <v>3553</v>
      </c>
      <c r="P711" t="s">
        <v>3554</v>
      </c>
      <c r="Q711" t="s">
        <v>3555</v>
      </c>
      <c r="R711" t="s">
        <v>3556</v>
      </c>
      <c r="U711" t="s">
        <v>3557</v>
      </c>
      <c r="V711">
        <v>1</v>
      </c>
      <c r="W711">
        <v>0</v>
      </c>
      <c r="X711" t="s">
        <v>3613</v>
      </c>
      <c r="Y711" t="s">
        <v>3614</v>
      </c>
      <c r="Z711" t="s">
        <v>3615</v>
      </c>
      <c r="AC711" t="s">
        <v>3616</v>
      </c>
      <c r="AD711" t="s">
        <v>3617</v>
      </c>
      <c r="AE711" t="s">
        <v>8473</v>
      </c>
      <c r="AF711" t="s">
        <v>3618</v>
      </c>
      <c r="AG711" t="s">
        <v>3619</v>
      </c>
      <c r="AH711" t="s">
        <v>8520</v>
      </c>
      <c r="AI711" t="s">
        <v>8520</v>
      </c>
      <c r="AJ711" t="s">
        <v>3620</v>
      </c>
      <c r="AK711" t="s">
        <v>3621</v>
      </c>
      <c r="AL711" t="s">
        <v>3565</v>
      </c>
      <c r="AM711" t="s">
        <v>3566</v>
      </c>
      <c r="AN711" t="s">
        <v>8473</v>
      </c>
      <c r="AO711" t="s">
        <v>8441</v>
      </c>
      <c r="AP711" t="s">
        <v>3567</v>
      </c>
      <c r="AQ711" s="2">
        <v>0.48</v>
      </c>
      <c r="AT711" t="s">
        <v>8369</v>
      </c>
    </row>
    <row r="712" spans="1:46" x14ac:dyDescent="0.2">
      <c r="A712" t="s">
        <v>9748</v>
      </c>
      <c r="B712" t="s">
        <v>9749</v>
      </c>
      <c r="C712">
        <v>4</v>
      </c>
      <c r="D712">
        <v>-9.8013448640000007</v>
      </c>
      <c r="E712">
        <v>9.9359553619999996</v>
      </c>
      <c r="F712">
        <v>-9.6107088150000006</v>
      </c>
      <c r="G712">
        <v>4.8803300000000002E-4</v>
      </c>
      <c r="H712">
        <v>2.2317142000000002E-2</v>
      </c>
      <c r="I712">
        <v>0.49528993500000001</v>
      </c>
      <c r="J712" t="s">
        <v>9626</v>
      </c>
      <c r="K712" t="s">
        <v>9626</v>
      </c>
      <c r="N712" t="s">
        <v>6856</v>
      </c>
      <c r="P712" t="s">
        <v>8473</v>
      </c>
      <c r="U712" t="s">
        <v>8473</v>
      </c>
      <c r="Y712" t="s">
        <v>6857</v>
      </c>
      <c r="Z712" t="s">
        <v>9626</v>
      </c>
      <c r="AC712" t="s">
        <v>8473</v>
      </c>
      <c r="AF712" t="s">
        <v>8473</v>
      </c>
      <c r="AG712" t="s">
        <v>6858</v>
      </c>
      <c r="AH712" t="s">
        <v>8520</v>
      </c>
      <c r="AI712" t="s">
        <v>8520</v>
      </c>
      <c r="AJ712" t="s">
        <v>8520</v>
      </c>
      <c r="AK712" t="s">
        <v>8520</v>
      </c>
      <c r="AL712" t="s">
        <v>8520</v>
      </c>
      <c r="AN712" t="s">
        <v>8473</v>
      </c>
      <c r="AO712" t="s">
        <v>8441</v>
      </c>
    </row>
    <row r="713" spans="1:46" x14ac:dyDescent="0.2">
      <c r="A713" t="s">
        <v>15174</v>
      </c>
      <c r="B713" t="s">
        <v>15029</v>
      </c>
      <c r="C713">
        <v>4</v>
      </c>
      <c r="D713">
        <v>2.132802372</v>
      </c>
      <c r="E713">
        <v>6.4919157529999998</v>
      </c>
      <c r="F713">
        <v>9.2984142330000008</v>
      </c>
      <c r="G713">
        <v>4.9549800000000003E-4</v>
      </c>
      <c r="H713">
        <v>7.8547556000000004E-2</v>
      </c>
      <c r="I713">
        <v>0.74440879900000001</v>
      </c>
      <c r="J713" t="s">
        <v>9507</v>
      </c>
      <c r="K713" t="s">
        <v>7161</v>
      </c>
      <c r="L713" t="s">
        <v>7162</v>
      </c>
      <c r="M713" t="s">
        <v>7163</v>
      </c>
      <c r="N713" t="s">
        <v>7164</v>
      </c>
      <c r="O713" t="s">
        <v>7123</v>
      </c>
      <c r="P713" t="s">
        <v>7124</v>
      </c>
      <c r="Q713" t="s">
        <v>7125</v>
      </c>
      <c r="R713" t="s">
        <v>7126</v>
      </c>
      <c r="U713" t="s">
        <v>7127</v>
      </c>
      <c r="V713">
        <v>1</v>
      </c>
      <c r="W713">
        <v>0</v>
      </c>
      <c r="X713" t="s">
        <v>7128</v>
      </c>
      <c r="Y713" t="s">
        <v>7129</v>
      </c>
      <c r="Z713" t="s">
        <v>7161</v>
      </c>
      <c r="AA713" t="s">
        <v>7130</v>
      </c>
      <c r="AB713" t="s">
        <v>7131</v>
      </c>
      <c r="AC713" t="s">
        <v>7132</v>
      </c>
      <c r="AD713" t="s">
        <v>7133</v>
      </c>
      <c r="AE713" t="s">
        <v>7134</v>
      </c>
      <c r="AF713" t="s">
        <v>7135</v>
      </c>
      <c r="AG713" t="s">
        <v>7108</v>
      </c>
      <c r="AH713" t="s">
        <v>7109</v>
      </c>
      <c r="AI713" t="s">
        <v>7110</v>
      </c>
      <c r="AJ713" t="s">
        <v>7111</v>
      </c>
      <c r="AK713" t="s">
        <v>7112</v>
      </c>
      <c r="AL713" t="s">
        <v>7113</v>
      </c>
      <c r="AM713" t="s">
        <v>7114</v>
      </c>
      <c r="AN713" t="s">
        <v>8473</v>
      </c>
      <c r="AO713" t="s">
        <v>8441</v>
      </c>
      <c r="AP713" t="s">
        <v>7115</v>
      </c>
      <c r="AQ713" s="2">
        <v>0.51</v>
      </c>
      <c r="AT713" t="s">
        <v>8369</v>
      </c>
    </row>
    <row r="714" spans="1:46" x14ac:dyDescent="0.2">
      <c r="A714" t="s">
        <v>15175</v>
      </c>
      <c r="B714" t="s">
        <v>15029</v>
      </c>
      <c r="C714">
        <v>4</v>
      </c>
      <c r="D714">
        <v>4.4086225829999997</v>
      </c>
      <c r="E714">
        <v>7.5122283449999996</v>
      </c>
      <c r="F714">
        <v>9.2942766809999995</v>
      </c>
      <c r="G714">
        <v>4.9642000000000002E-4</v>
      </c>
      <c r="H714">
        <v>7.8547556000000004E-2</v>
      </c>
      <c r="I714">
        <v>0.74253061200000003</v>
      </c>
      <c r="J714" t="s">
        <v>9620</v>
      </c>
      <c r="K714" t="s">
        <v>8392</v>
      </c>
      <c r="N714" t="s">
        <v>6762</v>
      </c>
      <c r="O714" t="s">
        <v>8394</v>
      </c>
      <c r="P714" t="s">
        <v>8395</v>
      </c>
      <c r="Q714" t="s">
        <v>8396</v>
      </c>
      <c r="R714" t="s">
        <v>8355</v>
      </c>
      <c r="T714" t="s">
        <v>8356</v>
      </c>
      <c r="U714" t="s">
        <v>8357</v>
      </c>
      <c r="V714">
        <v>2</v>
      </c>
      <c r="W714">
        <v>4</v>
      </c>
      <c r="X714" t="s">
        <v>8358</v>
      </c>
      <c r="Y714" t="s">
        <v>6763</v>
      </c>
      <c r="Z714" t="s">
        <v>6735</v>
      </c>
      <c r="AC714" t="s">
        <v>8361</v>
      </c>
      <c r="AD714" t="s">
        <v>8362</v>
      </c>
      <c r="AE714" t="s">
        <v>8363</v>
      </c>
      <c r="AF714" t="s">
        <v>9620</v>
      </c>
      <c r="AG714" t="s">
        <v>8520</v>
      </c>
      <c r="AH714" t="s">
        <v>6736</v>
      </c>
      <c r="AI714" t="s">
        <v>8520</v>
      </c>
      <c r="AJ714" t="s">
        <v>8520</v>
      </c>
      <c r="AK714" t="s">
        <v>6737</v>
      </c>
      <c r="AL714" t="s">
        <v>6738</v>
      </c>
      <c r="AM714" t="s">
        <v>8367</v>
      </c>
      <c r="AN714" t="s">
        <v>8473</v>
      </c>
      <c r="AO714" t="s">
        <v>8441</v>
      </c>
      <c r="AP714" t="s">
        <v>8368</v>
      </c>
      <c r="AQ714" s="2">
        <v>0.77</v>
      </c>
      <c r="AR714">
        <v>137140</v>
      </c>
      <c r="AS714" t="s">
        <v>8391</v>
      </c>
      <c r="AT714" t="s">
        <v>8369</v>
      </c>
    </row>
    <row r="715" spans="1:46" x14ac:dyDescent="0.2">
      <c r="A715" t="s">
        <v>9750</v>
      </c>
      <c r="B715" t="s">
        <v>9890</v>
      </c>
      <c r="C715">
        <v>4</v>
      </c>
      <c r="D715">
        <v>-5.3598853479999997</v>
      </c>
      <c r="E715">
        <v>9.8368835820000005</v>
      </c>
      <c r="F715">
        <v>-9.5601557669999995</v>
      </c>
      <c r="G715">
        <v>4.9866799999999996E-4</v>
      </c>
      <c r="H715">
        <v>2.2568841999999999E-2</v>
      </c>
      <c r="I715">
        <v>0.47038153500000002</v>
      </c>
      <c r="J715" t="s">
        <v>9891</v>
      </c>
      <c r="K715" t="s">
        <v>3906</v>
      </c>
      <c r="N715" t="s">
        <v>3907</v>
      </c>
      <c r="O715" t="s">
        <v>3908</v>
      </c>
      <c r="P715" t="s">
        <v>3909</v>
      </c>
      <c r="Q715" t="s">
        <v>3910</v>
      </c>
      <c r="R715" t="s">
        <v>3857</v>
      </c>
      <c r="T715" t="s">
        <v>3858</v>
      </c>
      <c r="U715" t="s">
        <v>3859</v>
      </c>
      <c r="V715">
        <v>1</v>
      </c>
      <c r="W715">
        <v>0</v>
      </c>
      <c r="X715" t="s">
        <v>3860</v>
      </c>
      <c r="Y715" t="s">
        <v>3916</v>
      </c>
      <c r="Z715" t="s">
        <v>3917</v>
      </c>
      <c r="AC715" t="s">
        <v>3918</v>
      </c>
      <c r="AD715" t="s">
        <v>3919</v>
      </c>
      <c r="AE715" t="s">
        <v>3861</v>
      </c>
      <c r="AF715" t="s">
        <v>3862</v>
      </c>
      <c r="AG715" t="s">
        <v>3863</v>
      </c>
      <c r="AH715" t="s">
        <v>8520</v>
      </c>
      <c r="AI715" t="s">
        <v>8520</v>
      </c>
      <c r="AJ715" t="s">
        <v>3864</v>
      </c>
      <c r="AK715" t="s">
        <v>3865</v>
      </c>
      <c r="AL715" t="s">
        <v>8520</v>
      </c>
      <c r="AM715" t="s">
        <v>3866</v>
      </c>
      <c r="AN715" t="s">
        <v>8473</v>
      </c>
      <c r="AO715" t="s">
        <v>8441</v>
      </c>
      <c r="AP715" t="s">
        <v>3867</v>
      </c>
      <c r="AQ715" s="2">
        <v>0.35</v>
      </c>
      <c r="AR715">
        <v>608226</v>
      </c>
      <c r="AT715" t="s">
        <v>8369</v>
      </c>
    </row>
    <row r="716" spans="1:46" x14ac:dyDescent="0.2">
      <c r="A716" t="s">
        <v>9892</v>
      </c>
      <c r="B716" t="s">
        <v>9893</v>
      </c>
      <c r="C716">
        <v>4</v>
      </c>
      <c r="D716">
        <v>-2.157523748</v>
      </c>
      <c r="E716">
        <v>6.4163754610000003</v>
      </c>
      <c r="F716">
        <v>-9.5158806370000004</v>
      </c>
      <c r="G716">
        <v>5.0034000000000005E-4</v>
      </c>
      <c r="H716">
        <v>3.8168252999999999E-2</v>
      </c>
      <c r="I716">
        <v>0.61354987100000002</v>
      </c>
      <c r="J716" t="s">
        <v>9484</v>
      </c>
      <c r="K716" t="s">
        <v>9484</v>
      </c>
      <c r="L716" t="s">
        <v>6181</v>
      </c>
      <c r="M716" t="s">
        <v>6182</v>
      </c>
      <c r="N716" t="s">
        <v>6183</v>
      </c>
      <c r="O716" t="s">
        <v>6184</v>
      </c>
      <c r="P716" t="s">
        <v>6185</v>
      </c>
      <c r="Q716" t="s">
        <v>6186</v>
      </c>
      <c r="R716" t="s">
        <v>6187</v>
      </c>
      <c r="S716" t="s">
        <v>6404</v>
      </c>
      <c r="T716" t="s">
        <v>6188</v>
      </c>
      <c r="U716" t="s">
        <v>6189</v>
      </c>
      <c r="V716">
        <v>0</v>
      </c>
      <c r="W716">
        <v>0</v>
      </c>
      <c r="X716" t="s">
        <v>6195</v>
      </c>
      <c r="Y716" t="s">
        <v>6196</v>
      </c>
      <c r="Z716" t="s">
        <v>9484</v>
      </c>
      <c r="AA716" t="s">
        <v>6197</v>
      </c>
      <c r="AB716" t="s">
        <v>6198</v>
      </c>
      <c r="AC716" t="s">
        <v>6199</v>
      </c>
      <c r="AD716" t="s">
        <v>6200</v>
      </c>
      <c r="AE716" t="s">
        <v>6201</v>
      </c>
      <c r="AF716" t="s">
        <v>6144</v>
      </c>
      <c r="AG716" t="s">
        <v>6145</v>
      </c>
      <c r="AH716" t="s">
        <v>6146</v>
      </c>
      <c r="AI716" t="s">
        <v>8520</v>
      </c>
      <c r="AJ716" t="s">
        <v>6147</v>
      </c>
      <c r="AK716" t="s">
        <v>6148</v>
      </c>
      <c r="AL716" t="s">
        <v>6149</v>
      </c>
      <c r="AM716" t="s">
        <v>6150</v>
      </c>
      <c r="AN716" t="s">
        <v>6151</v>
      </c>
      <c r="AO716" t="s">
        <v>8441</v>
      </c>
      <c r="AP716" t="s">
        <v>6152</v>
      </c>
      <c r="AQ716" s="2">
        <v>0.54</v>
      </c>
      <c r="AR716">
        <v>607698</v>
      </c>
    </row>
    <row r="717" spans="1:46" x14ac:dyDescent="0.2">
      <c r="A717" t="s">
        <v>9894</v>
      </c>
      <c r="B717" t="s">
        <v>9895</v>
      </c>
      <c r="C717">
        <v>4</v>
      </c>
      <c r="D717">
        <v>-3.0437120009999998</v>
      </c>
      <c r="E717">
        <v>6.1072221640000004</v>
      </c>
      <c r="F717">
        <v>-9.4807981130000005</v>
      </c>
      <c r="G717">
        <v>5.0796900000000004E-4</v>
      </c>
      <c r="H717">
        <v>3.8168252999999999E-2</v>
      </c>
      <c r="I717">
        <v>0.59664775400000003</v>
      </c>
      <c r="J717" t="s">
        <v>9896</v>
      </c>
      <c r="K717" t="s">
        <v>5694</v>
      </c>
      <c r="L717" t="s">
        <v>5695</v>
      </c>
      <c r="M717" t="s">
        <v>5696</v>
      </c>
      <c r="N717" t="s">
        <v>5697</v>
      </c>
      <c r="O717" t="s">
        <v>5698</v>
      </c>
      <c r="P717" t="s">
        <v>5699</v>
      </c>
      <c r="Q717" t="s">
        <v>5700</v>
      </c>
      <c r="R717" t="s">
        <v>5701</v>
      </c>
      <c r="T717" t="s">
        <v>5702</v>
      </c>
      <c r="U717" t="s">
        <v>5703</v>
      </c>
      <c r="V717">
        <v>2</v>
      </c>
      <c r="W717">
        <v>4</v>
      </c>
      <c r="X717" t="s">
        <v>5704</v>
      </c>
      <c r="Y717" t="s">
        <v>5705</v>
      </c>
      <c r="Z717" t="s">
        <v>5706</v>
      </c>
      <c r="AA717" t="s">
        <v>5707</v>
      </c>
      <c r="AC717" t="s">
        <v>5708</v>
      </c>
      <c r="AD717" t="s">
        <v>5709</v>
      </c>
      <c r="AE717" t="s">
        <v>5710</v>
      </c>
      <c r="AF717" t="s">
        <v>5711</v>
      </c>
      <c r="AG717" t="s">
        <v>5712</v>
      </c>
      <c r="AH717" t="s">
        <v>5713</v>
      </c>
      <c r="AI717" t="s">
        <v>5714</v>
      </c>
      <c r="AJ717" t="s">
        <v>5715</v>
      </c>
      <c r="AK717" t="s">
        <v>5716</v>
      </c>
      <c r="AL717" t="s">
        <v>5717</v>
      </c>
      <c r="AM717" t="s">
        <v>5718</v>
      </c>
      <c r="AN717" t="s">
        <v>8473</v>
      </c>
      <c r="AO717" t="s">
        <v>8441</v>
      </c>
      <c r="AP717" t="s">
        <v>5719</v>
      </c>
      <c r="AQ717" s="2">
        <v>0.27</v>
      </c>
      <c r="AR717">
        <v>606710</v>
      </c>
      <c r="AS717" t="s">
        <v>8391</v>
      </c>
      <c r="AT717" t="s">
        <v>8369</v>
      </c>
    </row>
    <row r="718" spans="1:46" x14ac:dyDescent="0.2">
      <c r="A718" t="s">
        <v>9897</v>
      </c>
      <c r="B718" t="s">
        <v>9898</v>
      </c>
      <c r="C718">
        <v>4</v>
      </c>
      <c r="D718">
        <v>-3.955845176</v>
      </c>
      <c r="E718">
        <v>8.00967494</v>
      </c>
      <c r="F718">
        <v>-9.4502630980000006</v>
      </c>
      <c r="G718">
        <v>5.1201600000000001E-4</v>
      </c>
      <c r="H718">
        <v>2.7178548E-2</v>
      </c>
      <c r="I718">
        <v>0.44723967999999997</v>
      </c>
      <c r="J718" t="s">
        <v>9499</v>
      </c>
      <c r="K718" t="s">
        <v>5023</v>
      </c>
      <c r="N718" t="s">
        <v>5075</v>
      </c>
      <c r="O718" t="s">
        <v>5076</v>
      </c>
      <c r="P718" t="s">
        <v>5077</v>
      </c>
      <c r="Q718" t="s">
        <v>5078</v>
      </c>
      <c r="R718" t="s">
        <v>5079</v>
      </c>
      <c r="U718" t="s">
        <v>5080</v>
      </c>
      <c r="V718">
        <v>0</v>
      </c>
      <c r="W718">
        <v>0</v>
      </c>
      <c r="X718" t="s">
        <v>5081</v>
      </c>
      <c r="Y718" t="s">
        <v>5082</v>
      </c>
      <c r="Z718" t="s">
        <v>5083</v>
      </c>
      <c r="AC718" t="s">
        <v>5084</v>
      </c>
      <c r="AD718" t="s">
        <v>5085</v>
      </c>
      <c r="AE718" t="s">
        <v>5086</v>
      </c>
      <c r="AF718" t="s">
        <v>5087</v>
      </c>
      <c r="AG718" t="s">
        <v>5088</v>
      </c>
      <c r="AH718" t="s">
        <v>8520</v>
      </c>
      <c r="AI718" t="s">
        <v>8520</v>
      </c>
      <c r="AJ718" t="s">
        <v>5089</v>
      </c>
      <c r="AK718" t="s">
        <v>5090</v>
      </c>
      <c r="AL718" t="s">
        <v>8520</v>
      </c>
      <c r="AM718" t="s">
        <v>5091</v>
      </c>
      <c r="AN718" t="s">
        <v>8473</v>
      </c>
      <c r="AO718" t="s">
        <v>5092</v>
      </c>
      <c r="AP718" t="s">
        <v>5093</v>
      </c>
      <c r="AQ718" s="2">
        <v>0.83</v>
      </c>
    </row>
    <row r="719" spans="1:46" x14ac:dyDescent="0.2">
      <c r="A719" t="s">
        <v>9899</v>
      </c>
      <c r="B719" t="s">
        <v>9900</v>
      </c>
      <c r="C719">
        <v>4</v>
      </c>
      <c r="D719">
        <v>-2.009237342</v>
      </c>
      <c r="E719">
        <v>8.7412267289999992</v>
      </c>
      <c r="F719">
        <v>-9.4533768340000002</v>
      </c>
      <c r="G719">
        <v>5.1403199999999999E-4</v>
      </c>
      <c r="H719">
        <v>3.8168252999999999E-2</v>
      </c>
      <c r="I719">
        <v>0.58338964800000004</v>
      </c>
      <c r="J719" t="s">
        <v>9192</v>
      </c>
      <c r="K719" t="s">
        <v>9192</v>
      </c>
      <c r="L719" t="s">
        <v>6226</v>
      </c>
      <c r="M719" t="s">
        <v>6227</v>
      </c>
      <c r="N719" t="s">
        <v>6190</v>
      </c>
      <c r="O719" t="s">
        <v>6191</v>
      </c>
      <c r="P719" t="s">
        <v>6192</v>
      </c>
      <c r="Q719" t="s">
        <v>6193</v>
      </c>
      <c r="R719" t="s">
        <v>6194</v>
      </c>
      <c r="T719" t="s">
        <v>6241</v>
      </c>
      <c r="U719" t="s">
        <v>6242</v>
      </c>
      <c r="V719">
        <v>2</v>
      </c>
      <c r="W719">
        <v>3</v>
      </c>
      <c r="X719" t="s">
        <v>6243</v>
      </c>
      <c r="Y719" t="s">
        <v>6244</v>
      </c>
      <c r="Z719" t="s">
        <v>9192</v>
      </c>
      <c r="AA719" t="s">
        <v>6245</v>
      </c>
      <c r="AB719" t="s">
        <v>6246</v>
      </c>
      <c r="AC719" t="s">
        <v>6202</v>
      </c>
      <c r="AD719" t="s">
        <v>6203</v>
      </c>
      <c r="AE719" t="s">
        <v>6204</v>
      </c>
      <c r="AF719" t="s">
        <v>6205</v>
      </c>
      <c r="AG719" t="s">
        <v>6157</v>
      </c>
      <c r="AH719" t="s">
        <v>6158</v>
      </c>
      <c r="AI719" t="s">
        <v>8520</v>
      </c>
      <c r="AJ719" t="s">
        <v>6159</v>
      </c>
      <c r="AK719" t="s">
        <v>6160</v>
      </c>
      <c r="AL719" t="s">
        <v>6161</v>
      </c>
      <c r="AM719" t="s">
        <v>6162</v>
      </c>
      <c r="AN719" t="s">
        <v>8473</v>
      </c>
      <c r="AO719" t="s">
        <v>6163</v>
      </c>
      <c r="AP719" t="s">
        <v>6164</v>
      </c>
      <c r="AQ719" s="2">
        <v>0.79</v>
      </c>
      <c r="AR719">
        <v>138249</v>
      </c>
      <c r="AS719" t="s">
        <v>8391</v>
      </c>
      <c r="AT719" t="s">
        <v>8369</v>
      </c>
    </row>
    <row r="720" spans="1:46" x14ac:dyDescent="0.2">
      <c r="A720" t="s">
        <v>9901</v>
      </c>
      <c r="B720" t="s">
        <v>9902</v>
      </c>
      <c r="C720">
        <v>4</v>
      </c>
      <c r="D720">
        <v>-3.7917660909999999</v>
      </c>
      <c r="E720">
        <v>8.1782398000000001</v>
      </c>
      <c r="F720">
        <v>-9.4351304739999993</v>
      </c>
      <c r="G720">
        <v>5.1539100000000003E-4</v>
      </c>
      <c r="H720">
        <v>2.7232827000000001E-2</v>
      </c>
      <c r="I720">
        <v>0.43966020099999997</v>
      </c>
      <c r="J720" t="s">
        <v>9903</v>
      </c>
      <c r="K720" t="s">
        <v>4728</v>
      </c>
      <c r="L720" t="s">
        <v>4729</v>
      </c>
      <c r="M720" t="s">
        <v>4730</v>
      </c>
      <c r="N720" t="s">
        <v>4671</v>
      </c>
      <c r="O720" t="s">
        <v>4672</v>
      </c>
      <c r="P720" t="s">
        <v>4673</v>
      </c>
      <c r="Q720" t="s">
        <v>4674</v>
      </c>
      <c r="R720" t="s">
        <v>4737</v>
      </c>
      <c r="U720" t="s">
        <v>4738</v>
      </c>
      <c r="V720">
        <v>2</v>
      </c>
      <c r="W720">
        <v>2</v>
      </c>
      <c r="X720" t="s">
        <v>4739</v>
      </c>
      <c r="Y720" t="s">
        <v>4678</v>
      </c>
      <c r="Z720" t="s">
        <v>4728</v>
      </c>
      <c r="AA720" t="s">
        <v>4679</v>
      </c>
      <c r="AB720" t="s">
        <v>7793</v>
      </c>
      <c r="AC720" t="s">
        <v>4680</v>
      </c>
      <c r="AD720" t="s">
        <v>4681</v>
      </c>
      <c r="AE720" t="s">
        <v>6520</v>
      </c>
      <c r="AF720" t="s">
        <v>4682</v>
      </c>
      <c r="AG720" t="s">
        <v>4683</v>
      </c>
      <c r="AH720" t="s">
        <v>8520</v>
      </c>
      <c r="AI720" t="s">
        <v>8520</v>
      </c>
      <c r="AJ720" t="s">
        <v>4684</v>
      </c>
      <c r="AK720" t="s">
        <v>4685</v>
      </c>
      <c r="AL720" t="s">
        <v>8520</v>
      </c>
      <c r="AM720" t="s">
        <v>4686</v>
      </c>
      <c r="AN720" t="s">
        <v>8473</v>
      </c>
      <c r="AO720" t="s">
        <v>8441</v>
      </c>
      <c r="AP720" t="s">
        <v>4687</v>
      </c>
      <c r="AQ720" s="2">
        <v>0.3</v>
      </c>
      <c r="AS720" t="s">
        <v>8391</v>
      </c>
      <c r="AT720" t="s">
        <v>8369</v>
      </c>
    </row>
    <row r="721" spans="1:46" x14ac:dyDescent="0.2">
      <c r="A721" t="s">
        <v>9904</v>
      </c>
      <c r="B721" t="s">
        <v>9905</v>
      </c>
      <c r="C721">
        <v>4</v>
      </c>
      <c r="D721">
        <v>-5.4893774799999999</v>
      </c>
      <c r="E721">
        <v>11.526091879999999</v>
      </c>
      <c r="F721">
        <v>-9.4065091669999994</v>
      </c>
      <c r="G721">
        <v>5.2184900000000001E-4</v>
      </c>
      <c r="H721">
        <v>2.7271858E-2</v>
      </c>
      <c r="I721">
        <v>0.42529068399999997</v>
      </c>
      <c r="J721" t="s">
        <v>9761</v>
      </c>
      <c r="K721" t="s">
        <v>9761</v>
      </c>
      <c r="N721" t="s">
        <v>6914</v>
      </c>
      <c r="P721" t="s">
        <v>8473</v>
      </c>
      <c r="U721" t="s">
        <v>8473</v>
      </c>
      <c r="Y721" t="s">
        <v>6915</v>
      </c>
      <c r="Z721" t="s">
        <v>9761</v>
      </c>
      <c r="AC721" t="s">
        <v>8473</v>
      </c>
      <c r="AF721" t="s">
        <v>8473</v>
      </c>
      <c r="AG721" t="s">
        <v>6916</v>
      </c>
      <c r="AH721" t="s">
        <v>8520</v>
      </c>
      <c r="AI721" t="s">
        <v>8520</v>
      </c>
      <c r="AJ721" t="s">
        <v>8520</v>
      </c>
      <c r="AK721" t="s">
        <v>8520</v>
      </c>
      <c r="AL721" t="s">
        <v>8520</v>
      </c>
      <c r="AN721" t="s">
        <v>8473</v>
      </c>
      <c r="AO721" t="s">
        <v>8441</v>
      </c>
    </row>
    <row r="722" spans="1:46" x14ac:dyDescent="0.2">
      <c r="A722" t="s">
        <v>9765</v>
      </c>
      <c r="B722" t="s">
        <v>9766</v>
      </c>
      <c r="C722">
        <v>4</v>
      </c>
      <c r="D722">
        <v>-3.8277547439999999</v>
      </c>
      <c r="E722">
        <v>8.0368403730000004</v>
      </c>
      <c r="F722">
        <v>-9.3946170169999998</v>
      </c>
      <c r="G722">
        <v>5.2732500000000004E-4</v>
      </c>
      <c r="H722">
        <v>3.8696702999999999E-2</v>
      </c>
      <c r="I722">
        <v>0.55483950500000001</v>
      </c>
      <c r="J722" t="s">
        <v>9829</v>
      </c>
      <c r="K722" t="s">
        <v>4494</v>
      </c>
      <c r="L722" t="s">
        <v>4495</v>
      </c>
      <c r="M722" t="s">
        <v>4438</v>
      </c>
      <c r="N722" t="s">
        <v>4439</v>
      </c>
      <c r="O722" t="s">
        <v>4440</v>
      </c>
      <c r="P722" t="s">
        <v>4441</v>
      </c>
      <c r="Q722" t="s">
        <v>4442</v>
      </c>
      <c r="U722" t="s">
        <v>8473</v>
      </c>
      <c r="V722">
        <v>0</v>
      </c>
      <c r="W722">
        <v>2</v>
      </c>
      <c r="X722" t="s">
        <v>4443</v>
      </c>
      <c r="Y722" t="s">
        <v>4444</v>
      </c>
      <c r="Z722" t="s">
        <v>4494</v>
      </c>
      <c r="AA722" t="s">
        <v>4445</v>
      </c>
      <c r="AB722" t="s">
        <v>7854</v>
      </c>
      <c r="AC722" t="s">
        <v>4447</v>
      </c>
      <c r="AD722" t="s">
        <v>4448</v>
      </c>
      <c r="AE722" t="s">
        <v>8081</v>
      </c>
      <c r="AF722" t="s">
        <v>4449</v>
      </c>
      <c r="AG722" t="s">
        <v>4450</v>
      </c>
      <c r="AH722" t="s">
        <v>8520</v>
      </c>
      <c r="AI722" t="s">
        <v>8520</v>
      </c>
      <c r="AJ722" t="s">
        <v>4451</v>
      </c>
      <c r="AK722" t="s">
        <v>4452</v>
      </c>
      <c r="AL722" t="s">
        <v>8520</v>
      </c>
      <c r="AM722" t="s">
        <v>4453</v>
      </c>
      <c r="AN722" t="s">
        <v>8473</v>
      </c>
      <c r="AO722" t="s">
        <v>8441</v>
      </c>
      <c r="AP722" t="s">
        <v>4454</v>
      </c>
      <c r="AQ722" s="2">
        <v>0.48</v>
      </c>
      <c r="AS722" t="s">
        <v>8391</v>
      </c>
    </row>
    <row r="723" spans="1:46" x14ac:dyDescent="0.2">
      <c r="A723" t="s">
        <v>9908</v>
      </c>
      <c r="B723" t="s">
        <v>9909</v>
      </c>
      <c r="C723">
        <v>4</v>
      </c>
      <c r="D723">
        <v>-4.9053953999999997</v>
      </c>
      <c r="E723">
        <v>7.7103009460000003</v>
      </c>
      <c r="F723">
        <v>-9.3394905619999999</v>
      </c>
      <c r="G723">
        <v>5.3736300000000001E-4</v>
      </c>
      <c r="H723">
        <v>2.7770249E-2</v>
      </c>
      <c r="I723">
        <v>0.39146861799999999</v>
      </c>
      <c r="J723" t="s">
        <v>9498</v>
      </c>
      <c r="K723" t="s">
        <v>6835</v>
      </c>
      <c r="N723" t="s">
        <v>6836</v>
      </c>
      <c r="O723" s="3">
        <v>38781</v>
      </c>
      <c r="P723" t="s">
        <v>6837</v>
      </c>
      <c r="Q723" t="s">
        <v>6838</v>
      </c>
      <c r="R723" t="s">
        <v>6839</v>
      </c>
      <c r="U723" t="s">
        <v>8473</v>
      </c>
      <c r="V723">
        <v>0</v>
      </c>
      <c r="W723">
        <v>14</v>
      </c>
      <c r="X723" t="s">
        <v>6840</v>
      </c>
      <c r="Y723" t="s">
        <v>6783</v>
      </c>
      <c r="Z723" t="s">
        <v>6784</v>
      </c>
      <c r="AC723" t="s">
        <v>6785</v>
      </c>
      <c r="AD723" t="s">
        <v>6786</v>
      </c>
      <c r="AE723" t="s">
        <v>6787</v>
      </c>
      <c r="AF723" t="s">
        <v>9498</v>
      </c>
      <c r="AG723" t="s">
        <v>8520</v>
      </c>
      <c r="AH723" t="s">
        <v>6788</v>
      </c>
      <c r="AI723" t="s">
        <v>6789</v>
      </c>
      <c r="AJ723" t="s">
        <v>8520</v>
      </c>
      <c r="AK723" t="s">
        <v>6790</v>
      </c>
      <c r="AL723" t="s">
        <v>6791</v>
      </c>
      <c r="AM723" t="s">
        <v>6792</v>
      </c>
      <c r="AN723" t="s">
        <v>8473</v>
      </c>
      <c r="AO723" t="s">
        <v>8441</v>
      </c>
      <c r="AP723" t="s">
        <v>6793</v>
      </c>
      <c r="AQ723" s="2">
        <v>0.66</v>
      </c>
      <c r="AS723" t="s">
        <v>8391</v>
      </c>
    </row>
    <row r="724" spans="1:46" x14ac:dyDescent="0.2">
      <c r="A724" t="s">
        <v>15176</v>
      </c>
      <c r="B724" t="s">
        <v>15029</v>
      </c>
      <c r="C724">
        <v>4</v>
      </c>
      <c r="D724">
        <v>3.9068073060000001</v>
      </c>
      <c r="E724">
        <v>9.0407542690000007</v>
      </c>
      <c r="F724">
        <v>9.1178971919999992</v>
      </c>
      <c r="G724">
        <v>5.3771500000000002E-4</v>
      </c>
      <c r="H724">
        <v>8.2052670999999994E-2</v>
      </c>
      <c r="I724">
        <v>0.66149865600000002</v>
      </c>
      <c r="J724" t="s">
        <v>9424</v>
      </c>
      <c r="K724" t="s">
        <v>6687</v>
      </c>
      <c r="N724" t="s">
        <v>6688</v>
      </c>
      <c r="O724" t="s">
        <v>6689</v>
      </c>
      <c r="P724" t="s">
        <v>6690</v>
      </c>
      <c r="Q724" t="s">
        <v>6691</v>
      </c>
      <c r="R724" t="s">
        <v>6692</v>
      </c>
      <c r="T724" t="s">
        <v>6693</v>
      </c>
      <c r="U724" t="s">
        <v>8473</v>
      </c>
      <c r="V724">
        <v>0</v>
      </c>
      <c r="W724">
        <v>0</v>
      </c>
      <c r="X724" t="s">
        <v>6694</v>
      </c>
      <c r="Y724" t="s">
        <v>6695</v>
      </c>
      <c r="Z724" t="s">
        <v>6696</v>
      </c>
      <c r="AC724" t="s">
        <v>6697</v>
      </c>
      <c r="AD724" t="s">
        <v>6698</v>
      </c>
      <c r="AE724" t="s">
        <v>6699</v>
      </c>
      <c r="AF724" t="s">
        <v>9424</v>
      </c>
      <c r="AG724" t="s">
        <v>6700</v>
      </c>
      <c r="AH724" t="s">
        <v>6701</v>
      </c>
      <c r="AI724" t="s">
        <v>8520</v>
      </c>
      <c r="AJ724" t="s">
        <v>6702</v>
      </c>
      <c r="AK724" t="s">
        <v>6703</v>
      </c>
      <c r="AL724" t="s">
        <v>6704</v>
      </c>
      <c r="AM724" t="s">
        <v>6705</v>
      </c>
      <c r="AN724" t="s">
        <v>8473</v>
      </c>
      <c r="AO724" t="s">
        <v>8441</v>
      </c>
      <c r="AP724" t="s">
        <v>6665</v>
      </c>
      <c r="AQ724" s="2">
        <v>0.35</v>
      </c>
      <c r="AR724">
        <v>611171</v>
      </c>
    </row>
    <row r="725" spans="1:46" x14ac:dyDescent="0.2">
      <c r="A725" t="s">
        <v>9910</v>
      </c>
      <c r="B725" t="s">
        <v>9911</v>
      </c>
      <c r="C725">
        <v>4</v>
      </c>
      <c r="D725">
        <v>-3.1158009459999998</v>
      </c>
      <c r="E725">
        <v>7.8684055879999999</v>
      </c>
      <c r="F725">
        <v>-9.3242915550000003</v>
      </c>
      <c r="G725">
        <v>5.4379199999999997E-4</v>
      </c>
      <c r="H725">
        <v>3.9158325000000001E-2</v>
      </c>
      <c r="I725">
        <v>0.52041671099999998</v>
      </c>
      <c r="J725" t="s">
        <v>9719</v>
      </c>
      <c r="K725" t="s">
        <v>13330</v>
      </c>
      <c r="L725" t="s">
        <v>6483</v>
      </c>
      <c r="M725" t="s">
        <v>6484</v>
      </c>
      <c r="N725" t="s">
        <v>6485</v>
      </c>
      <c r="O725" t="s">
        <v>6579</v>
      </c>
      <c r="P725" t="s">
        <v>6486</v>
      </c>
      <c r="Q725" t="s">
        <v>6487</v>
      </c>
      <c r="R725" t="s">
        <v>6547</v>
      </c>
      <c r="T725" t="s">
        <v>6548</v>
      </c>
      <c r="U725" t="s">
        <v>6549</v>
      </c>
      <c r="V725">
        <v>0</v>
      </c>
      <c r="W725">
        <v>0</v>
      </c>
      <c r="X725" t="s">
        <v>6550</v>
      </c>
      <c r="Y725" t="s">
        <v>6488</v>
      </c>
      <c r="Z725" t="s">
        <v>13330</v>
      </c>
      <c r="AA725" t="s">
        <v>6489</v>
      </c>
      <c r="AB725" t="s">
        <v>7131</v>
      </c>
      <c r="AC725" t="s">
        <v>6553</v>
      </c>
      <c r="AD725" t="s">
        <v>6554</v>
      </c>
      <c r="AE725" t="s">
        <v>6628</v>
      </c>
      <c r="AF725" t="s">
        <v>9719</v>
      </c>
      <c r="AG725" t="s">
        <v>6438</v>
      </c>
      <c r="AH725" t="s">
        <v>6439</v>
      </c>
      <c r="AI725" t="s">
        <v>8520</v>
      </c>
      <c r="AJ725" t="s">
        <v>6440</v>
      </c>
      <c r="AK725" t="s">
        <v>6441</v>
      </c>
      <c r="AL725" t="s">
        <v>6442</v>
      </c>
      <c r="AM725" t="s">
        <v>6540</v>
      </c>
      <c r="AN725" t="s">
        <v>8473</v>
      </c>
      <c r="AO725" t="s">
        <v>8441</v>
      </c>
      <c r="AP725" t="s">
        <v>6443</v>
      </c>
      <c r="AQ725" s="2">
        <v>0.54</v>
      </c>
      <c r="AR725">
        <v>600938</v>
      </c>
    </row>
    <row r="726" spans="1:46" x14ac:dyDescent="0.2">
      <c r="A726" t="s">
        <v>9912</v>
      </c>
      <c r="B726" t="s">
        <v>9913</v>
      </c>
      <c r="C726">
        <v>4</v>
      </c>
      <c r="D726">
        <v>-3.402865577</v>
      </c>
      <c r="E726">
        <v>8.1721682859999998</v>
      </c>
      <c r="F726">
        <v>-9.3204617709999997</v>
      </c>
      <c r="G726">
        <v>5.5314299999999997E-4</v>
      </c>
      <c r="H726">
        <v>2.3778331999999999E-2</v>
      </c>
      <c r="I726">
        <v>0.35042321700000001</v>
      </c>
      <c r="J726" t="s">
        <v>9587</v>
      </c>
      <c r="K726" t="s">
        <v>4430</v>
      </c>
      <c r="N726" t="s">
        <v>4431</v>
      </c>
      <c r="P726" t="s">
        <v>8473</v>
      </c>
      <c r="U726" t="s">
        <v>8473</v>
      </c>
      <c r="Y726" t="s">
        <v>4432</v>
      </c>
      <c r="Z726" t="s">
        <v>4433</v>
      </c>
      <c r="AC726" t="s">
        <v>8473</v>
      </c>
      <c r="AF726" t="s">
        <v>8473</v>
      </c>
      <c r="AG726" t="s">
        <v>4434</v>
      </c>
      <c r="AH726" t="s">
        <v>8520</v>
      </c>
      <c r="AI726" t="s">
        <v>8520</v>
      </c>
      <c r="AJ726" t="s">
        <v>4435</v>
      </c>
      <c r="AK726" t="s">
        <v>8520</v>
      </c>
      <c r="AL726" t="s">
        <v>8520</v>
      </c>
      <c r="AN726" t="s">
        <v>8473</v>
      </c>
      <c r="AO726" t="s">
        <v>4436</v>
      </c>
    </row>
    <row r="727" spans="1:46" x14ac:dyDescent="0.2">
      <c r="A727" t="s">
        <v>9914</v>
      </c>
      <c r="B727" t="s">
        <v>9915</v>
      </c>
      <c r="C727">
        <v>4</v>
      </c>
      <c r="D727">
        <v>-4.4956225500000002</v>
      </c>
      <c r="E727">
        <v>7.848431229</v>
      </c>
      <c r="F727">
        <v>-9.3146381520000006</v>
      </c>
      <c r="G727">
        <v>5.5455499999999998E-4</v>
      </c>
      <c r="H727">
        <v>2.3778331999999999E-2</v>
      </c>
      <c r="I727">
        <v>0.34746988200000001</v>
      </c>
      <c r="J727" t="s">
        <v>10008</v>
      </c>
      <c r="K727" t="s">
        <v>4951</v>
      </c>
      <c r="L727" t="s">
        <v>4952</v>
      </c>
      <c r="M727" t="s">
        <v>4953</v>
      </c>
      <c r="N727" t="s">
        <v>4954</v>
      </c>
      <c r="P727" t="s">
        <v>8473</v>
      </c>
      <c r="U727" t="s">
        <v>8473</v>
      </c>
      <c r="Y727" t="s">
        <v>4956</v>
      </c>
      <c r="Z727" t="s">
        <v>4957</v>
      </c>
      <c r="AA727" t="s">
        <v>4958</v>
      </c>
      <c r="AB727" t="s">
        <v>4959</v>
      </c>
      <c r="AC727" t="s">
        <v>8473</v>
      </c>
      <c r="AF727" t="s">
        <v>8473</v>
      </c>
      <c r="AG727" t="s">
        <v>4960</v>
      </c>
      <c r="AH727" t="s">
        <v>8520</v>
      </c>
      <c r="AI727" t="s">
        <v>8520</v>
      </c>
      <c r="AJ727" t="s">
        <v>4961</v>
      </c>
      <c r="AK727" t="s">
        <v>8520</v>
      </c>
      <c r="AL727" t="s">
        <v>8520</v>
      </c>
      <c r="AN727" t="s">
        <v>8473</v>
      </c>
      <c r="AO727" t="s">
        <v>4962</v>
      </c>
    </row>
    <row r="728" spans="1:46" x14ac:dyDescent="0.2">
      <c r="A728" t="s">
        <v>9916</v>
      </c>
      <c r="B728" t="s">
        <v>9917</v>
      </c>
      <c r="C728">
        <v>4</v>
      </c>
      <c r="D728">
        <v>-3.1198181819999999</v>
      </c>
      <c r="E728">
        <v>7.7911989589999999</v>
      </c>
      <c r="F728">
        <v>-9.1810741809999996</v>
      </c>
      <c r="G728">
        <v>5.7634199999999998E-4</v>
      </c>
      <c r="H728">
        <v>2.8906202999999998E-2</v>
      </c>
      <c r="I728">
        <v>0.31053184499999997</v>
      </c>
      <c r="J728" t="s">
        <v>9103</v>
      </c>
      <c r="K728" t="s">
        <v>3850</v>
      </c>
      <c r="L728" t="s">
        <v>3851</v>
      </c>
      <c r="M728" t="s">
        <v>3852</v>
      </c>
      <c r="N728" t="s">
        <v>3853</v>
      </c>
      <c r="O728" t="s">
        <v>3854</v>
      </c>
      <c r="P728" t="s">
        <v>3855</v>
      </c>
      <c r="Q728" t="s">
        <v>3856</v>
      </c>
      <c r="R728" t="s">
        <v>3835</v>
      </c>
      <c r="T728" t="s">
        <v>3836</v>
      </c>
      <c r="U728" t="s">
        <v>3837</v>
      </c>
      <c r="V728">
        <v>0</v>
      </c>
      <c r="W728">
        <v>0</v>
      </c>
      <c r="X728" t="s">
        <v>3838</v>
      </c>
      <c r="Y728" t="s">
        <v>3839</v>
      </c>
      <c r="Z728" t="s">
        <v>3850</v>
      </c>
      <c r="AA728" t="s">
        <v>3840</v>
      </c>
      <c r="AB728" t="s">
        <v>3841</v>
      </c>
      <c r="AC728" t="s">
        <v>3842</v>
      </c>
      <c r="AD728" t="s">
        <v>3843</v>
      </c>
      <c r="AE728" t="s">
        <v>3844</v>
      </c>
      <c r="AF728" t="s">
        <v>3845</v>
      </c>
      <c r="AG728" t="s">
        <v>3834</v>
      </c>
      <c r="AH728" t="s">
        <v>3781</v>
      </c>
      <c r="AI728" t="s">
        <v>3782</v>
      </c>
      <c r="AJ728" t="s">
        <v>3783</v>
      </c>
      <c r="AK728" t="s">
        <v>3784</v>
      </c>
      <c r="AL728" t="s">
        <v>3785</v>
      </c>
      <c r="AM728" t="s">
        <v>3786</v>
      </c>
      <c r="AN728" t="s">
        <v>8473</v>
      </c>
      <c r="AO728" t="s">
        <v>8441</v>
      </c>
      <c r="AP728" t="s">
        <v>3787</v>
      </c>
      <c r="AQ728" s="2">
        <v>0.88</v>
      </c>
      <c r="AR728">
        <v>138290</v>
      </c>
    </row>
    <row r="729" spans="1:46" x14ac:dyDescent="0.2">
      <c r="A729" t="s">
        <v>9918</v>
      </c>
      <c r="B729" t="s">
        <v>9919</v>
      </c>
      <c r="C729">
        <v>4</v>
      </c>
      <c r="D729">
        <v>-1.7917806350000001</v>
      </c>
      <c r="E729">
        <v>8.5096535119999999</v>
      </c>
      <c r="F729">
        <v>-9.1735059230000005</v>
      </c>
      <c r="G729">
        <v>5.7828899999999995E-4</v>
      </c>
      <c r="H729">
        <v>2.8958878E-2</v>
      </c>
      <c r="I729">
        <v>0.30662985599999998</v>
      </c>
      <c r="J729" t="s">
        <v>9920</v>
      </c>
      <c r="K729" t="s">
        <v>6470</v>
      </c>
      <c r="N729" t="s">
        <v>6473</v>
      </c>
      <c r="O729" t="s">
        <v>6579</v>
      </c>
      <c r="P729" t="s">
        <v>6580</v>
      </c>
      <c r="Q729" t="s">
        <v>6581</v>
      </c>
      <c r="R729" t="s">
        <v>6547</v>
      </c>
      <c r="T729" t="s">
        <v>6548</v>
      </c>
      <c r="U729" t="s">
        <v>6549</v>
      </c>
      <c r="V729">
        <v>0</v>
      </c>
      <c r="W729">
        <v>0</v>
      </c>
      <c r="X729" t="s">
        <v>6550</v>
      </c>
      <c r="Y729" t="s">
        <v>6474</v>
      </c>
      <c r="Z729" t="s">
        <v>6475</v>
      </c>
      <c r="AC729" t="s">
        <v>6553</v>
      </c>
      <c r="AD729" t="s">
        <v>6554</v>
      </c>
      <c r="AE729" t="s">
        <v>6628</v>
      </c>
      <c r="AF729" t="s">
        <v>9920</v>
      </c>
      <c r="AG729" t="s">
        <v>6476</v>
      </c>
      <c r="AH729" t="s">
        <v>6477</v>
      </c>
      <c r="AI729" t="s">
        <v>8520</v>
      </c>
      <c r="AJ729" t="s">
        <v>6478</v>
      </c>
      <c r="AK729" t="s">
        <v>6479</v>
      </c>
      <c r="AL729" t="s">
        <v>6480</v>
      </c>
      <c r="AM729" t="s">
        <v>6540</v>
      </c>
      <c r="AN729" t="s">
        <v>8473</v>
      </c>
      <c r="AO729" t="s">
        <v>6481</v>
      </c>
      <c r="AP729" t="s">
        <v>6482</v>
      </c>
      <c r="AQ729" s="2">
        <v>0.53</v>
      </c>
      <c r="AR729">
        <v>600938</v>
      </c>
    </row>
    <row r="730" spans="1:46" x14ac:dyDescent="0.2">
      <c r="A730" t="s">
        <v>9921</v>
      </c>
      <c r="B730" t="s">
        <v>9922</v>
      </c>
      <c r="C730">
        <v>4</v>
      </c>
      <c r="D730">
        <v>-4.8590469550000002</v>
      </c>
      <c r="E730">
        <v>7.533044941</v>
      </c>
      <c r="F730">
        <v>-9.1831300660000004</v>
      </c>
      <c r="G730">
        <v>5.7879199999999996E-4</v>
      </c>
      <c r="H730">
        <v>4.0705592999999998E-2</v>
      </c>
      <c r="I730">
        <v>0.45047553899999998</v>
      </c>
      <c r="J730" t="s">
        <v>9795</v>
      </c>
      <c r="K730" t="s">
        <v>4391</v>
      </c>
      <c r="N730" t="s">
        <v>4392</v>
      </c>
      <c r="P730" t="s">
        <v>8473</v>
      </c>
      <c r="U730" t="s">
        <v>8473</v>
      </c>
      <c r="Y730" t="s">
        <v>4393</v>
      </c>
      <c r="Z730" t="s">
        <v>8473</v>
      </c>
      <c r="AC730" t="s">
        <v>8473</v>
      </c>
      <c r="AF730" t="s">
        <v>8473</v>
      </c>
      <c r="AG730" t="s">
        <v>8520</v>
      </c>
      <c r="AH730" t="s">
        <v>8520</v>
      </c>
      <c r="AI730" t="s">
        <v>8520</v>
      </c>
      <c r="AJ730" t="s">
        <v>4394</v>
      </c>
      <c r="AK730" t="s">
        <v>8520</v>
      </c>
      <c r="AL730" t="s">
        <v>8520</v>
      </c>
      <c r="AN730" t="s">
        <v>8473</v>
      </c>
      <c r="AO730" t="s">
        <v>8441</v>
      </c>
    </row>
    <row r="731" spans="1:46" x14ac:dyDescent="0.2">
      <c r="A731" t="s">
        <v>10062</v>
      </c>
      <c r="B731" t="s">
        <v>10063</v>
      </c>
      <c r="C731">
        <v>4</v>
      </c>
      <c r="D731">
        <v>-6.5332814499999996</v>
      </c>
      <c r="E731">
        <v>8.6911670690000005</v>
      </c>
      <c r="F731">
        <v>-9.157665712</v>
      </c>
      <c r="G731">
        <v>5.8239100000000003E-4</v>
      </c>
      <c r="H731">
        <v>2.8985082999999998E-2</v>
      </c>
      <c r="I731">
        <v>0.29845254799999998</v>
      </c>
      <c r="J731" t="s">
        <v>9891</v>
      </c>
      <c r="K731" t="s">
        <v>3906</v>
      </c>
      <c r="N731" t="s">
        <v>3907</v>
      </c>
      <c r="O731" t="s">
        <v>3908</v>
      </c>
      <c r="P731" t="s">
        <v>3909</v>
      </c>
      <c r="Q731" t="s">
        <v>3910</v>
      </c>
      <c r="R731" t="s">
        <v>3857</v>
      </c>
      <c r="T731" t="s">
        <v>3858</v>
      </c>
      <c r="U731" t="s">
        <v>3859</v>
      </c>
      <c r="V731">
        <v>1</v>
      </c>
      <c r="W731">
        <v>0</v>
      </c>
      <c r="X731" t="s">
        <v>3860</v>
      </c>
      <c r="Y731" t="s">
        <v>3916</v>
      </c>
      <c r="Z731" t="s">
        <v>3917</v>
      </c>
      <c r="AC731" t="s">
        <v>3918</v>
      </c>
      <c r="AD731" t="s">
        <v>3919</v>
      </c>
      <c r="AE731" t="s">
        <v>3861</v>
      </c>
      <c r="AF731" t="s">
        <v>3862</v>
      </c>
      <c r="AG731" t="s">
        <v>3863</v>
      </c>
      <c r="AH731" t="s">
        <v>8520</v>
      </c>
      <c r="AI731" t="s">
        <v>8520</v>
      </c>
      <c r="AJ731" t="s">
        <v>3864</v>
      </c>
      <c r="AK731" t="s">
        <v>3865</v>
      </c>
      <c r="AL731" t="s">
        <v>8520</v>
      </c>
      <c r="AM731" t="s">
        <v>3866</v>
      </c>
      <c r="AN731" t="s">
        <v>8473</v>
      </c>
      <c r="AO731" t="s">
        <v>8441</v>
      </c>
      <c r="AP731" t="s">
        <v>3867</v>
      </c>
      <c r="AQ731" s="2">
        <v>0.35</v>
      </c>
      <c r="AR731">
        <v>608226</v>
      </c>
      <c r="AT731" t="s">
        <v>8369</v>
      </c>
    </row>
    <row r="732" spans="1:46" x14ac:dyDescent="0.2">
      <c r="A732" t="s">
        <v>10064</v>
      </c>
      <c r="B732" t="s">
        <v>10065</v>
      </c>
      <c r="C732">
        <v>4</v>
      </c>
      <c r="D732">
        <v>-1.2759080519999999</v>
      </c>
      <c r="E732">
        <v>12.00361996</v>
      </c>
      <c r="F732">
        <v>-9.1183299519999998</v>
      </c>
      <c r="G732">
        <v>5.9578099999999998E-4</v>
      </c>
      <c r="H732">
        <v>4.1533660999999999E-2</v>
      </c>
      <c r="I732">
        <v>0.41798487400000001</v>
      </c>
      <c r="J732" t="s">
        <v>10066</v>
      </c>
      <c r="K732" t="s">
        <v>6982</v>
      </c>
      <c r="L732" t="s">
        <v>6983</v>
      </c>
      <c r="M732" t="s">
        <v>6984</v>
      </c>
      <c r="N732" t="s">
        <v>6985</v>
      </c>
      <c r="O732" t="s">
        <v>6986</v>
      </c>
      <c r="P732" t="s">
        <v>6987</v>
      </c>
      <c r="Q732" t="s">
        <v>6988</v>
      </c>
      <c r="R732" t="s">
        <v>6937</v>
      </c>
      <c r="T732" t="s">
        <v>6923</v>
      </c>
      <c r="U732" t="s">
        <v>6924</v>
      </c>
      <c r="V732">
        <v>1</v>
      </c>
      <c r="W732">
        <v>4</v>
      </c>
      <c r="X732" t="s">
        <v>6925</v>
      </c>
      <c r="Y732" t="s">
        <v>6926</v>
      </c>
      <c r="Z732" t="s">
        <v>6982</v>
      </c>
      <c r="AA732" t="s">
        <v>6927</v>
      </c>
      <c r="AB732" t="s">
        <v>6928</v>
      </c>
      <c r="AC732" t="s">
        <v>6929</v>
      </c>
      <c r="AD732" t="s">
        <v>6930</v>
      </c>
      <c r="AE732" t="s">
        <v>6931</v>
      </c>
      <c r="AF732" t="s">
        <v>6932</v>
      </c>
      <c r="AG732" t="s">
        <v>6933</v>
      </c>
      <c r="AH732" t="s">
        <v>6934</v>
      </c>
      <c r="AI732" t="s">
        <v>8520</v>
      </c>
      <c r="AJ732" t="s">
        <v>6935</v>
      </c>
      <c r="AK732" t="s">
        <v>6936</v>
      </c>
      <c r="AL732" t="s">
        <v>8520</v>
      </c>
      <c r="AM732" t="s">
        <v>6911</v>
      </c>
      <c r="AN732" t="s">
        <v>8473</v>
      </c>
      <c r="AO732" t="s">
        <v>6912</v>
      </c>
      <c r="AP732" t="s">
        <v>6913</v>
      </c>
      <c r="AQ732" s="2">
        <v>0.8</v>
      </c>
      <c r="AR732">
        <v>108745</v>
      </c>
      <c r="AS732" t="s">
        <v>8391</v>
      </c>
      <c r="AT732" t="s">
        <v>8369</v>
      </c>
    </row>
    <row r="733" spans="1:46" x14ac:dyDescent="0.2">
      <c r="A733" t="s">
        <v>10067</v>
      </c>
      <c r="B733" t="s">
        <v>10068</v>
      </c>
      <c r="C733">
        <v>4</v>
      </c>
      <c r="D733">
        <v>-3.502195553</v>
      </c>
      <c r="E733">
        <v>8.9579235690000001</v>
      </c>
      <c r="F733">
        <v>-9.1515859919999993</v>
      </c>
      <c r="G733">
        <v>5.9594499999999996E-4</v>
      </c>
      <c r="H733">
        <v>2.4640015000000001E-2</v>
      </c>
      <c r="I733">
        <v>0.26401544300000002</v>
      </c>
      <c r="J733" t="s">
        <v>9475</v>
      </c>
      <c r="K733" t="s">
        <v>7728</v>
      </c>
      <c r="L733" t="s">
        <v>7770</v>
      </c>
      <c r="M733" t="s">
        <v>7771</v>
      </c>
      <c r="N733" t="s">
        <v>4484</v>
      </c>
      <c r="O733" t="s">
        <v>7773</v>
      </c>
      <c r="P733" t="s">
        <v>7774</v>
      </c>
      <c r="Q733" t="s">
        <v>7775</v>
      </c>
      <c r="R733" t="s">
        <v>7776</v>
      </c>
      <c r="T733" t="s">
        <v>7777</v>
      </c>
      <c r="U733" t="s">
        <v>8315</v>
      </c>
      <c r="V733">
        <v>2</v>
      </c>
      <c r="W733">
        <v>0</v>
      </c>
      <c r="X733" t="s">
        <v>7778</v>
      </c>
      <c r="Y733" t="s">
        <v>4485</v>
      </c>
      <c r="Z733" t="s">
        <v>7728</v>
      </c>
      <c r="AA733" t="s">
        <v>7780</v>
      </c>
      <c r="AB733" t="s">
        <v>7781</v>
      </c>
      <c r="AC733" t="s">
        <v>7729</v>
      </c>
      <c r="AD733" t="s">
        <v>7730</v>
      </c>
      <c r="AE733" t="s">
        <v>7731</v>
      </c>
      <c r="AF733" t="s">
        <v>7732</v>
      </c>
      <c r="AG733" t="s">
        <v>4486</v>
      </c>
      <c r="AH733" t="s">
        <v>7734</v>
      </c>
      <c r="AI733" t="s">
        <v>8520</v>
      </c>
      <c r="AJ733" t="s">
        <v>7735</v>
      </c>
      <c r="AK733" t="s">
        <v>7736</v>
      </c>
      <c r="AL733" t="s">
        <v>7737</v>
      </c>
      <c r="AM733" t="s">
        <v>7738</v>
      </c>
      <c r="AN733" t="s">
        <v>8473</v>
      </c>
      <c r="AO733" t="s">
        <v>8441</v>
      </c>
      <c r="AP733" t="s">
        <v>7739</v>
      </c>
      <c r="AQ733" s="2">
        <v>0.62</v>
      </c>
      <c r="AR733">
        <v>605662</v>
      </c>
      <c r="AT733" t="s">
        <v>8369</v>
      </c>
    </row>
    <row r="734" spans="1:46" x14ac:dyDescent="0.2">
      <c r="A734" t="s">
        <v>15177</v>
      </c>
      <c r="B734" t="s">
        <v>15029</v>
      </c>
      <c r="C734">
        <v>4</v>
      </c>
      <c r="D734">
        <v>3.3283924460000001</v>
      </c>
      <c r="E734">
        <v>8.3465930969999995</v>
      </c>
      <c r="F734">
        <v>8.8809476039999993</v>
      </c>
      <c r="G734">
        <v>6.0000299999999999E-4</v>
      </c>
      <c r="H734">
        <v>8.5418851000000004E-2</v>
      </c>
      <c r="I734">
        <v>0.54959092200000004</v>
      </c>
      <c r="J734" t="s">
        <v>9312</v>
      </c>
      <c r="K734" t="s">
        <v>5486</v>
      </c>
      <c r="L734" t="s">
        <v>5487</v>
      </c>
      <c r="M734" t="s">
        <v>5488</v>
      </c>
      <c r="N734" t="s">
        <v>5489</v>
      </c>
      <c r="O734" t="s">
        <v>5490</v>
      </c>
      <c r="P734" t="s">
        <v>5491</v>
      </c>
      <c r="Q734" t="s">
        <v>5492</v>
      </c>
      <c r="R734" t="s">
        <v>5526</v>
      </c>
      <c r="U734" t="s">
        <v>8473</v>
      </c>
      <c r="V734">
        <v>0</v>
      </c>
      <c r="W734">
        <v>0</v>
      </c>
      <c r="X734" t="s">
        <v>5497</v>
      </c>
      <c r="Y734" t="s">
        <v>5527</v>
      </c>
      <c r="Z734" t="s">
        <v>5528</v>
      </c>
      <c r="AA734" t="s">
        <v>5529</v>
      </c>
      <c r="AB734" t="s">
        <v>7875</v>
      </c>
      <c r="AC734" t="s">
        <v>5530</v>
      </c>
      <c r="AD734" t="s">
        <v>5531</v>
      </c>
      <c r="AE734" t="s">
        <v>5532</v>
      </c>
      <c r="AF734" t="s">
        <v>5533</v>
      </c>
      <c r="AG734" t="s">
        <v>5455</v>
      </c>
      <c r="AH734" t="s">
        <v>5456</v>
      </c>
      <c r="AI734" t="s">
        <v>5457</v>
      </c>
      <c r="AJ734" t="s">
        <v>5458</v>
      </c>
      <c r="AK734" t="s">
        <v>5459</v>
      </c>
      <c r="AL734" t="s">
        <v>5460</v>
      </c>
      <c r="AM734" t="s">
        <v>5461</v>
      </c>
      <c r="AN734" t="s">
        <v>8473</v>
      </c>
      <c r="AO734" t="s">
        <v>8441</v>
      </c>
      <c r="AP734" t="s">
        <v>5462</v>
      </c>
      <c r="AQ734" s="2">
        <v>0.75</v>
      </c>
    </row>
    <row r="735" spans="1:46" x14ac:dyDescent="0.2">
      <c r="A735" t="s">
        <v>10069</v>
      </c>
      <c r="B735" t="s">
        <v>10070</v>
      </c>
      <c r="C735">
        <v>4</v>
      </c>
      <c r="D735">
        <v>-7.8954065140000003</v>
      </c>
      <c r="E735">
        <v>9.6095744790000008</v>
      </c>
      <c r="F735">
        <v>-9.1316309350000004</v>
      </c>
      <c r="G735">
        <v>6.0126699999999995E-4</v>
      </c>
      <c r="H735">
        <v>2.4678740000000001E-2</v>
      </c>
      <c r="I735">
        <v>0.253699222</v>
      </c>
      <c r="J735" t="s">
        <v>9039</v>
      </c>
      <c r="K735" t="s">
        <v>9167</v>
      </c>
      <c r="L735" t="s">
        <v>6917</v>
      </c>
      <c r="M735" t="s">
        <v>6918</v>
      </c>
      <c r="N735" t="s">
        <v>6919</v>
      </c>
      <c r="O735" t="s">
        <v>6920</v>
      </c>
      <c r="P735" t="s">
        <v>6921</v>
      </c>
      <c r="Q735" t="s">
        <v>6922</v>
      </c>
      <c r="R735" t="s">
        <v>6910</v>
      </c>
      <c r="S735" t="s">
        <v>6880</v>
      </c>
      <c r="T735" t="s">
        <v>6881</v>
      </c>
      <c r="U735" t="s">
        <v>6882</v>
      </c>
      <c r="V735">
        <v>0</v>
      </c>
      <c r="W735">
        <v>0</v>
      </c>
      <c r="X735" t="s">
        <v>6883</v>
      </c>
      <c r="Y735" t="s">
        <v>6884</v>
      </c>
      <c r="Z735" t="s">
        <v>6885</v>
      </c>
      <c r="AA735" t="s">
        <v>6886</v>
      </c>
      <c r="AB735" t="s">
        <v>6887</v>
      </c>
      <c r="AC735" t="s">
        <v>6888</v>
      </c>
      <c r="AD735" t="s">
        <v>6889</v>
      </c>
      <c r="AE735" t="s">
        <v>6890</v>
      </c>
      <c r="AF735" t="s">
        <v>6891</v>
      </c>
      <c r="AG735" t="s">
        <v>6892</v>
      </c>
      <c r="AH735" t="s">
        <v>6893</v>
      </c>
      <c r="AI735" t="s">
        <v>6894</v>
      </c>
      <c r="AJ735" t="s">
        <v>6895</v>
      </c>
      <c r="AK735" t="s">
        <v>8520</v>
      </c>
      <c r="AL735" t="s">
        <v>8520</v>
      </c>
      <c r="AM735" t="s">
        <v>6896</v>
      </c>
      <c r="AN735" t="s">
        <v>6897</v>
      </c>
      <c r="AO735" t="s">
        <v>6898</v>
      </c>
      <c r="AP735" t="s">
        <v>6899</v>
      </c>
      <c r="AQ735" s="2">
        <v>0.68</v>
      </c>
      <c r="AR735">
        <v>601828</v>
      </c>
    </row>
    <row r="736" spans="1:46" x14ac:dyDescent="0.2">
      <c r="A736" t="s">
        <v>10071</v>
      </c>
      <c r="B736" t="s">
        <v>10072</v>
      </c>
      <c r="C736">
        <v>4</v>
      </c>
      <c r="D736">
        <v>-1.370152585</v>
      </c>
      <c r="E736">
        <v>7.103096785</v>
      </c>
      <c r="F736">
        <v>-9.1298578839999998</v>
      </c>
      <c r="G736">
        <v>6.0174200000000005E-4</v>
      </c>
      <c r="H736">
        <v>2.4678740000000001E-2</v>
      </c>
      <c r="I736">
        <v>0.25278150799999999</v>
      </c>
      <c r="J736" t="s">
        <v>9826</v>
      </c>
      <c r="K736" t="s">
        <v>7008</v>
      </c>
      <c r="L736" t="s">
        <v>7009</v>
      </c>
      <c r="M736" t="s">
        <v>7010</v>
      </c>
      <c r="N736" t="s">
        <v>7011</v>
      </c>
      <c r="O736" t="s">
        <v>7012</v>
      </c>
      <c r="P736" t="s">
        <v>7013</v>
      </c>
      <c r="Q736" t="s">
        <v>7014</v>
      </c>
      <c r="U736" t="s">
        <v>7015</v>
      </c>
      <c r="V736">
        <v>0</v>
      </c>
      <c r="W736">
        <v>0</v>
      </c>
      <c r="X736" t="s">
        <v>7016</v>
      </c>
      <c r="Y736" t="s">
        <v>7017</v>
      </c>
      <c r="Z736" t="s">
        <v>7008</v>
      </c>
      <c r="AA736" t="s">
        <v>7018</v>
      </c>
      <c r="AB736" t="s">
        <v>7019</v>
      </c>
      <c r="AC736" t="s">
        <v>7020</v>
      </c>
      <c r="AD736" t="s">
        <v>7021</v>
      </c>
      <c r="AE736" t="s">
        <v>8473</v>
      </c>
      <c r="AF736" t="s">
        <v>7022</v>
      </c>
      <c r="AG736" t="s">
        <v>6940</v>
      </c>
      <c r="AH736" t="s">
        <v>6941</v>
      </c>
      <c r="AI736" t="s">
        <v>6942</v>
      </c>
      <c r="AJ736" t="s">
        <v>6943</v>
      </c>
      <c r="AK736" t="s">
        <v>6944</v>
      </c>
      <c r="AL736" t="s">
        <v>6945</v>
      </c>
      <c r="AM736" t="s">
        <v>6946</v>
      </c>
      <c r="AN736" t="s">
        <v>8473</v>
      </c>
      <c r="AO736" t="s">
        <v>8441</v>
      </c>
      <c r="AP736" t="s">
        <v>6947</v>
      </c>
      <c r="AQ736" s="2">
        <v>0.66</v>
      </c>
    </row>
    <row r="737" spans="1:46" x14ac:dyDescent="0.2">
      <c r="A737" t="s">
        <v>10073</v>
      </c>
      <c r="B737" t="s">
        <v>10074</v>
      </c>
      <c r="C737">
        <v>4</v>
      </c>
      <c r="D737">
        <v>-2.0070289579999998</v>
      </c>
      <c r="E737">
        <v>9.4691015820000004</v>
      </c>
      <c r="F737">
        <v>-9.1170831989999996</v>
      </c>
      <c r="G737">
        <v>6.0518300000000002E-4</v>
      </c>
      <c r="H737">
        <v>2.479249E-2</v>
      </c>
      <c r="I737">
        <v>0.24616415799999999</v>
      </c>
      <c r="J737" t="s">
        <v>9598</v>
      </c>
      <c r="K737" t="s">
        <v>3700</v>
      </c>
      <c r="N737" t="s">
        <v>3701</v>
      </c>
      <c r="O737" t="s">
        <v>3702</v>
      </c>
      <c r="P737" t="s">
        <v>3703</v>
      </c>
      <c r="Q737" t="s">
        <v>3704</v>
      </c>
      <c r="R737" t="s">
        <v>3705</v>
      </c>
      <c r="T737" t="s">
        <v>3706</v>
      </c>
      <c r="U737" t="s">
        <v>3707</v>
      </c>
      <c r="V737">
        <v>0</v>
      </c>
      <c r="W737">
        <v>0</v>
      </c>
      <c r="X737" t="s">
        <v>3708</v>
      </c>
      <c r="Y737" t="s">
        <v>3666</v>
      </c>
      <c r="Z737" t="s">
        <v>3667</v>
      </c>
      <c r="AC737" t="s">
        <v>3668</v>
      </c>
      <c r="AD737" t="s">
        <v>3669</v>
      </c>
      <c r="AE737" t="s">
        <v>3670</v>
      </c>
      <c r="AF737" t="s">
        <v>3671</v>
      </c>
      <c r="AG737" t="s">
        <v>3672</v>
      </c>
      <c r="AH737" t="s">
        <v>8520</v>
      </c>
      <c r="AI737" t="s">
        <v>8520</v>
      </c>
      <c r="AJ737" t="s">
        <v>3673</v>
      </c>
      <c r="AK737" t="s">
        <v>3674</v>
      </c>
      <c r="AL737" t="s">
        <v>8520</v>
      </c>
      <c r="AM737" t="s">
        <v>3675</v>
      </c>
      <c r="AN737" t="s">
        <v>8473</v>
      </c>
      <c r="AO737" t="s">
        <v>8441</v>
      </c>
      <c r="AP737" t="s">
        <v>3676</v>
      </c>
      <c r="AQ737" s="2">
        <v>0.61</v>
      </c>
      <c r="AR737">
        <v>604276</v>
      </c>
    </row>
    <row r="738" spans="1:46" x14ac:dyDescent="0.2">
      <c r="A738" t="s">
        <v>10075</v>
      </c>
      <c r="B738" t="s">
        <v>10076</v>
      </c>
      <c r="C738">
        <v>4</v>
      </c>
      <c r="D738">
        <v>-1.4175086189999999</v>
      </c>
      <c r="E738">
        <v>6.3342417940000004</v>
      </c>
      <c r="F738">
        <v>-9.0541006569999993</v>
      </c>
      <c r="G738">
        <v>6.1322700000000004E-4</v>
      </c>
      <c r="H738">
        <v>4.20682E-2</v>
      </c>
      <c r="I738">
        <v>0.385538035</v>
      </c>
      <c r="J738" t="s">
        <v>9377</v>
      </c>
      <c r="K738" t="s">
        <v>9377</v>
      </c>
      <c r="N738" t="s">
        <v>4102</v>
      </c>
      <c r="P738" t="s">
        <v>8473</v>
      </c>
      <c r="U738" t="s">
        <v>8473</v>
      </c>
      <c r="Y738" t="s">
        <v>4148</v>
      </c>
      <c r="Z738" t="s">
        <v>8473</v>
      </c>
      <c r="AC738" t="s">
        <v>8473</v>
      </c>
      <c r="AF738" t="s">
        <v>8473</v>
      </c>
      <c r="AG738" t="s">
        <v>8520</v>
      </c>
      <c r="AH738" t="s">
        <v>8520</v>
      </c>
      <c r="AI738" t="s">
        <v>8520</v>
      </c>
      <c r="AJ738" t="s">
        <v>8520</v>
      </c>
      <c r="AK738" t="s">
        <v>8520</v>
      </c>
      <c r="AL738" t="s">
        <v>8520</v>
      </c>
      <c r="AN738" t="s">
        <v>8473</v>
      </c>
      <c r="AO738" t="s">
        <v>8441</v>
      </c>
    </row>
    <row r="739" spans="1:46" x14ac:dyDescent="0.2">
      <c r="A739" t="s">
        <v>9939</v>
      </c>
      <c r="B739" t="s">
        <v>9940</v>
      </c>
      <c r="C739">
        <v>4</v>
      </c>
      <c r="D739">
        <v>-1.7966312550000001</v>
      </c>
      <c r="E739">
        <v>5.6198616269999997</v>
      </c>
      <c r="F739">
        <v>-9.0399347300000006</v>
      </c>
      <c r="G739">
        <v>6.1715900000000005E-4</v>
      </c>
      <c r="H739">
        <v>4.20682E-2</v>
      </c>
      <c r="I739">
        <v>0.37834905099999999</v>
      </c>
      <c r="J739" t="s">
        <v>9524</v>
      </c>
      <c r="K739" t="s">
        <v>6599</v>
      </c>
      <c r="N739" t="s">
        <v>6600</v>
      </c>
      <c r="O739" t="s">
        <v>6601</v>
      </c>
      <c r="P739" t="s">
        <v>6602</v>
      </c>
      <c r="Q739" t="s">
        <v>6603</v>
      </c>
      <c r="R739" t="s">
        <v>6604</v>
      </c>
      <c r="U739" t="s">
        <v>8473</v>
      </c>
      <c r="V739">
        <v>0</v>
      </c>
      <c r="W739">
        <v>0</v>
      </c>
      <c r="X739" t="s">
        <v>6605</v>
      </c>
      <c r="Y739" t="s">
        <v>6606</v>
      </c>
      <c r="Z739" t="s">
        <v>6607</v>
      </c>
      <c r="AC739" t="s">
        <v>6608</v>
      </c>
      <c r="AD739" t="s">
        <v>6609</v>
      </c>
      <c r="AE739" t="s">
        <v>6610</v>
      </c>
      <c r="AF739" t="s">
        <v>9524</v>
      </c>
      <c r="AG739" t="s">
        <v>6611</v>
      </c>
      <c r="AH739" t="s">
        <v>6612</v>
      </c>
      <c r="AI739" t="s">
        <v>8520</v>
      </c>
      <c r="AJ739" t="s">
        <v>8520</v>
      </c>
      <c r="AK739" t="s">
        <v>6613</v>
      </c>
      <c r="AL739" t="s">
        <v>6614</v>
      </c>
      <c r="AM739" t="s">
        <v>6615</v>
      </c>
      <c r="AN739" t="s">
        <v>8473</v>
      </c>
      <c r="AO739" t="s">
        <v>6616</v>
      </c>
      <c r="AP739" t="s">
        <v>6617</v>
      </c>
      <c r="AQ739" s="2">
        <v>0.67</v>
      </c>
    </row>
    <row r="740" spans="1:46" x14ac:dyDescent="0.2">
      <c r="A740" t="s">
        <v>9941</v>
      </c>
      <c r="B740" t="s">
        <v>9942</v>
      </c>
      <c r="C740">
        <v>4</v>
      </c>
      <c r="D740">
        <v>-1.8271373209999999</v>
      </c>
      <c r="E740">
        <v>6.5325972999999999</v>
      </c>
      <c r="F740">
        <v>-9.0349360129999994</v>
      </c>
      <c r="G740">
        <v>6.1855299999999998E-4</v>
      </c>
      <c r="H740">
        <v>4.20682E-2</v>
      </c>
      <c r="I740">
        <v>0.37580944199999999</v>
      </c>
      <c r="J740" t="s">
        <v>9428</v>
      </c>
      <c r="K740" t="s">
        <v>7077</v>
      </c>
      <c r="L740" t="s">
        <v>7078</v>
      </c>
      <c r="M740" t="s">
        <v>7079</v>
      </c>
      <c r="N740" t="s">
        <v>7080</v>
      </c>
      <c r="O740" t="s">
        <v>7081</v>
      </c>
      <c r="P740" t="s">
        <v>7082</v>
      </c>
      <c r="Q740" t="s">
        <v>7083</v>
      </c>
      <c r="R740" t="s">
        <v>7084</v>
      </c>
      <c r="T740" t="s">
        <v>7085</v>
      </c>
      <c r="U740" t="s">
        <v>7086</v>
      </c>
      <c r="V740">
        <v>0</v>
      </c>
      <c r="W740">
        <v>0</v>
      </c>
      <c r="X740" t="s">
        <v>7087</v>
      </c>
      <c r="Y740" t="s">
        <v>7088</v>
      </c>
      <c r="Z740" t="s">
        <v>7077</v>
      </c>
      <c r="AA740" t="s">
        <v>7089</v>
      </c>
      <c r="AC740" t="s">
        <v>7090</v>
      </c>
      <c r="AD740" t="s">
        <v>7091</v>
      </c>
      <c r="AE740" t="s">
        <v>7092</v>
      </c>
      <c r="AF740" t="s">
        <v>7093</v>
      </c>
      <c r="AG740" t="s">
        <v>7058</v>
      </c>
      <c r="AH740" t="s">
        <v>7059</v>
      </c>
      <c r="AI740" t="s">
        <v>7060</v>
      </c>
      <c r="AJ740" t="s">
        <v>7061</v>
      </c>
      <c r="AK740" t="s">
        <v>7062</v>
      </c>
      <c r="AL740" t="s">
        <v>7063</v>
      </c>
      <c r="AM740" t="s">
        <v>7064</v>
      </c>
      <c r="AN740" t="s">
        <v>8473</v>
      </c>
      <c r="AO740" t="s">
        <v>8441</v>
      </c>
      <c r="AP740" t="s">
        <v>7065</v>
      </c>
      <c r="AQ740" s="2">
        <v>0.72</v>
      </c>
      <c r="AR740">
        <v>126090</v>
      </c>
    </row>
    <row r="741" spans="1:46" x14ac:dyDescent="0.2">
      <c r="A741" t="s">
        <v>9943</v>
      </c>
      <c r="B741" t="s">
        <v>9944</v>
      </c>
      <c r="C741">
        <v>4</v>
      </c>
      <c r="D741">
        <v>-2.8519367510000002</v>
      </c>
      <c r="E741">
        <v>7.0914054000000002</v>
      </c>
      <c r="F741">
        <v>-9.0338686999999993</v>
      </c>
      <c r="G741">
        <v>6.1885200000000003E-4</v>
      </c>
      <c r="H741">
        <v>4.20682E-2</v>
      </c>
      <c r="I741">
        <v>0.37526699899999999</v>
      </c>
      <c r="J741" t="s">
        <v>9627</v>
      </c>
      <c r="K741" t="s">
        <v>4627</v>
      </c>
      <c r="N741" t="s">
        <v>4628</v>
      </c>
      <c r="O741" t="s">
        <v>4629</v>
      </c>
      <c r="P741" t="s">
        <v>4630</v>
      </c>
      <c r="Q741" t="s">
        <v>4631</v>
      </c>
      <c r="R741" t="s">
        <v>4635</v>
      </c>
      <c r="T741" t="s">
        <v>4616</v>
      </c>
      <c r="U741" t="s">
        <v>4617</v>
      </c>
      <c r="V741">
        <v>0</v>
      </c>
      <c r="W741">
        <v>0</v>
      </c>
      <c r="X741" t="s">
        <v>4618</v>
      </c>
      <c r="Y741" t="s">
        <v>4564</v>
      </c>
      <c r="Z741" t="s">
        <v>4565</v>
      </c>
      <c r="AC741" t="s">
        <v>4566</v>
      </c>
      <c r="AD741" t="s">
        <v>4567</v>
      </c>
      <c r="AE741" t="s">
        <v>6456</v>
      </c>
      <c r="AF741" t="s">
        <v>4568</v>
      </c>
      <c r="AG741" t="s">
        <v>4569</v>
      </c>
      <c r="AH741" t="s">
        <v>8520</v>
      </c>
      <c r="AI741" t="s">
        <v>8520</v>
      </c>
      <c r="AJ741" t="s">
        <v>4570</v>
      </c>
      <c r="AK741" t="s">
        <v>4571</v>
      </c>
      <c r="AL741" t="s">
        <v>4572</v>
      </c>
      <c r="AM741" t="s">
        <v>4573</v>
      </c>
      <c r="AN741" t="s">
        <v>8473</v>
      </c>
      <c r="AO741" t="s">
        <v>4574</v>
      </c>
      <c r="AP741" t="s">
        <v>4575</v>
      </c>
      <c r="AQ741" s="2">
        <v>0.36</v>
      </c>
      <c r="AR741">
        <v>611192</v>
      </c>
    </row>
    <row r="742" spans="1:46" x14ac:dyDescent="0.2">
      <c r="A742" t="s">
        <v>9945</v>
      </c>
      <c r="B742" t="s">
        <v>9946</v>
      </c>
      <c r="C742">
        <v>4</v>
      </c>
      <c r="D742">
        <v>-2.7030324449999998</v>
      </c>
      <c r="E742">
        <v>6.5527290589999998</v>
      </c>
      <c r="F742">
        <v>-9.0322678239999998</v>
      </c>
      <c r="G742">
        <v>6.1929900000000002E-4</v>
      </c>
      <c r="H742">
        <v>4.20682E-2</v>
      </c>
      <c r="I742">
        <v>0.37445325499999998</v>
      </c>
      <c r="J742" t="s">
        <v>9518</v>
      </c>
      <c r="K742" t="s">
        <v>5205</v>
      </c>
      <c r="L742" t="s">
        <v>5206</v>
      </c>
      <c r="M742" t="s">
        <v>5207</v>
      </c>
      <c r="N742" t="s">
        <v>5208</v>
      </c>
      <c r="O742" t="s">
        <v>5209</v>
      </c>
      <c r="P742" t="s">
        <v>5210</v>
      </c>
      <c r="Q742" t="s">
        <v>5211</v>
      </c>
      <c r="R742" t="s">
        <v>5212</v>
      </c>
      <c r="T742" t="s">
        <v>5213</v>
      </c>
      <c r="U742" t="s">
        <v>5214</v>
      </c>
      <c r="V742">
        <v>0</v>
      </c>
      <c r="W742">
        <v>0</v>
      </c>
      <c r="X742" t="s">
        <v>5215</v>
      </c>
      <c r="Y742" t="s">
        <v>5292</v>
      </c>
      <c r="Z742" t="s">
        <v>5293</v>
      </c>
      <c r="AA742" t="s">
        <v>5294</v>
      </c>
      <c r="AB742" t="s">
        <v>5295</v>
      </c>
      <c r="AC742" t="s">
        <v>5296</v>
      </c>
      <c r="AD742" t="s">
        <v>5297</v>
      </c>
      <c r="AE742" t="s">
        <v>5237</v>
      </c>
      <c r="AF742" t="s">
        <v>5205</v>
      </c>
      <c r="AG742" t="s">
        <v>5238</v>
      </c>
      <c r="AH742" t="s">
        <v>5239</v>
      </c>
      <c r="AI742" t="s">
        <v>8520</v>
      </c>
      <c r="AJ742" t="s">
        <v>5240</v>
      </c>
      <c r="AK742" t="s">
        <v>8520</v>
      </c>
      <c r="AL742" t="s">
        <v>5241</v>
      </c>
      <c r="AM742" t="s">
        <v>5242</v>
      </c>
      <c r="AN742" t="s">
        <v>8473</v>
      </c>
      <c r="AO742" t="s">
        <v>5243</v>
      </c>
      <c r="AP742" t="s">
        <v>6278</v>
      </c>
      <c r="AQ742" s="2">
        <v>0.55000000000000004</v>
      </c>
      <c r="AR742">
        <v>604140</v>
      </c>
    </row>
    <row r="743" spans="1:46" x14ac:dyDescent="0.2">
      <c r="A743" t="s">
        <v>9947</v>
      </c>
      <c r="B743" t="s">
        <v>9803</v>
      </c>
      <c r="C743">
        <v>4</v>
      </c>
      <c r="D743">
        <v>-3.2816190060000001</v>
      </c>
      <c r="E743">
        <v>8.0807433920000005</v>
      </c>
      <c r="F743">
        <v>-9.0132843230000006</v>
      </c>
      <c r="G743">
        <v>6.34054E-4</v>
      </c>
      <c r="H743">
        <v>2.5497338000000001E-2</v>
      </c>
      <c r="I743">
        <v>0.19204868899999999</v>
      </c>
      <c r="J743" t="s">
        <v>9272</v>
      </c>
      <c r="K743" t="s">
        <v>9272</v>
      </c>
      <c r="L743" t="s">
        <v>6279</v>
      </c>
      <c r="M743" t="s">
        <v>6280</v>
      </c>
      <c r="N743" t="s">
        <v>6281</v>
      </c>
      <c r="O743" t="s">
        <v>6282</v>
      </c>
      <c r="P743" t="s">
        <v>6283</v>
      </c>
      <c r="Q743" t="s">
        <v>6284</v>
      </c>
      <c r="R743" t="s">
        <v>6285</v>
      </c>
      <c r="U743" t="s">
        <v>6286</v>
      </c>
      <c r="V743">
        <v>0</v>
      </c>
      <c r="W743">
        <v>0</v>
      </c>
      <c r="X743" t="s">
        <v>6287</v>
      </c>
      <c r="Y743" t="s">
        <v>6288</v>
      </c>
      <c r="Z743" t="s">
        <v>9272</v>
      </c>
      <c r="AA743" t="s">
        <v>6289</v>
      </c>
      <c r="AB743" t="s">
        <v>6290</v>
      </c>
      <c r="AC743" t="s">
        <v>6291</v>
      </c>
      <c r="AD743" t="s">
        <v>6292</v>
      </c>
      <c r="AE743" t="s">
        <v>6293</v>
      </c>
      <c r="AF743" t="s">
        <v>6294</v>
      </c>
      <c r="AG743" t="s">
        <v>6368</v>
      </c>
      <c r="AH743" t="s">
        <v>6369</v>
      </c>
      <c r="AI743" t="s">
        <v>6370</v>
      </c>
      <c r="AJ743" t="s">
        <v>6371</v>
      </c>
      <c r="AK743" t="s">
        <v>6372</v>
      </c>
      <c r="AL743" t="s">
        <v>6373</v>
      </c>
      <c r="AM743" t="s">
        <v>6374</v>
      </c>
      <c r="AN743" t="s">
        <v>8473</v>
      </c>
      <c r="AO743" t="s">
        <v>8441</v>
      </c>
      <c r="AP743" t="s">
        <v>6304</v>
      </c>
      <c r="AQ743" s="2">
        <v>0.4</v>
      </c>
    </row>
    <row r="744" spans="1:46" x14ac:dyDescent="0.2">
      <c r="A744" t="s">
        <v>9804</v>
      </c>
      <c r="B744" t="s">
        <v>9805</v>
      </c>
      <c r="C744">
        <v>4</v>
      </c>
      <c r="D744">
        <v>-2.3248899129999998</v>
      </c>
      <c r="E744">
        <v>9.4665447559999993</v>
      </c>
      <c r="F744">
        <v>-8.9999107810000005</v>
      </c>
      <c r="G744">
        <v>6.3789499999999998E-4</v>
      </c>
      <c r="H744">
        <v>2.5608143E-2</v>
      </c>
      <c r="I744">
        <v>0.18503109700000001</v>
      </c>
      <c r="J744" t="s">
        <v>9806</v>
      </c>
      <c r="K744" t="s">
        <v>3765</v>
      </c>
      <c r="N744" t="s">
        <v>3766</v>
      </c>
      <c r="O744" t="s">
        <v>3767</v>
      </c>
      <c r="P744" t="s">
        <v>3768</v>
      </c>
      <c r="Q744" t="s">
        <v>3769</v>
      </c>
      <c r="R744" t="s">
        <v>3770</v>
      </c>
      <c r="S744" t="s">
        <v>7421</v>
      </c>
      <c r="U744" t="s">
        <v>3771</v>
      </c>
      <c r="V744">
        <v>0</v>
      </c>
      <c r="W744">
        <v>0</v>
      </c>
      <c r="X744" t="s">
        <v>3772</v>
      </c>
      <c r="Y744" t="s">
        <v>3773</v>
      </c>
      <c r="Z744" t="s">
        <v>3774</v>
      </c>
      <c r="AC744" t="s">
        <v>3775</v>
      </c>
      <c r="AD744" t="s">
        <v>3776</v>
      </c>
      <c r="AE744" t="s">
        <v>3822</v>
      </c>
      <c r="AF744" t="s">
        <v>3823</v>
      </c>
      <c r="AG744" t="s">
        <v>3824</v>
      </c>
      <c r="AH744" t="s">
        <v>8520</v>
      </c>
      <c r="AI744" t="s">
        <v>8520</v>
      </c>
      <c r="AJ744" t="s">
        <v>3825</v>
      </c>
      <c r="AK744" t="s">
        <v>3826</v>
      </c>
      <c r="AL744" t="s">
        <v>8520</v>
      </c>
      <c r="AM744" t="s">
        <v>3827</v>
      </c>
      <c r="AN744" t="s">
        <v>3828</v>
      </c>
      <c r="AO744" t="s">
        <v>8441</v>
      </c>
      <c r="AP744" t="s">
        <v>3829</v>
      </c>
      <c r="AQ744" s="2">
        <v>0.63</v>
      </c>
    </row>
    <row r="745" spans="1:46" x14ac:dyDescent="0.2">
      <c r="A745" t="s">
        <v>9807</v>
      </c>
      <c r="B745" t="s">
        <v>9808</v>
      </c>
      <c r="C745">
        <v>4</v>
      </c>
      <c r="D745">
        <v>-4.3753664490000004</v>
      </c>
      <c r="E745">
        <v>10.01154996</v>
      </c>
      <c r="F745">
        <v>-8.9828484419999999</v>
      </c>
      <c r="G745">
        <v>6.4283799999999996E-4</v>
      </c>
      <c r="H745">
        <v>2.5715153000000001E-2</v>
      </c>
      <c r="I745">
        <v>0.17606271900000001</v>
      </c>
      <c r="J745" t="s">
        <v>9809</v>
      </c>
      <c r="K745" t="s">
        <v>5188</v>
      </c>
      <c r="N745" t="s">
        <v>8473</v>
      </c>
      <c r="O745" t="s">
        <v>5189</v>
      </c>
      <c r="P745" t="s">
        <v>5190</v>
      </c>
      <c r="Q745" t="s">
        <v>5191</v>
      </c>
      <c r="R745" t="s">
        <v>5147</v>
      </c>
      <c r="T745" t="s">
        <v>5148</v>
      </c>
      <c r="U745" t="s">
        <v>8378</v>
      </c>
      <c r="V745">
        <v>1</v>
      </c>
      <c r="W745">
        <v>7</v>
      </c>
      <c r="X745" t="s">
        <v>5149</v>
      </c>
      <c r="Y745" t="s">
        <v>5150</v>
      </c>
      <c r="Z745" t="s">
        <v>5151</v>
      </c>
      <c r="AC745" t="s">
        <v>5152</v>
      </c>
      <c r="AD745" t="s">
        <v>5153</v>
      </c>
      <c r="AE745" t="s">
        <v>5154</v>
      </c>
      <c r="AF745" t="s">
        <v>8473</v>
      </c>
      <c r="AG745" t="s">
        <v>5155</v>
      </c>
      <c r="AH745" t="s">
        <v>8520</v>
      </c>
      <c r="AI745" t="s">
        <v>8520</v>
      </c>
      <c r="AJ745" t="s">
        <v>5156</v>
      </c>
      <c r="AK745" t="s">
        <v>5157</v>
      </c>
      <c r="AL745" t="s">
        <v>8520</v>
      </c>
      <c r="AM745" t="s">
        <v>5158</v>
      </c>
      <c r="AN745" t="s">
        <v>8473</v>
      </c>
      <c r="AO745" t="s">
        <v>5100</v>
      </c>
      <c r="AP745" t="s">
        <v>5101</v>
      </c>
      <c r="AQ745" s="2">
        <v>0.63</v>
      </c>
      <c r="AR745">
        <v>606915</v>
      </c>
      <c r="AS745" t="s">
        <v>8391</v>
      </c>
      <c r="AT745" t="s">
        <v>8369</v>
      </c>
    </row>
    <row r="746" spans="1:46" x14ac:dyDescent="0.2">
      <c r="A746" t="s">
        <v>9810</v>
      </c>
      <c r="B746" t="s">
        <v>9811</v>
      </c>
      <c r="C746">
        <v>4</v>
      </c>
      <c r="D746">
        <v>-5.5667499869999997</v>
      </c>
      <c r="E746">
        <v>7.909118103</v>
      </c>
      <c r="F746">
        <v>-8.9425355809999996</v>
      </c>
      <c r="G746">
        <v>6.5470299999999997E-4</v>
      </c>
      <c r="H746">
        <v>2.5934738999999998E-2</v>
      </c>
      <c r="I746">
        <v>0.15480560400000001</v>
      </c>
      <c r="J746" t="s">
        <v>9812</v>
      </c>
      <c r="K746" t="s">
        <v>5403</v>
      </c>
      <c r="N746" t="s">
        <v>8418</v>
      </c>
      <c r="O746" t="s">
        <v>7606</v>
      </c>
      <c r="P746" t="s">
        <v>7607</v>
      </c>
      <c r="Q746" t="s">
        <v>7608</v>
      </c>
      <c r="U746" t="s">
        <v>8473</v>
      </c>
      <c r="V746">
        <v>0</v>
      </c>
      <c r="W746">
        <v>0</v>
      </c>
      <c r="X746" t="s">
        <v>7609</v>
      </c>
      <c r="Y746" t="s">
        <v>5404</v>
      </c>
      <c r="Z746" t="s">
        <v>5403</v>
      </c>
      <c r="AC746" t="s">
        <v>7613</v>
      </c>
      <c r="AD746" t="s">
        <v>7614</v>
      </c>
      <c r="AE746" t="s">
        <v>8473</v>
      </c>
      <c r="AF746" t="s">
        <v>7615</v>
      </c>
      <c r="AG746" t="s">
        <v>5405</v>
      </c>
      <c r="AH746" t="s">
        <v>5406</v>
      </c>
      <c r="AI746" t="s">
        <v>5407</v>
      </c>
      <c r="AJ746" t="s">
        <v>5408</v>
      </c>
      <c r="AK746" t="s">
        <v>5409</v>
      </c>
      <c r="AL746" t="s">
        <v>5410</v>
      </c>
      <c r="AM746" t="s">
        <v>7620</v>
      </c>
      <c r="AN746" t="s">
        <v>8473</v>
      </c>
      <c r="AO746" t="s">
        <v>5411</v>
      </c>
      <c r="AP746" t="s">
        <v>5412</v>
      </c>
      <c r="AQ746" s="2">
        <v>0.39</v>
      </c>
    </row>
    <row r="747" spans="1:46" x14ac:dyDescent="0.2">
      <c r="A747" t="s">
        <v>9813</v>
      </c>
      <c r="B747" t="s">
        <v>9814</v>
      </c>
      <c r="C747">
        <v>4</v>
      </c>
      <c r="D747">
        <v>-1.8857383990000001</v>
      </c>
      <c r="E747">
        <v>6.0212140200000004</v>
      </c>
      <c r="F747">
        <v>-8.8917758669999998</v>
      </c>
      <c r="G747">
        <v>6.5687700000000005E-4</v>
      </c>
      <c r="H747">
        <v>3.1013424000000001E-2</v>
      </c>
      <c r="I747">
        <v>0.15902690799999999</v>
      </c>
      <c r="J747" t="s">
        <v>9262</v>
      </c>
      <c r="K747" t="s">
        <v>7066</v>
      </c>
      <c r="L747" t="s">
        <v>7067</v>
      </c>
      <c r="M747" t="s">
        <v>7068</v>
      </c>
      <c r="N747" t="s">
        <v>7069</v>
      </c>
      <c r="O747" t="s">
        <v>7070</v>
      </c>
      <c r="P747" t="s">
        <v>7071</v>
      </c>
      <c r="Q747" t="s">
        <v>7072</v>
      </c>
      <c r="R747" t="s">
        <v>7057</v>
      </c>
      <c r="T747" t="s">
        <v>7047</v>
      </c>
      <c r="U747" t="s">
        <v>8473</v>
      </c>
      <c r="V747">
        <v>0</v>
      </c>
      <c r="W747">
        <v>0</v>
      </c>
      <c r="X747" t="s">
        <v>7048</v>
      </c>
      <c r="Y747" t="s">
        <v>6965</v>
      </c>
      <c r="Z747" t="s">
        <v>7066</v>
      </c>
      <c r="AA747" t="s">
        <v>6966</v>
      </c>
      <c r="AB747" t="s">
        <v>6967</v>
      </c>
      <c r="AC747" t="s">
        <v>6968</v>
      </c>
      <c r="AD747" t="s">
        <v>6969</v>
      </c>
      <c r="AE747" t="s">
        <v>6970</v>
      </c>
      <c r="AF747" t="s">
        <v>6971</v>
      </c>
      <c r="AG747" t="s">
        <v>6972</v>
      </c>
      <c r="AH747" t="s">
        <v>7001</v>
      </c>
      <c r="AI747" t="s">
        <v>8520</v>
      </c>
      <c r="AJ747" t="s">
        <v>7002</v>
      </c>
      <c r="AK747" t="s">
        <v>7003</v>
      </c>
      <c r="AL747" t="s">
        <v>7004</v>
      </c>
      <c r="AM747" t="s">
        <v>7005</v>
      </c>
      <c r="AN747" t="s">
        <v>8473</v>
      </c>
      <c r="AO747" t="s">
        <v>7006</v>
      </c>
      <c r="AP747" t="s">
        <v>7007</v>
      </c>
      <c r="AQ747" s="2">
        <v>0.46</v>
      </c>
      <c r="AR747">
        <v>606543</v>
      </c>
    </row>
    <row r="748" spans="1:46" x14ac:dyDescent="0.2">
      <c r="A748" t="s">
        <v>9815</v>
      </c>
      <c r="B748" t="s">
        <v>9816</v>
      </c>
      <c r="C748">
        <v>4</v>
      </c>
      <c r="D748">
        <v>-3.6637205590000002</v>
      </c>
      <c r="E748">
        <v>7.7655299189999996</v>
      </c>
      <c r="F748">
        <v>-8.8804715269999992</v>
      </c>
      <c r="G748">
        <v>6.6029399999999996E-4</v>
      </c>
      <c r="H748">
        <v>3.1095765000000001E-2</v>
      </c>
      <c r="I748">
        <v>0.153007113</v>
      </c>
      <c r="J748" t="s">
        <v>9817</v>
      </c>
      <c r="K748" t="s">
        <v>4007</v>
      </c>
      <c r="L748" t="s">
        <v>4008</v>
      </c>
      <c r="M748" t="s">
        <v>4009</v>
      </c>
      <c r="N748" t="s">
        <v>4010</v>
      </c>
      <c r="O748" t="s">
        <v>4011</v>
      </c>
      <c r="P748" t="s">
        <v>4012</v>
      </c>
      <c r="Q748" t="s">
        <v>4013</v>
      </c>
      <c r="R748" t="s">
        <v>4014</v>
      </c>
      <c r="T748" t="s">
        <v>4015</v>
      </c>
      <c r="U748" t="s">
        <v>4016</v>
      </c>
      <c r="V748">
        <v>0</v>
      </c>
      <c r="W748">
        <v>0</v>
      </c>
      <c r="X748" t="s">
        <v>4017</v>
      </c>
      <c r="Y748" t="s">
        <v>4018</v>
      </c>
      <c r="Z748" t="s">
        <v>4007</v>
      </c>
      <c r="AA748" t="s">
        <v>4019</v>
      </c>
      <c r="AB748" t="s">
        <v>7854</v>
      </c>
      <c r="AC748" t="s">
        <v>4020</v>
      </c>
      <c r="AD748" t="s">
        <v>4021</v>
      </c>
      <c r="AE748" t="s">
        <v>4022</v>
      </c>
      <c r="AF748" t="s">
        <v>3983</v>
      </c>
      <c r="AG748" t="s">
        <v>3984</v>
      </c>
      <c r="AH748" t="s">
        <v>3985</v>
      </c>
      <c r="AI748" t="s">
        <v>8520</v>
      </c>
      <c r="AJ748" t="s">
        <v>3986</v>
      </c>
      <c r="AK748" t="s">
        <v>3987</v>
      </c>
      <c r="AL748" t="s">
        <v>3988</v>
      </c>
      <c r="AM748" t="s">
        <v>3989</v>
      </c>
      <c r="AN748" t="s">
        <v>8473</v>
      </c>
      <c r="AO748" t="s">
        <v>8441</v>
      </c>
      <c r="AP748" t="s">
        <v>3990</v>
      </c>
      <c r="AQ748" s="2">
        <v>0.4</v>
      </c>
      <c r="AR748">
        <v>611415</v>
      </c>
    </row>
    <row r="749" spans="1:46" x14ac:dyDescent="0.2">
      <c r="A749" t="s">
        <v>9818</v>
      </c>
      <c r="B749" t="s">
        <v>9819</v>
      </c>
      <c r="C749">
        <v>4</v>
      </c>
      <c r="D749">
        <v>-4.1737734959999999</v>
      </c>
      <c r="E749">
        <v>7.1279815099999997</v>
      </c>
      <c r="F749">
        <v>-8.9060546909999996</v>
      </c>
      <c r="G749">
        <v>6.6567199999999997E-4</v>
      </c>
      <c r="H749">
        <v>2.6091105E-2</v>
      </c>
      <c r="I749">
        <v>0.13548663599999999</v>
      </c>
      <c r="J749" t="s">
        <v>9874</v>
      </c>
      <c r="K749" t="s">
        <v>4781</v>
      </c>
      <c r="N749" t="s">
        <v>4772</v>
      </c>
      <c r="P749" t="s">
        <v>8473</v>
      </c>
      <c r="U749" t="s">
        <v>8473</v>
      </c>
      <c r="Y749" t="s">
        <v>4782</v>
      </c>
      <c r="Z749" t="s">
        <v>4783</v>
      </c>
      <c r="AC749" t="s">
        <v>8473</v>
      </c>
      <c r="AF749" t="s">
        <v>8473</v>
      </c>
      <c r="AG749" t="s">
        <v>4784</v>
      </c>
      <c r="AH749" t="s">
        <v>8520</v>
      </c>
      <c r="AI749" t="s">
        <v>8520</v>
      </c>
      <c r="AJ749" t="s">
        <v>4785</v>
      </c>
      <c r="AK749" t="s">
        <v>8520</v>
      </c>
      <c r="AL749" t="s">
        <v>8520</v>
      </c>
      <c r="AN749" t="s">
        <v>8473</v>
      </c>
      <c r="AO749" t="s">
        <v>8441</v>
      </c>
    </row>
    <row r="750" spans="1:46" x14ac:dyDescent="0.2">
      <c r="A750" t="s">
        <v>9820</v>
      </c>
      <c r="B750" t="s">
        <v>9821</v>
      </c>
      <c r="C750">
        <v>4</v>
      </c>
      <c r="D750">
        <v>-4.466461733</v>
      </c>
      <c r="E750">
        <v>6.5494479830000003</v>
      </c>
      <c r="F750">
        <v>-8.8563745960000002</v>
      </c>
      <c r="G750">
        <v>6.7100600000000003E-4</v>
      </c>
      <c r="H750">
        <v>4.3888605999999997E-2</v>
      </c>
      <c r="I750">
        <v>0.28410787999999998</v>
      </c>
      <c r="J750" t="s">
        <v>9550</v>
      </c>
      <c r="K750" t="s">
        <v>5510</v>
      </c>
      <c r="L750" t="s">
        <v>5511</v>
      </c>
      <c r="M750" t="s">
        <v>5512</v>
      </c>
      <c r="N750" t="s">
        <v>5513</v>
      </c>
      <c r="O750" t="s">
        <v>5514</v>
      </c>
      <c r="P750" t="s">
        <v>5515</v>
      </c>
      <c r="Q750" t="s">
        <v>5516</v>
      </c>
      <c r="R750" t="s">
        <v>5517</v>
      </c>
      <c r="T750" t="s">
        <v>5518</v>
      </c>
      <c r="U750" t="s">
        <v>5519</v>
      </c>
      <c r="V750">
        <v>0</v>
      </c>
      <c r="W750">
        <v>7</v>
      </c>
      <c r="X750" t="s">
        <v>5520</v>
      </c>
      <c r="Y750" t="s">
        <v>5521</v>
      </c>
      <c r="Z750" t="s">
        <v>5510</v>
      </c>
      <c r="AA750" t="s">
        <v>5522</v>
      </c>
      <c r="AB750" t="s">
        <v>5523</v>
      </c>
      <c r="AC750" t="s">
        <v>5524</v>
      </c>
      <c r="AD750" t="s">
        <v>5525</v>
      </c>
      <c r="AE750" t="s">
        <v>5475</v>
      </c>
      <c r="AF750" t="s">
        <v>5476</v>
      </c>
      <c r="AG750" t="s">
        <v>5477</v>
      </c>
      <c r="AH750" t="s">
        <v>5478</v>
      </c>
      <c r="AI750" t="s">
        <v>5479</v>
      </c>
      <c r="AJ750" t="s">
        <v>5480</v>
      </c>
      <c r="AK750" t="s">
        <v>5481</v>
      </c>
      <c r="AL750" t="s">
        <v>5482</v>
      </c>
      <c r="AM750" t="s">
        <v>5483</v>
      </c>
      <c r="AN750" t="s">
        <v>8473</v>
      </c>
      <c r="AO750" t="s">
        <v>5484</v>
      </c>
      <c r="AP750" t="s">
        <v>5485</v>
      </c>
      <c r="AQ750" s="2">
        <v>0.49</v>
      </c>
      <c r="AR750">
        <v>604306</v>
      </c>
      <c r="AS750" t="s">
        <v>8391</v>
      </c>
    </row>
    <row r="751" spans="1:46" x14ac:dyDescent="0.2">
      <c r="A751" t="s">
        <v>9822</v>
      </c>
      <c r="B751" t="s">
        <v>9967</v>
      </c>
      <c r="C751">
        <v>4</v>
      </c>
      <c r="D751">
        <v>-3.038688665</v>
      </c>
      <c r="E751">
        <v>6.1135029039999997</v>
      </c>
      <c r="F751">
        <v>-8.851869808</v>
      </c>
      <c r="G751">
        <v>6.7239800000000005E-4</v>
      </c>
      <c r="H751">
        <v>4.3888605999999997E-2</v>
      </c>
      <c r="I751">
        <v>0.2817694</v>
      </c>
      <c r="J751" t="s">
        <v>9799</v>
      </c>
      <c r="K751" t="s">
        <v>4314</v>
      </c>
      <c r="N751" t="s">
        <v>4315</v>
      </c>
      <c r="O751" t="s">
        <v>4316</v>
      </c>
      <c r="P751" t="s">
        <v>4317</v>
      </c>
      <c r="Q751" t="s">
        <v>4318</v>
      </c>
      <c r="R751" t="s">
        <v>4286</v>
      </c>
      <c r="S751" t="s">
        <v>4232</v>
      </c>
      <c r="T751" t="s">
        <v>4233</v>
      </c>
      <c r="U751" t="s">
        <v>4234</v>
      </c>
      <c r="V751">
        <v>0</v>
      </c>
      <c r="W751">
        <v>0</v>
      </c>
      <c r="X751" t="s">
        <v>4235</v>
      </c>
      <c r="Y751" t="s">
        <v>4236</v>
      </c>
      <c r="Z751" t="s">
        <v>4237</v>
      </c>
      <c r="AC751" t="s">
        <v>4238</v>
      </c>
      <c r="AD751" t="s">
        <v>4239</v>
      </c>
      <c r="AE751" t="s">
        <v>4240</v>
      </c>
      <c r="AF751" t="s">
        <v>4241</v>
      </c>
      <c r="AG751" t="s">
        <v>4242</v>
      </c>
      <c r="AH751" t="s">
        <v>8520</v>
      </c>
      <c r="AI751" t="s">
        <v>8520</v>
      </c>
      <c r="AJ751" t="s">
        <v>4243</v>
      </c>
      <c r="AK751" t="s">
        <v>8520</v>
      </c>
      <c r="AL751" t="s">
        <v>4244</v>
      </c>
      <c r="AM751" t="s">
        <v>4245</v>
      </c>
      <c r="AN751" t="s">
        <v>4246</v>
      </c>
      <c r="AO751" t="s">
        <v>8441</v>
      </c>
      <c r="AP751" t="s">
        <v>4247</v>
      </c>
      <c r="AQ751" s="2">
        <v>0.86</v>
      </c>
      <c r="AR751">
        <v>163905</v>
      </c>
    </row>
    <row r="752" spans="1:46" x14ac:dyDescent="0.2">
      <c r="A752" t="s">
        <v>9968</v>
      </c>
      <c r="B752" t="s">
        <v>9969</v>
      </c>
      <c r="C752">
        <v>4</v>
      </c>
      <c r="D752">
        <v>-2.1918348289999998</v>
      </c>
      <c r="E752">
        <v>7.9194893840000002</v>
      </c>
      <c r="F752">
        <v>-8.8414654049999992</v>
      </c>
      <c r="G752">
        <v>6.7562700000000004E-4</v>
      </c>
      <c r="H752">
        <v>4.3888605999999997E-2</v>
      </c>
      <c r="I752">
        <v>0.27636361199999998</v>
      </c>
      <c r="J752" t="s">
        <v>9312</v>
      </c>
      <c r="K752" t="s">
        <v>5486</v>
      </c>
      <c r="L752" t="s">
        <v>5487</v>
      </c>
      <c r="M752" t="s">
        <v>5488</v>
      </c>
      <c r="N752" t="s">
        <v>5489</v>
      </c>
      <c r="O752" t="s">
        <v>5490</v>
      </c>
      <c r="P752" t="s">
        <v>5491</v>
      </c>
      <c r="Q752" t="s">
        <v>5492</v>
      </c>
      <c r="R752" t="s">
        <v>5526</v>
      </c>
      <c r="U752" t="s">
        <v>8473</v>
      </c>
      <c r="V752">
        <v>0</v>
      </c>
      <c r="W752">
        <v>0</v>
      </c>
      <c r="X752" t="s">
        <v>5497</v>
      </c>
      <c r="Y752" t="s">
        <v>5527</v>
      </c>
      <c r="Z752" t="s">
        <v>5528</v>
      </c>
      <c r="AA752" t="s">
        <v>5529</v>
      </c>
      <c r="AB752" t="s">
        <v>7875</v>
      </c>
      <c r="AC752" t="s">
        <v>5530</v>
      </c>
      <c r="AD752" t="s">
        <v>5531</v>
      </c>
      <c r="AE752" t="s">
        <v>5532</v>
      </c>
      <c r="AF752" t="s">
        <v>5533</v>
      </c>
      <c r="AG752" t="s">
        <v>5455</v>
      </c>
      <c r="AH752" t="s">
        <v>5456</v>
      </c>
      <c r="AI752" t="s">
        <v>5457</v>
      </c>
      <c r="AJ752" t="s">
        <v>5458</v>
      </c>
      <c r="AK752" t="s">
        <v>5459</v>
      </c>
      <c r="AL752" t="s">
        <v>5460</v>
      </c>
      <c r="AM752" t="s">
        <v>5461</v>
      </c>
      <c r="AN752" t="s">
        <v>8473</v>
      </c>
      <c r="AO752" t="s">
        <v>8441</v>
      </c>
      <c r="AP752" t="s">
        <v>5462</v>
      </c>
      <c r="AQ752" s="2">
        <v>0.75</v>
      </c>
    </row>
    <row r="753" spans="1:46" x14ac:dyDescent="0.2">
      <c r="A753" t="s">
        <v>9970</v>
      </c>
      <c r="B753" t="s">
        <v>9971</v>
      </c>
      <c r="C753">
        <v>4</v>
      </c>
      <c r="D753">
        <v>-2.65191256</v>
      </c>
      <c r="E753">
        <v>6.0176409829999997</v>
      </c>
      <c r="F753">
        <v>-8.7908538889999992</v>
      </c>
      <c r="G753">
        <v>6.8817399999999995E-4</v>
      </c>
      <c r="H753">
        <v>3.1804099000000002E-2</v>
      </c>
      <c r="I753">
        <v>0.10501212</v>
      </c>
      <c r="J753" t="s">
        <v>9972</v>
      </c>
      <c r="K753" t="s">
        <v>3632</v>
      </c>
      <c r="N753" t="s">
        <v>3633</v>
      </c>
      <c r="P753" t="s">
        <v>8473</v>
      </c>
      <c r="U753" t="s">
        <v>8473</v>
      </c>
      <c r="Y753" t="s">
        <v>3568</v>
      </c>
      <c r="Z753" t="s">
        <v>3632</v>
      </c>
      <c r="AC753" t="s">
        <v>8473</v>
      </c>
      <c r="AF753" t="s">
        <v>8473</v>
      </c>
      <c r="AG753" t="s">
        <v>3569</v>
      </c>
      <c r="AH753" t="s">
        <v>8520</v>
      </c>
      <c r="AI753" t="s">
        <v>8520</v>
      </c>
      <c r="AJ753" t="s">
        <v>8520</v>
      </c>
      <c r="AK753" t="s">
        <v>8520</v>
      </c>
      <c r="AL753" t="s">
        <v>8520</v>
      </c>
      <c r="AN753" t="s">
        <v>8473</v>
      </c>
      <c r="AO753" t="s">
        <v>8441</v>
      </c>
    </row>
    <row r="754" spans="1:46" x14ac:dyDescent="0.2">
      <c r="A754" t="s">
        <v>15178</v>
      </c>
      <c r="B754" t="s">
        <v>15029</v>
      </c>
      <c r="C754">
        <v>4</v>
      </c>
      <c r="D754">
        <v>4.785657949</v>
      </c>
      <c r="E754">
        <v>7.3233261489999997</v>
      </c>
      <c r="F754">
        <v>8.5921217209999998</v>
      </c>
      <c r="G754">
        <v>6.8828499999999996E-4</v>
      </c>
      <c r="H754">
        <v>9.3338009E-2</v>
      </c>
      <c r="I754">
        <v>0.408252167</v>
      </c>
      <c r="J754" t="s">
        <v>9400</v>
      </c>
      <c r="K754" t="s">
        <v>5256</v>
      </c>
      <c r="L754" t="s">
        <v>5257</v>
      </c>
      <c r="M754" t="s">
        <v>5258</v>
      </c>
      <c r="N754" t="s">
        <v>5259</v>
      </c>
      <c r="O754" t="s">
        <v>5260</v>
      </c>
      <c r="P754" t="s">
        <v>5261</v>
      </c>
      <c r="Q754" t="s">
        <v>5262</v>
      </c>
      <c r="R754" t="s">
        <v>5263</v>
      </c>
      <c r="S754" t="s">
        <v>5308</v>
      </c>
      <c r="T754" t="s">
        <v>5309</v>
      </c>
      <c r="U754" t="s">
        <v>5310</v>
      </c>
      <c r="V754">
        <v>0</v>
      </c>
      <c r="W754">
        <v>0</v>
      </c>
      <c r="X754" t="s">
        <v>5311</v>
      </c>
      <c r="Y754" t="s">
        <v>5272</v>
      </c>
      <c r="Z754" t="s">
        <v>5256</v>
      </c>
      <c r="AA754" t="s">
        <v>5273</v>
      </c>
      <c r="AB754" t="s">
        <v>5274</v>
      </c>
      <c r="AC754" t="s">
        <v>5275</v>
      </c>
      <c r="AD754" t="s">
        <v>5276</v>
      </c>
      <c r="AE754" t="s">
        <v>5196</v>
      </c>
      <c r="AF754" t="s">
        <v>5197</v>
      </c>
      <c r="AG754" t="s">
        <v>5321</v>
      </c>
      <c r="AH754" t="s">
        <v>5322</v>
      </c>
      <c r="AI754" t="s">
        <v>5323</v>
      </c>
      <c r="AJ754" t="s">
        <v>5324</v>
      </c>
      <c r="AK754" t="s">
        <v>5325</v>
      </c>
      <c r="AL754" t="s">
        <v>5201</v>
      </c>
      <c r="AM754" t="s">
        <v>5202</v>
      </c>
      <c r="AN754" t="s">
        <v>5203</v>
      </c>
      <c r="AO754" t="s">
        <v>8441</v>
      </c>
      <c r="AP754" t="s">
        <v>5204</v>
      </c>
      <c r="AQ754" s="2">
        <v>0.67</v>
      </c>
      <c r="AR754">
        <v>142765</v>
      </c>
    </row>
    <row r="755" spans="1:46" x14ac:dyDescent="0.2">
      <c r="A755" t="s">
        <v>9973</v>
      </c>
      <c r="B755" t="s">
        <v>9974</v>
      </c>
      <c r="C755">
        <v>4</v>
      </c>
      <c r="D755">
        <v>-3.4914231409999998</v>
      </c>
      <c r="E755">
        <v>8.7084544279999996</v>
      </c>
      <c r="F755">
        <v>-8.7739391990000009</v>
      </c>
      <c r="G755">
        <v>6.9359700000000001E-4</v>
      </c>
      <c r="H755">
        <v>3.1935546000000002E-2</v>
      </c>
      <c r="I755">
        <v>9.5898875999999994E-2</v>
      </c>
      <c r="J755" t="s">
        <v>9332</v>
      </c>
      <c r="K755" t="s">
        <v>5545</v>
      </c>
      <c r="L755" t="s">
        <v>5546</v>
      </c>
      <c r="M755" t="s">
        <v>5534</v>
      </c>
      <c r="N755" t="s">
        <v>5535</v>
      </c>
      <c r="O755" t="s">
        <v>6301</v>
      </c>
      <c r="P755" t="s">
        <v>6302</v>
      </c>
      <c r="Q755" t="s">
        <v>6303</v>
      </c>
      <c r="R755" t="s">
        <v>6206</v>
      </c>
      <c r="T755" t="s">
        <v>6207</v>
      </c>
      <c r="U755" t="s">
        <v>8315</v>
      </c>
      <c r="V755">
        <v>0</v>
      </c>
      <c r="W755">
        <v>0</v>
      </c>
      <c r="X755" t="s">
        <v>6208</v>
      </c>
      <c r="Y755" t="s">
        <v>5498</v>
      </c>
      <c r="Z755" t="s">
        <v>5545</v>
      </c>
      <c r="AA755" t="s">
        <v>5499</v>
      </c>
      <c r="AB755" t="s">
        <v>5500</v>
      </c>
      <c r="AC755" t="s">
        <v>6269</v>
      </c>
      <c r="AD755" t="s">
        <v>6270</v>
      </c>
      <c r="AE755" t="s">
        <v>6216</v>
      </c>
      <c r="AF755" t="s">
        <v>5501</v>
      </c>
      <c r="AG755" t="s">
        <v>5502</v>
      </c>
      <c r="AH755" t="s">
        <v>5503</v>
      </c>
      <c r="AI755" t="s">
        <v>5504</v>
      </c>
      <c r="AJ755" t="s">
        <v>5505</v>
      </c>
      <c r="AK755" t="s">
        <v>5506</v>
      </c>
      <c r="AL755" t="s">
        <v>5507</v>
      </c>
      <c r="AM755" t="s">
        <v>6223</v>
      </c>
      <c r="AN755" t="s">
        <v>8473</v>
      </c>
      <c r="AO755" t="s">
        <v>5508</v>
      </c>
      <c r="AP755" t="s">
        <v>5509</v>
      </c>
      <c r="AQ755" s="2">
        <v>0.77</v>
      </c>
      <c r="AR755">
        <v>609038</v>
      </c>
    </row>
    <row r="756" spans="1:46" x14ac:dyDescent="0.2">
      <c r="A756" t="s">
        <v>9975</v>
      </c>
      <c r="B756" t="s">
        <v>9976</v>
      </c>
      <c r="C756">
        <v>4</v>
      </c>
      <c r="D756">
        <v>-4.5373443959999999</v>
      </c>
      <c r="E756">
        <v>7.2066245330000003</v>
      </c>
      <c r="F756">
        <v>-8.752849587</v>
      </c>
      <c r="G756">
        <v>7.0043199999999996E-4</v>
      </c>
      <c r="H756">
        <v>3.2170501999999997E-2</v>
      </c>
      <c r="I756">
        <v>8.4511837000000006E-2</v>
      </c>
      <c r="J756" t="s">
        <v>10008</v>
      </c>
      <c r="K756" t="s">
        <v>4951</v>
      </c>
      <c r="L756" t="s">
        <v>4952</v>
      </c>
      <c r="M756" t="s">
        <v>4953</v>
      </c>
      <c r="N756" t="s">
        <v>4954</v>
      </c>
      <c r="P756" t="s">
        <v>8473</v>
      </c>
      <c r="U756" t="s">
        <v>8473</v>
      </c>
      <c r="Y756" t="s">
        <v>4956</v>
      </c>
      <c r="Z756" t="s">
        <v>4957</v>
      </c>
      <c r="AA756" t="s">
        <v>4958</v>
      </c>
      <c r="AB756" t="s">
        <v>4959</v>
      </c>
      <c r="AC756" t="s">
        <v>8473</v>
      </c>
      <c r="AF756" t="s">
        <v>8473</v>
      </c>
      <c r="AG756" t="s">
        <v>4960</v>
      </c>
      <c r="AH756" t="s">
        <v>8520</v>
      </c>
      <c r="AI756" t="s">
        <v>8520</v>
      </c>
      <c r="AJ756" t="s">
        <v>4961</v>
      </c>
      <c r="AK756" t="s">
        <v>8520</v>
      </c>
      <c r="AL756" t="s">
        <v>8520</v>
      </c>
      <c r="AN756" t="s">
        <v>8473</v>
      </c>
      <c r="AO756" t="s">
        <v>4962</v>
      </c>
    </row>
    <row r="757" spans="1:46" x14ac:dyDescent="0.2">
      <c r="A757" t="s">
        <v>9977</v>
      </c>
      <c r="B757" t="s">
        <v>9978</v>
      </c>
      <c r="C757">
        <v>4</v>
      </c>
      <c r="D757">
        <v>-2.7046986130000001</v>
      </c>
      <c r="E757">
        <v>7.112432761</v>
      </c>
      <c r="F757">
        <v>-8.7450993209999996</v>
      </c>
      <c r="G757">
        <v>7.0296400000000004E-4</v>
      </c>
      <c r="H757">
        <v>3.2200713999999998E-2</v>
      </c>
      <c r="I757">
        <v>8.0320353999999997E-2</v>
      </c>
      <c r="J757" t="s">
        <v>9684</v>
      </c>
      <c r="K757" t="s">
        <v>4997</v>
      </c>
      <c r="L757" t="s">
        <v>4998</v>
      </c>
      <c r="M757" t="s">
        <v>4999</v>
      </c>
      <c r="N757" t="s">
        <v>5000</v>
      </c>
      <c r="P757" t="s">
        <v>8473</v>
      </c>
      <c r="U757" t="s">
        <v>8473</v>
      </c>
      <c r="Y757" t="s">
        <v>4978</v>
      </c>
      <c r="Z757" t="s">
        <v>4979</v>
      </c>
      <c r="AA757" t="s">
        <v>4980</v>
      </c>
      <c r="AC757" t="s">
        <v>8473</v>
      </c>
      <c r="AF757" t="s">
        <v>8473</v>
      </c>
      <c r="AG757" t="s">
        <v>4981</v>
      </c>
      <c r="AH757" t="s">
        <v>8520</v>
      </c>
      <c r="AI757" t="s">
        <v>8520</v>
      </c>
      <c r="AJ757" t="s">
        <v>4982</v>
      </c>
      <c r="AK757" t="s">
        <v>8520</v>
      </c>
      <c r="AL757" t="s">
        <v>8520</v>
      </c>
      <c r="AN757" t="s">
        <v>8473</v>
      </c>
      <c r="AO757" t="s">
        <v>8441</v>
      </c>
    </row>
    <row r="758" spans="1:46" x14ac:dyDescent="0.2">
      <c r="A758" t="s">
        <v>9979</v>
      </c>
      <c r="B758" t="s">
        <v>9980</v>
      </c>
      <c r="C758">
        <v>4</v>
      </c>
      <c r="D758">
        <v>-4.8210811280000003</v>
      </c>
      <c r="E758">
        <v>7.4815810960000002</v>
      </c>
      <c r="F758">
        <v>-8.7706857150000008</v>
      </c>
      <c r="G758">
        <v>7.0839399999999999E-4</v>
      </c>
      <c r="H758">
        <v>2.6886427000000001E-2</v>
      </c>
      <c r="I758">
        <v>6.310644E-2</v>
      </c>
      <c r="J758" t="s">
        <v>9724</v>
      </c>
      <c r="K758" t="s">
        <v>4859</v>
      </c>
      <c r="L758" t="s">
        <v>4860</v>
      </c>
      <c r="M758" t="s">
        <v>4861</v>
      </c>
      <c r="N758" t="s">
        <v>4862</v>
      </c>
      <c r="O758" t="s">
        <v>4863</v>
      </c>
      <c r="P758" t="s">
        <v>4864</v>
      </c>
      <c r="Q758" t="s">
        <v>4865</v>
      </c>
      <c r="R758" t="s">
        <v>4866</v>
      </c>
      <c r="S758" t="s">
        <v>4867</v>
      </c>
      <c r="T758" t="s">
        <v>4868</v>
      </c>
      <c r="U758" t="s">
        <v>4869</v>
      </c>
      <c r="V758">
        <v>0</v>
      </c>
      <c r="W758">
        <v>0</v>
      </c>
      <c r="X758" t="s">
        <v>4870</v>
      </c>
      <c r="Y758" t="s">
        <v>4871</v>
      </c>
      <c r="Z758" t="s">
        <v>4859</v>
      </c>
      <c r="AA758" t="s">
        <v>4872</v>
      </c>
      <c r="AB758" t="s">
        <v>4873</v>
      </c>
      <c r="AC758" t="s">
        <v>4874</v>
      </c>
      <c r="AD758" t="s">
        <v>4875</v>
      </c>
      <c r="AE758" t="s">
        <v>4828</v>
      </c>
      <c r="AF758" t="s">
        <v>4829</v>
      </c>
      <c r="AG758" t="s">
        <v>4830</v>
      </c>
      <c r="AH758" t="s">
        <v>4831</v>
      </c>
      <c r="AI758" t="s">
        <v>8520</v>
      </c>
      <c r="AJ758" t="s">
        <v>4832</v>
      </c>
      <c r="AK758" t="s">
        <v>4833</v>
      </c>
      <c r="AL758" t="s">
        <v>8520</v>
      </c>
      <c r="AM758" t="s">
        <v>4834</v>
      </c>
      <c r="AN758" t="s">
        <v>4835</v>
      </c>
      <c r="AO758" t="s">
        <v>8441</v>
      </c>
      <c r="AP758" t="s">
        <v>4836</v>
      </c>
      <c r="AQ758" s="2">
        <v>0.55000000000000004</v>
      </c>
      <c r="AR758">
        <v>601575</v>
      </c>
    </row>
    <row r="759" spans="1:46" x14ac:dyDescent="0.2">
      <c r="A759" t="s">
        <v>9837</v>
      </c>
      <c r="B759" t="s">
        <v>9838</v>
      </c>
      <c r="C759">
        <v>4</v>
      </c>
      <c r="D759">
        <v>-2.7604959359999999</v>
      </c>
      <c r="E759">
        <v>7.4669351669999999</v>
      </c>
      <c r="F759">
        <v>-8.7208910189999997</v>
      </c>
      <c r="G759">
        <v>7.1447100000000005E-4</v>
      </c>
      <c r="H759">
        <v>4.4932648999999998E-2</v>
      </c>
      <c r="I759">
        <v>0.21322855299999999</v>
      </c>
      <c r="J759" t="s">
        <v>9197</v>
      </c>
      <c r="K759" t="s">
        <v>3579</v>
      </c>
      <c r="L759" t="s">
        <v>3580</v>
      </c>
      <c r="M759" t="s">
        <v>3581</v>
      </c>
      <c r="N759" t="s">
        <v>3582</v>
      </c>
      <c r="O759" t="s">
        <v>3583</v>
      </c>
      <c r="P759" t="s">
        <v>3584</v>
      </c>
      <c r="Q759" t="s">
        <v>3608</v>
      </c>
      <c r="R759" t="s">
        <v>3609</v>
      </c>
      <c r="T759" t="s">
        <v>3610</v>
      </c>
      <c r="U759" t="s">
        <v>3611</v>
      </c>
      <c r="V759">
        <v>0</v>
      </c>
      <c r="W759">
        <v>0</v>
      </c>
      <c r="X759" t="s">
        <v>3612</v>
      </c>
      <c r="Y759" t="s">
        <v>3596</v>
      </c>
      <c r="Z759" t="s">
        <v>3579</v>
      </c>
      <c r="AA759" t="s">
        <v>3597</v>
      </c>
      <c r="AB759" t="s">
        <v>7019</v>
      </c>
      <c r="AC759" t="s">
        <v>3598</v>
      </c>
      <c r="AD759" t="s">
        <v>3599</v>
      </c>
      <c r="AE759" t="s">
        <v>3600</v>
      </c>
      <c r="AF759" t="s">
        <v>3572</v>
      </c>
      <c r="AG759" t="s">
        <v>3507</v>
      </c>
      <c r="AH759" t="s">
        <v>3508</v>
      </c>
      <c r="AI759" t="s">
        <v>8520</v>
      </c>
      <c r="AJ759" t="s">
        <v>3509</v>
      </c>
      <c r="AK759" t="s">
        <v>3510</v>
      </c>
      <c r="AL759" t="s">
        <v>3511</v>
      </c>
      <c r="AM759" t="s">
        <v>3512</v>
      </c>
      <c r="AN759" t="s">
        <v>8473</v>
      </c>
      <c r="AO759" t="s">
        <v>3513</v>
      </c>
      <c r="AP759" t="s">
        <v>3514</v>
      </c>
      <c r="AQ759" s="2">
        <v>0.81</v>
      </c>
      <c r="AR759">
        <v>608427</v>
      </c>
    </row>
    <row r="760" spans="1:46" x14ac:dyDescent="0.2">
      <c r="A760" t="s">
        <v>9983</v>
      </c>
      <c r="B760" t="s">
        <v>9984</v>
      </c>
      <c r="C760">
        <v>4</v>
      </c>
      <c r="D760">
        <v>-5.7575412180000001</v>
      </c>
      <c r="E760">
        <v>7.5465418900000003</v>
      </c>
      <c r="F760">
        <v>-8.7220749729999998</v>
      </c>
      <c r="G760">
        <v>7.2455100000000004E-4</v>
      </c>
      <c r="H760">
        <v>2.7249143E-2</v>
      </c>
      <c r="I760">
        <v>3.6844581000000001E-2</v>
      </c>
      <c r="J760" t="s">
        <v>9544</v>
      </c>
      <c r="K760" t="s">
        <v>7229</v>
      </c>
      <c r="L760" t="s">
        <v>7230</v>
      </c>
      <c r="M760" t="s">
        <v>7231</v>
      </c>
      <c r="N760" t="s">
        <v>7232</v>
      </c>
      <c r="O760" t="s">
        <v>7233</v>
      </c>
      <c r="P760" t="s">
        <v>7234</v>
      </c>
      <c r="Q760" t="s">
        <v>7235</v>
      </c>
      <c r="R760" t="s">
        <v>7198</v>
      </c>
      <c r="T760" t="s">
        <v>7199</v>
      </c>
      <c r="U760" t="s">
        <v>7200</v>
      </c>
      <c r="V760">
        <v>0</v>
      </c>
      <c r="W760">
        <v>0</v>
      </c>
      <c r="X760" t="s">
        <v>7201</v>
      </c>
      <c r="Y760" t="s">
        <v>7202</v>
      </c>
      <c r="Z760" t="s">
        <v>7229</v>
      </c>
      <c r="AA760" t="s">
        <v>7203</v>
      </c>
      <c r="AB760" t="s">
        <v>7178</v>
      </c>
      <c r="AC760" t="s">
        <v>7179</v>
      </c>
      <c r="AD760" t="s">
        <v>7180</v>
      </c>
      <c r="AE760" t="s">
        <v>7181</v>
      </c>
      <c r="AF760" t="s">
        <v>7182</v>
      </c>
      <c r="AG760" t="s">
        <v>7183</v>
      </c>
      <c r="AH760" t="s">
        <v>7184</v>
      </c>
      <c r="AI760" t="s">
        <v>8520</v>
      </c>
      <c r="AJ760" t="s">
        <v>7185</v>
      </c>
      <c r="AK760" t="s">
        <v>7186</v>
      </c>
      <c r="AL760" t="s">
        <v>7187</v>
      </c>
      <c r="AM760" t="s">
        <v>7188</v>
      </c>
      <c r="AN760" t="s">
        <v>8473</v>
      </c>
      <c r="AO760" t="s">
        <v>7189</v>
      </c>
      <c r="AP760" t="s">
        <v>7190</v>
      </c>
      <c r="AQ760" s="2">
        <v>0.46</v>
      </c>
      <c r="AR760">
        <v>138180</v>
      </c>
    </row>
    <row r="761" spans="1:46" x14ac:dyDescent="0.2">
      <c r="A761" t="s">
        <v>15179</v>
      </c>
      <c r="B761" t="s">
        <v>15029</v>
      </c>
      <c r="C761">
        <v>4</v>
      </c>
      <c r="D761">
        <v>3.0578202600000002</v>
      </c>
      <c r="E761">
        <v>6.2131673049999998</v>
      </c>
      <c r="F761">
        <v>8.4831093370000001</v>
      </c>
      <c r="G761">
        <v>7.2567599999999997E-4</v>
      </c>
      <c r="H761">
        <v>9.6379698E-2</v>
      </c>
      <c r="I761">
        <v>0.35344300699999998</v>
      </c>
      <c r="J761" t="s">
        <v>9584</v>
      </c>
      <c r="K761" t="s">
        <v>13172</v>
      </c>
      <c r="L761" t="s">
        <v>3655</v>
      </c>
      <c r="M761" t="s">
        <v>3656</v>
      </c>
      <c r="N761" t="s">
        <v>3657</v>
      </c>
      <c r="O761" t="s">
        <v>3658</v>
      </c>
      <c r="P761" t="s">
        <v>3659</v>
      </c>
      <c r="Q761" t="s">
        <v>3660</v>
      </c>
      <c r="R761" t="s">
        <v>3635</v>
      </c>
      <c r="T761" t="s">
        <v>3636</v>
      </c>
      <c r="U761" t="s">
        <v>3637</v>
      </c>
      <c r="V761">
        <v>0</v>
      </c>
      <c r="W761">
        <v>1</v>
      </c>
      <c r="X761" t="s">
        <v>3638</v>
      </c>
      <c r="Y761" t="s">
        <v>3601</v>
      </c>
      <c r="Z761" t="s">
        <v>13172</v>
      </c>
      <c r="AA761" t="s">
        <v>3602</v>
      </c>
      <c r="AB761" t="s">
        <v>3639</v>
      </c>
      <c r="AC761" t="s">
        <v>3640</v>
      </c>
      <c r="AD761" t="s">
        <v>3622</v>
      </c>
      <c r="AE761" t="s">
        <v>3623</v>
      </c>
      <c r="AF761" t="s">
        <v>3624</v>
      </c>
      <c r="AG761" t="s">
        <v>3625</v>
      </c>
      <c r="AH761" t="s">
        <v>3626</v>
      </c>
      <c r="AI761" t="s">
        <v>8520</v>
      </c>
      <c r="AJ761" t="s">
        <v>3627</v>
      </c>
      <c r="AK761" t="s">
        <v>3628</v>
      </c>
      <c r="AL761" t="s">
        <v>3629</v>
      </c>
      <c r="AM761" t="s">
        <v>3630</v>
      </c>
      <c r="AN761" t="s">
        <v>8473</v>
      </c>
      <c r="AO761" t="s">
        <v>8441</v>
      </c>
      <c r="AP761" t="s">
        <v>3631</v>
      </c>
      <c r="AQ761" s="2">
        <v>0.8</v>
      </c>
      <c r="AR761">
        <v>603248</v>
      </c>
      <c r="AS761" t="s">
        <v>8391</v>
      </c>
    </row>
    <row r="762" spans="1:46" x14ac:dyDescent="0.2">
      <c r="A762" t="s">
        <v>9985</v>
      </c>
      <c r="B762" t="s">
        <v>9986</v>
      </c>
      <c r="C762">
        <v>4</v>
      </c>
      <c r="D762">
        <v>-2.5674226020000002</v>
      </c>
      <c r="E762">
        <v>6.7499050489999997</v>
      </c>
      <c r="F762">
        <v>-8.6782330069999993</v>
      </c>
      <c r="G762">
        <v>7.2886499999999998E-4</v>
      </c>
      <c r="H762">
        <v>4.5440349999999997E-2</v>
      </c>
      <c r="I762">
        <v>0.19067432600000001</v>
      </c>
      <c r="J762" t="s">
        <v>9747</v>
      </c>
      <c r="K762" t="s">
        <v>3551</v>
      </c>
      <c r="N762" t="s">
        <v>3552</v>
      </c>
      <c r="O762" t="s">
        <v>3553</v>
      </c>
      <c r="P762" t="s">
        <v>3554</v>
      </c>
      <c r="Q762" t="s">
        <v>3555</v>
      </c>
      <c r="R762" t="s">
        <v>3556</v>
      </c>
      <c r="U762" t="s">
        <v>3557</v>
      </c>
      <c r="V762">
        <v>1</v>
      </c>
      <c r="W762">
        <v>0</v>
      </c>
      <c r="X762" t="s">
        <v>3613</v>
      </c>
      <c r="Y762" t="s">
        <v>3614</v>
      </c>
      <c r="Z762" t="s">
        <v>3615</v>
      </c>
      <c r="AC762" t="s">
        <v>3616</v>
      </c>
      <c r="AD762" t="s">
        <v>3617</v>
      </c>
      <c r="AE762" t="s">
        <v>8473</v>
      </c>
      <c r="AF762" t="s">
        <v>3618</v>
      </c>
      <c r="AG762" t="s">
        <v>3619</v>
      </c>
      <c r="AH762" t="s">
        <v>8520</v>
      </c>
      <c r="AI762" t="s">
        <v>8520</v>
      </c>
      <c r="AJ762" t="s">
        <v>3620</v>
      </c>
      <c r="AK762" t="s">
        <v>3621</v>
      </c>
      <c r="AL762" t="s">
        <v>3565</v>
      </c>
      <c r="AM762" t="s">
        <v>3566</v>
      </c>
      <c r="AN762" t="s">
        <v>8473</v>
      </c>
      <c r="AO762" t="s">
        <v>8441</v>
      </c>
      <c r="AP762" t="s">
        <v>3567</v>
      </c>
      <c r="AQ762" s="2">
        <v>0.48</v>
      </c>
      <c r="AT762" t="s">
        <v>8369</v>
      </c>
    </row>
    <row r="763" spans="1:46" x14ac:dyDescent="0.2">
      <c r="A763" t="s">
        <v>15180</v>
      </c>
      <c r="B763" t="s">
        <v>15029</v>
      </c>
      <c r="C763">
        <v>4</v>
      </c>
      <c r="D763">
        <v>5.6285958799999998</v>
      </c>
      <c r="E763">
        <v>8.6310941630000002</v>
      </c>
      <c r="F763">
        <v>8.4681122349999995</v>
      </c>
      <c r="G763">
        <v>7.3101199999999996E-4</v>
      </c>
      <c r="H763">
        <v>9.6662676000000003E-2</v>
      </c>
      <c r="I763">
        <v>0.34583842799999998</v>
      </c>
      <c r="J763" t="s">
        <v>9053</v>
      </c>
      <c r="K763" t="s">
        <v>4455</v>
      </c>
      <c r="N763" t="s">
        <v>4456</v>
      </c>
      <c r="O763" t="s">
        <v>4457</v>
      </c>
      <c r="P763" t="s">
        <v>4458</v>
      </c>
      <c r="Q763" t="s">
        <v>4459</v>
      </c>
      <c r="R763" t="s">
        <v>4412</v>
      </c>
      <c r="T763" t="s">
        <v>4413</v>
      </c>
      <c r="U763" t="s">
        <v>4414</v>
      </c>
      <c r="V763">
        <v>2</v>
      </c>
      <c r="W763">
        <v>1</v>
      </c>
      <c r="X763" t="s">
        <v>4415</v>
      </c>
      <c r="Y763" t="s">
        <v>4416</v>
      </c>
      <c r="Z763" t="s">
        <v>4417</v>
      </c>
      <c r="AC763" t="s">
        <v>4418</v>
      </c>
      <c r="AD763" t="s">
        <v>4419</v>
      </c>
      <c r="AE763" t="s">
        <v>4420</v>
      </c>
      <c r="AF763" t="s">
        <v>4455</v>
      </c>
      <c r="AG763" t="s">
        <v>4421</v>
      </c>
      <c r="AH763" t="s">
        <v>4422</v>
      </c>
      <c r="AI763" t="s">
        <v>8520</v>
      </c>
      <c r="AJ763" t="s">
        <v>4423</v>
      </c>
      <c r="AK763" t="s">
        <v>8520</v>
      </c>
      <c r="AL763" t="s">
        <v>8520</v>
      </c>
      <c r="AM763" t="s">
        <v>4424</v>
      </c>
      <c r="AN763" t="s">
        <v>8473</v>
      </c>
      <c r="AO763" t="s">
        <v>8441</v>
      </c>
      <c r="AP763" t="s">
        <v>4425</v>
      </c>
      <c r="AQ763" s="2">
        <v>0.69</v>
      </c>
      <c r="AR763">
        <v>300460</v>
      </c>
      <c r="AS763" t="s">
        <v>8391</v>
      </c>
      <c r="AT763" t="s">
        <v>8369</v>
      </c>
    </row>
    <row r="764" spans="1:46" x14ac:dyDescent="0.2">
      <c r="A764" t="s">
        <v>9987</v>
      </c>
      <c r="B764" t="s">
        <v>9988</v>
      </c>
      <c r="C764">
        <v>4</v>
      </c>
      <c r="D764">
        <v>-6.3565170420000001</v>
      </c>
      <c r="E764">
        <v>10.20263544</v>
      </c>
      <c r="F764">
        <v>-8.6349697980000002</v>
      </c>
      <c r="G764">
        <v>7.4018800000000002E-4</v>
      </c>
      <c r="H764">
        <v>3.3017003000000003E-2</v>
      </c>
      <c r="I764">
        <v>2.0359906000000001E-2</v>
      </c>
      <c r="J764" t="s">
        <v>9039</v>
      </c>
      <c r="K764" t="s">
        <v>9167</v>
      </c>
      <c r="L764" t="s">
        <v>6917</v>
      </c>
      <c r="M764" t="s">
        <v>6918</v>
      </c>
      <c r="N764" t="s">
        <v>6919</v>
      </c>
      <c r="O764" t="s">
        <v>6920</v>
      </c>
      <c r="P764" t="s">
        <v>6921</v>
      </c>
      <c r="Q764" t="s">
        <v>6922</v>
      </c>
      <c r="R764" t="s">
        <v>6910</v>
      </c>
      <c r="S764" t="s">
        <v>6880</v>
      </c>
      <c r="T764" t="s">
        <v>6881</v>
      </c>
      <c r="U764" t="s">
        <v>6882</v>
      </c>
      <c r="V764">
        <v>0</v>
      </c>
      <c r="W764">
        <v>0</v>
      </c>
      <c r="X764" t="s">
        <v>6883</v>
      </c>
      <c r="Y764" t="s">
        <v>6884</v>
      </c>
      <c r="Z764" t="s">
        <v>6885</v>
      </c>
      <c r="AA764" t="s">
        <v>6886</v>
      </c>
      <c r="AB764" t="s">
        <v>6887</v>
      </c>
      <c r="AC764" t="s">
        <v>6888</v>
      </c>
      <c r="AD764" t="s">
        <v>6889</v>
      </c>
      <c r="AE764" t="s">
        <v>6890</v>
      </c>
      <c r="AF764" t="s">
        <v>6891</v>
      </c>
      <c r="AG764" t="s">
        <v>6892</v>
      </c>
      <c r="AH764" t="s">
        <v>6893</v>
      </c>
      <c r="AI764" t="s">
        <v>6894</v>
      </c>
      <c r="AJ764" t="s">
        <v>6895</v>
      </c>
      <c r="AK764" t="s">
        <v>8520</v>
      </c>
      <c r="AL764" t="s">
        <v>8520</v>
      </c>
      <c r="AM764" t="s">
        <v>6896</v>
      </c>
      <c r="AN764" t="s">
        <v>6897</v>
      </c>
      <c r="AO764" t="s">
        <v>6898</v>
      </c>
      <c r="AP764" t="s">
        <v>6899</v>
      </c>
      <c r="AQ764" s="2">
        <v>0.68</v>
      </c>
      <c r="AR764">
        <v>601828</v>
      </c>
    </row>
    <row r="765" spans="1:46" x14ac:dyDescent="0.2">
      <c r="A765" t="s">
        <v>9989</v>
      </c>
      <c r="B765" t="s">
        <v>9990</v>
      </c>
      <c r="C765">
        <v>4</v>
      </c>
      <c r="D765">
        <v>-2.9902850029999999</v>
      </c>
      <c r="E765">
        <v>9.8389111870000008</v>
      </c>
      <c r="F765">
        <v>-8.6237207120000008</v>
      </c>
      <c r="G765">
        <v>7.4412399999999998E-4</v>
      </c>
      <c r="H765">
        <v>3.3090254999999999E-2</v>
      </c>
      <c r="I765">
        <v>1.4192846E-2</v>
      </c>
      <c r="J765" t="s">
        <v>9349</v>
      </c>
      <c r="K765" t="s">
        <v>4753</v>
      </c>
      <c r="L765" t="s">
        <v>4754</v>
      </c>
      <c r="M765" t="s">
        <v>4755</v>
      </c>
      <c r="N765" t="s">
        <v>4756</v>
      </c>
      <c r="O765" t="s">
        <v>4757</v>
      </c>
      <c r="P765" t="s">
        <v>4758</v>
      </c>
      <c r="Q765" t="s">
        <v>4759</v>
      </c>
      <c r="R765" t="s">
        <v>4760</v>
      </c>
      <c r="T765" t="s">
        <v>4761</v>
      </c>
      <c r="U765" t="s">
        <v>4762</v>
      </c>
      <c r="V765">
        <v>0</v>
      </c>
      <c r="W765">
        <v>0</v>
      </c>
      <c r="X765" t="s">
        <v>4763</v>
      </c>
      <c r="Y765" t="s">
        <v>4764</v>
      </c>
      <c r="Z765" t="s">
        <v>4753</v>
      </c>
      <c r="AA765" t="s">
        <v>4765</v>
      </c>
      <c r="AB765" t="s">
        <v>4766</v>
      </c>
      <c r="AC765" t="s">
        <v>4767</v>
      </c>
      <c r="AD765" t="s">
        <v>4768</v>
      </c>
      <c r="AE765" t="s">
        <v>4769</v>
      </c>
      <c r="AF765" t="s">
        <v>4770</v>
      </c>
      <c r="AG765" t="s">
        <v>4699</v>
      </c>
      <c r="AH765" t="s">
        <v>8520</v>
      </c>
      <c r="AI765" t="s">
        <v>4700</v>
      </c>
      <c r="AJ765" t="s">
        <v>4701</v>
      </c>
      <c r="AK765" t="s">
        <v>4702</v>
      </c>
      <c r="AL765" t="s">
        <v>8520</v>
      </c>
      <c r="AM765" t="s">
        <v>4703</v>
      </c>
      <c r="AN765" t="s">
        <v>8473</v>
      </c>
      <c r="AO765" t="s">
        <v>4704</v>
      </c>
      <c r="AP765" t="s">
        <v>4705</v>
      </c>
      <c r="AQ765" s="2">
        <v>0.62</v>
      </c>
      <c r="AR765">
        <v>607815</v>
      </c>
    </row>
    <row r="766" spans="1:46" x14ac:dyDescent="0.2">
      <c r="A766" t="s">
        <v>15181</v>
      </c>
      <c r="B766" t="s">
        <v>15029</v>
      </c>
      <c r="C766">
        <v>4</v>
      </c>
      <c r="D766">
        <v>3.0058246309999999</v>
      </c>
      <c r="E766">
        <v>9.8175631380000006</v>
      </c>
      <c r="F766">
        <v>8.4247307120000006</v>
      </c>
      <c r="G766">
        <v>7.4671799999999995E-4</v>
      </c>
      <c r="H766">
        <v>9.7353630999999996E-2</v>
      </c>
      <c r="I766">
        <v>0.32375243500000001</v>
      </c>
      <c r="J766" t="s">
        <v>9991</v>
      </c>
      <c r="K766" t="s">
        <v>4666</v>
      </c>
      <c r="N766" t="s">
        <v>4667</v>
      </c>
      <c r="O766" t="s">
        <v>4668</v>
      </c>
      <c r="P766" t="s">
        <v>4669</v>
      </c>
      <c r="Q766" t="s">
        <v>4670</v>
      </c>
      <c r="R766" t="s">
        <v>4675</v>
      </c>
      <c r="U766" t="s">
        <v>4676</v>
      </c>
      <c r="V766">
        <v>0</v>
      </c>
      <c r="W766">
        <v>0</v>
      </c>
      <c r="X766" t="s">
        <v>4677</v>
      </c>
      <c r="Y766" t="s">
        <v>4636</v>
      </c>
      <c r="Z766" t="s">
        <v>4637</v>
      </c>
      <c r="AC766" t="s">
        <v>4638</v>
      </c>
      <c r="AD766" t="s">
        <v>4639</v>
      </c>
      <c r="AE766" t="s">
        <v>4640</v>
      </c>
      <c r="AF766" t="s">
        <v>4641</v>
      </c>
      <c r="AG766" t="s">
        <v>4642</v>
      </c>
      <c r="AH766" t="s">
        <v>8520</v>
      </c>
      <c r="AI766" t="s">
        <v>8520</v>
      </c>
      <c r="AJ766" t="s">
        <v>4643</v>
      </c>
      <c r="AK766" t="s">
        <v>4644</v>
      </c>
      <c r="AL766" t="s">
        <v>4645</v>
      </c>
      <c r="AM766" t="s">
        <v>4646</v>
      </c>
      <c r="AN766" t="s">
        <v>8473</v>
      </c>
      <c r="AO766" t="s">
        <v>4647</v>
      </c>
      <c r="AP766" t="s">
        <v>4648</v>
      </c>
      <c r="AQ766" s="2">
        <v>0.48</v>
      </c>
    </row>
    <row r="767" spans="1:46" x14ac:dyDescent="0.2">
      <c r="A767" t="s">
        <v>9992</v>
      </c>
      <c r="B767" t="s">
        <v>9993</v>
      </c>
      <c r="C767">
        <v>4</v>
      </c>
      <c r="D767">
        <v>-6.1000329109999996</v>
      </c>
      <c r="E767">
        <v>7.7292228950000004</v>
      </c>
      <c r="F767">
        <v>-8.6448064840000001</v>
      </c>
      <c r="G767">
        <v>7.5117300000000005E-4</v>
      </c>
      <c r="H767">
        <v>2.7650021E-2</v>
      </c>
      <c r="I767">
        <v>-5.1982369999999996E-3</v>
      </c>
      <c r="J767" t="s">
        <v>9994</v>
      </c>
      <c r="K767" t="s">
        <v>12207</v>
      </c>
      <c r="L767" t="s">
        <v>6666</v>
      </c>
      <c r="M767" t="s">
        <v>6706</v>
      </c>
      <c r="N767" t="s">
        <v>6707</v>
      </c>
      <c r="O767" t="s">
        <v>6708</v>
      </c>
      <c r="P767" t="s">
        <v>6709</v>
      </c>
      <c r="Q767" t="s">
        <v>6710</v>
      </c>
      <c r="T767" t="s">
        <v>6711</v>
      </c>
      <c r="U767" t="s">
        <v>6712</v>
      </c>
      <c r="V767">
        <v>0</v>
      </c>
      <c r="W767">
        <v>0</v>
      </c>
      <c r="X767" t="s">
        <v>6713</v>
      </c>
      <c r="Y767" t="s">
        <v>6714</v>
      </c>
      <c r="Z767" t="s">
        <v>12207</v>
      </c>
      <c r="AA767" t="s">
        <v>6715</v>
      </c>
      <c r="AB767" t="s">
        <v>6716</v>
      </c>
      <c r="AC767" t="s">
        <v>6717</v>
      </c>
      <c r="AD767" t="s">
        <v>6718</v>
      </c>
      <c r="AE767" t="s">
        <v>6719</v>
      </c>
      <c r="AF767" t="s">
        <v>9994</v>
      </c>
      <c r="AG767" t="s">
        <v>6720</v>
      </c>
      <c r="AH767" t="s">
        <v>6721</v>
      </c>
      <c r="AI767" t="s">
        <v>6722</v>
      </c>
      <c r="AJ767" t="s">
        <v>6723</v>
      </c>
      <c r="AK767" t="s">
        <v>6724</v>
      </c>
      <c r="AL767" t="s">
        <v>6725</v>
      </c>
      <c r="AM767" t="s">
        <v>6726</v>
      </c>
      <c r="AN767" t="s">
        <v>8473</v>
      </c>
      <c r="AO767" t="s">
        <v>8441</v>
      </c>
      <c r="AP767" t="s">
        <v>6727</v>
      </c>
      <c r="AQ767" s="2">
        <v>0.32</v>
      </c>
      <c r="AR767">
        <v>601658</v>
      </c>
    </row>
    <row r="768" spans="1:46" x14ac:dyDescent="0.2">
      <c r="A768" t="s">
        <v>9995</v>
      </c>
      <c r="B768" t="s">
        <v>9996</v>
      </c>
      <c r="C768">
        <v>4</v>
      </c>
      <c r="D768">
        <v>-3.028877268</v>
      </c>
      <c r="E768">
        <v>10.048569690000001</v>
      </c>
      <c r="F768">
        <v>-8.6416637719999994</v>
      </c>
      <c r="G768">
        <v>7.5228100000000004E-4</v>
      </c>
      <c r="H768">
        <v>2.7650021E-2</v>
      </c>
      <c r="I768">
        <v>-6.9160510000000003E-3</v>
      </c>
      <c r="J768" t="s">
        <v>10134</v>
      </c>
      <c r="K768" t="s">
        <v>6739</v>
      </c>
      <c r="N768" t="s">
        <v>6740</v>
      </c>
      <c r="O768" t="s">
        <v>6741</v>
      </c>
      <c r="P768" t="s">
        <v>6742</v>
      </c>
      <c r="Q768" t="s">
        <v>6743</v>
      </c>
      <c r="R768" t="s">
        <v>6744</v>
      </c>
      <c r="T768" t="s">
        <v>6668</v>
      </c>
      <c r="U768" t="s">
        <v>6669</v>
      </c>
      <c r="V768">
        <v>0</v>
      </c>
      <c r="W768">
        <v>0</v>
      </c>
      <c r="X768" t="s">
        <v>6670</v>
      </c>
      <c r="Y768" t="s">
        <v>6671</v>
      </c>
      <c r="Z768" t="s">
        <v>6672</v>
      </c>
      <c r="AC768" t="s">
        <v>6673</v>
      </c>
      <c r="AD768" t="s">
        <v>6674</v>
      </c>
      <c r="AE768" t="s">
        <v>6675</v>
      </c>
      <c r="AF768" t="s">
        <v>10134</v>
      </c>
      <c r="AG768" t="s">
        <v>6676</v>
      </c>
      <c r="AH768" t="s">
        <v>6677</v>
      </c>
      <c r="AI768" t="s">
        <v>8520</v>
      </c>
      <c r="AJ768" t="s">
        <v>8520</v>
      </c>
      <c r="AK768" t="s">
        <v>6678</v>
      </c>
      <c r="AL768" t="s">
        <v>6679</v>
      </c>
      <c r="AM768" t="s">
        <v>6680</v>
      </c>
      <c r="AN768" t="s">
        <v>8473</v>
      </c>
      <c r="AO768" t="s">
        <v>8441</v>
      </c>
      <c r="AP768" t="s">
        <v>6681</v>
      </c>
      <c r="AQ768" s="2">
        <v>0.57999999999999996</v>
      </c>
      <c r="AR768">
        <v>605551</v>
      </c>
    </row>
    <row r="769" spans="1:46" x14ac:dyDescent="0.2">
      <c r="A769" t="s">
        <v>15182</v>
      </c>
      <c r="B769" t="s">
        <v>15029</v>
      </c>
      <c r="C769">
        <v>4</v>
      </c>
      <c r="D769">
        <v>3.3681776330000002</v>
      </c>
      <c r="E769">
        <v>10.13284002</v>
      </c>
      <c r="F769">
        <v>8.4074711779999998</v>
      </c>
      <c r="G769">
        <v>7.5308000000000005E-4</v>
      </c>
      <c r="H769">
        <v>9.7498965000000007E-2</v>
      </c>
      <c r="I769">
        <v>0.31492866400000002</v>
      </c>
      <c r="J769" t="s">
        <v>9278</v>
      </c>
      <c r="K769" t="s">
        <v>4195</v>
      </c>
      <c r="N769" t="s">
        <v>4196</v>
      </c>
      <c r="P769" t="s">
        <v>8473</v>
      </c>
      <c r="U769" t="s">
        <v>8473</v>
      </c>
      <c r="Y769" t="s">
        <v>4154</v>
      </c>
      <c r="Z769" t="s">
        <v>4195</v>
      </c>
      <c r="AC769" t="s">
        <v>8473</v>
      </c>
      <c r="AF769" t="s">
        <v>8473</v>
      </c>
      <c r="AG769" t="s">
        <v>4155</v>
      </c>
      <c r="AH769" t="s">
        <v>8520</v>
      </c>
      <c r="AI769" t="s">
        <v>8520</v>
      </c>
      <c r="AJ769" t="s">
        <v>8520</v>
      </c>
      <c r="AK769" t="s">
        <v>8520</v>
      </c>
      <c r="AL769" t="s">
        <v>8520</v>
      </c>
      <c r="AN769" t="s">
        <v>8473</v>
      </c>
      <c r="AO769" t="s">
        <v>4156</v>
      </c>
    </row>
    <row r="770" spans="1:46" x14ac:dyDescent="0.2">
      <c r="A770" t="s">
        <v>10135</v>
      </c>
      <c r="B770" t="s">
        <v>10136</v>
      </c>
      <c r="C770">
        <v>4</v>
      </c>
      <c r="D770">
        <v>-5.1956467499999999</v>
      </c>
      <c r="E770">
        <v>8.3802296629999997</v>
      </c>
      <c r="F770">
        <v>-8.5798076059999993</v>
      </c>
      <c r="G770">
        <v>7.5973900000000005E-4</v>
      </c>
      <c r="H770">
        <v>3.3407823000000003E-2</v>
      </c>
      <c r="I770">
        <v>-9.9576109999999999E-3</v>
      </c>
      <c r="J770" t="s">
        <v>9395</v>
      </c>
      <c r="K770" t="s">
        <v>4487</v>
      </c>
      <c r="N770" t="s">
        <v>4488</v>
      </c>
      <c r="P770" t="s">
        <v>8473</v>
      </c>
      <c r="U770" t="s">
        <v>8473</v>
      </c>
      <c r="Y770" t="s">
        <v>4490</v>
      </c>
      <c r="Z770" t="s">
        <v>4491</v>
      </c>
      <c r="AC770" t="s">
        <v>8473</v>
      </c>
      <c r="AF770" t="s">
        <v>8473</v>
      </c>
      <c r="AG770" t="s">
        <v>4492</v>
      </c>
      <c r="AH770" t="s">
        <v>8520</v>
      </c>
      <c r="AI770" t="s">
        <v>8520</v>
      </c>
      <c r="AJ770" t="s">
        <v>4493</v>
      </c>
      <c r="AK770" t="s">
        <v>8520</v>
      </c>
      <c r="AL770" t="s">
        <v>8520</v>
      </c>
      <c r="AN770" t="s">
        <v>8473</v>
      </c>
      <c r="AO770" t="s">
        <v>8441</v>
      </c>
    </row>
    <row r="771" spans="1:46" x14ac:dyDescent="0.2">
      <c r="A771" t="s">
        <v>10137</v>
      </c>
      <c r="B771" t="s">
        <v>10138</v>
      </c>
      <c r="C771">
        <v>4</v>
      </c>
      <c r="D771">
        <v>-1.5081361639999999</v>
      </c>
      <c r="E771">
        <v>7.011451138</v>
      </c>
      <c r="F771">
        <v>-12.16622643</v>
      </c>
      <c r="G771">
        <v>7.6724499999999995E-4</v>
      </c>
      <c r="H771">
        <v>0.30289902699999999</v>
      </c>
      <c r="I771">
        <v>0.27575539100000002</v>
      </c>
      <c r="J771" t="s">
        <v>9418</v>
      </c>
      <c r="K771" t="s">
        <v>9418</v>
      </c>
      <c r="L771" t="s">
        <v>6332</v>
      </c>
      <c r="M771" t="s">
        <v>6333</v>
      </c>
      <c r="N771" t="s">
        <v>7393</v>
      </c>
      <c r="O771" t="s">
        <v>6334</v>
      </c>
      <c r="P771" t="s">
        <v>6335</v>
      </c>
      <c r="Q771" t="s">
        <v>6336</v>
      </c>
      <c r="R771" t="s">
        <v>6228</v>
      </c>
      <c r="T771" t="s">
        <v>6229</v>
      </c>
      <c r="U771" t="s">
        <v>6669</v>
      </c>
      <c r="V771">
        <v>0</v>
      </c>
      <c r="W771">
        <v>0</v>
      </c>
      <c r="X771" t="s">
        <v>6230</v>
      </c>
      <c r="Y771" t="s">
        <v>6231</v>
      </c>
      <c r="Z771" t="s">
        <v>9418</v>
      </c>
      <c r="AA771" t="s">
        <v>6232</v>
      </c>
      <c r="AC771" t="s">
        <v>6233</v>
      </c>
      <c r="AD771" t="s">
        <v>6234</v>
      </c>
      <c r="AE771" t="s">
        <v>6235</v>
      </c>
      <c r="AF771" t="s">
        <v>6236</v>
      </c>
      <c r="AG771" t="s">
        <v>6237</v>
      </c>
      <c r="AH771" t="s">
        <v>6238</v>
      </c>
      <c r="AI771" t="s">
        <v>6239</v>
      </c>
      <c r="AJ771" t="s">
        <v>6240</v>
      </c>
      <c r="AK771" t="s">
        <v>6295</v>
      </c>
      <c r="AL771" t="s">
        <v>8520</v>
      </c>
      <c r="AM771" t="s">
        <v>6296</v>
      </c>
      <c r="AN771" t="s">
        <v>8473</v>
      </c>
      <c r="AO771" t="s">
        <v>8441</v>
      </c>
      <c r="AP771" t="s">
        <v>6297</v>
      </c>
      <c r="AQ771" s="2">
        <v>0.61</v>
      </c>
      <c r="AR771">
        <v>603448</v>
      </c>
    </row>
    <row r="772" spans="1:46" x14ac:dyDescent="0.2">
      <c r="A772" t="s">
        <v>10139</v>
      </c>
      <c r="B772" t="s">
        <v>10140</v>
      </c>
      <c r="C772">
        <v>4</v>
      </c>
      <c r="D772">
        <v>-4.8356780840000004</v>
      </c>
      <c r="E772">
        <v>7.57145622</v>
      </c>
      <c r="F772">
        <v>-8.454272392</v>
      </c>
      <c r="G772">
        <v>8.1053500000000003E-4</v>
      </c>
      <c r="H772">
        <v>4.7827660000000001E-2</v>
      </c>
      <c r="I772">
        <v>7.0350205999999998E-2</v>
      </c>
      <c r="J772" t="s">
        <v>9342</v>
      </c>
      <c r="K772" t="s">
        <v>4837</v>
      </c>
      <c r="L772" t="s">
        <v>4888</v>
      </c>
      <c r="M772" t="s">
        <v>4889</v>
      </c>
      <c r="N772" t="s">
        <v>4838</v>
      </c>
      <c r="O772" t="s">
        <v>4891</v>
      </c>
      <c r="P772" t="s">
        <v>4892</v>
      </c>
      <c r="Q772" t="s">
        <v>4893</v>
      </c>
      <c r="T772" t="s">
        <v>4894</v>
      </c>
      <c r="U772" t="s">
        <v>5472</v>
      </c>
      <c r="V772">
        <v>0</v>
      </c>
      <c r="W772">
        <v>12</v>
      </c>
      <c r="X772" t="s">
        <v>4895</v>
      </c>
      <c r="Y772" t="s">
        <v>4839</v>
      </c>
      <c r="Z772" t="s">
        <v>4897</v>
      </c>
      <c r="AA772" t="s">
        <v>4898</v>
      </c>
      <c r="AC772" t="s">
        <v>4899</v>
      </c>
      <c r="AD772" t="s">
        <v>4900</v>
      </c>
      <c r="AE772" t="s">
        <v>4901</v>
      </c>
      <c r="AF772" t="s">
        <v>4902</v>
      </c>
      <c r="AG772" t="s">
        <v>4840</v>
      </c>
      <c r="AH772" t="s">
        <v>4841</v>
      </c>
      <c r="AI772" t="s">
        <v>4903</v>
      </c>
      <c r="AJ772" t="s">
        <v>4842</v>
      </c>
      <c r="AK772" t="s">
        <v>4843</v>
      </c>
      <c r="AL772" t="s">
        <v>4844</v>
      </c>
      <c r="AM772" t="s">
        <v>4905</v>
      </c>
      <c r="AN772" t="s">
        <v>8473</v>
      </c>
      <c r="AO772" t="s">
        <v>8441</v>
      </c>
      <c r="AP772" t="s">
        <v>4845</v>
      </c>
      <c r="AQ772" s="2">
        <v>0.69</v>
      </c>
      <c r="AR772">
        <v>610299</v>
      </c>
      <c r="AS772" t="s">
        <v>8391</v>
      </c>
    </row>
    <row r="773" spans="1:46" x14ac:dyDescent="0.2">
      <c r="A773" t="s">
        <v>10141</v>
      </c>
      <c r="B773" t="s">
        <v>10142</v>
      </c>
      <c r="C773">
        <v>4</v>
      </c>
      <c r="D773">
        <v>-2.4898080619999998</v>
      </c>
      <c r="E773">
        <v>11.01923933</v>
      </c>
      <c r="F773">
        <v>-8.4829236849999994</v>
      </c>
      <c r="G773">
        <v>8.1094000000000001E-4</v>
      </c>
      <c r="H773">
        <v>2.8535781999999999E-2</v>
      </c>
      <c r="I773">
        <v>-9.4490926000000003E-2</v>
      </c>
      <c r="J773" t="s">
        <v>9332</v>
      </c>
      <c r="K773" t="s">
        <v>5545</v>
      </c>
      <c r="L773" t="s">
        <v>5546</v>
      </c>
      <c r="M773" t="s">
        <v>5534</v>
      </c>
      <c r="N773" t="s">
        <v>5535</v>
      </c>
      <c r="O773" t="s">
        <v>6301</v>
      </c>
      <c r="P773" t="s">
        <v>6302</v>
      </c>
      <c r="Q773" t="s">
        <v>6303</v>
      </c>
      <c r="R773" t="s">
        <v>6206</v>
      </c>
      <c r="T773" t="s">
        <v>6207</v>
      </c>
      <c r="U773" t="s">
        <v>8315</v>
      </c>
      <c r="V773">
        <v>0</v>
      </c>
      <c r="W773">
        <v>0</v>
      </c>
      <c r="X773" t="s">
        <v>6208</v>
      </c>
      <c r="Y773" t="s">
        <v>5498</v>
      </c>
      <c r="Z773" t="s">
        <v>5545</v>
      </c>
      <c r="AA773" t="s">
        <v>5499</v>
      </c>
      <c r="AB773" t="s">
        <v>5500</v>
      </c>
      <c r="AC773" t="s">
        <v>6269</v>
      </c>
      <c r="AD773" t="s">
        <v>6270</v>
      </c>
      <c r="AE773" t="s">
        <v>6216</v>
      </c>
      <c r="AF773" t="s">
        <v>5501</v>
      </c>
      <c r="AG773" t="s">
        <v>5502</v>
      </c>
      <c r="AH773" t="s">
        <v>5503</v>
      </c>
      <c r="AI773" t="s">
        <v>5504</v>
      </c>
      <c r="AJ773" t="s">
        <v>5505</v>
      </c>
      <c r="AK773" t="s">
        <v>5506</v>
      </c>
      <c r="AL773" t="s">
        <v>5507</v>
      </c>
      <c r="AM773" t="s">
        <v>6223</v>
      </c>
      <c r="AN773" t="s">
        <v>8473</v>
      </c>
      <c r="AO773" t="s">
        <v>5508</v>
      </c>
      <c r="AP773" t="s">
        <v>5509</v>
      </c>
      <c r="AQ773" s="2">
        <v>0.77</v>
      </c>
      <c r="AR773">
        <v>609038</v>
      </c>
    </row>
    <row r="774" spans="1:46" x14ac:dyDescent="0.2">
      <c r="A774" t="s">
        <v>10143</v>
      </c>
      <c r="B774" t="s">
        <v>10144</v>
      </c>
      <c r="C774">
        <v>4</v>
      </c>
      <c r="D774">
        <v>-3.2969301080000002</v>
      </c>
      <c r="E774">
        <v>7.2555941629999996</v>
      </c>
      <c r="F774">
        <v>-8.4348237029999993</v>
      </c>
      <c r="G774">
        <v>8.1814400000000003E-4</v>
      </c>
      <c r="H774">
        <v>4.8024905E-2</v>
      </c>
      <c r="I774">
        <v>5.9747082999999999E-2</v>
      </c>
      <c r="J774" t="s">
        <v>9817</v>
      </c>
      <c r="K774" t="s">
        <v>4007</v>
      </c>
      <c r="L774" t="s">
        <v>4008</v>
      </c>
      <c r="M774" t="s">
        <v>4009</v>
      </c>
      <c r="N774" t="s">
        <v>4010</v>
      </c>
      <c r="O774" t="s">
        <v>4011</v>
      </c>
      <c r="P774" t="s">
        <v>4012</v>
      </c>
      <c r="Q774" t="s">
        <v>4013</v>
      </c>
      <c r="R774" t="s">
        <v>4014</v>
      </c>
      <c r="T774" t="s">
        <v>4015</v>
      </c>
      <c r="U774" t="s">
        <v>4016</v>
      </c>
      <c r="V774">
        <v>0</v>
      </c>
      <c r="W774">
        <v>0</v>
      </c>
      <c r="X774" t="s">
        <v>4017</v>
      </c>
      <c r="Y774" t="s">
        <v>4018</v>
      </c>
      <c r="Z774" t="s">
        <v>4007</v>
      </c>
      <c r="AA774" t="s">
        <v>4019</v>
      </c>
      <c r="AB774" t="s">
        <v>7854</v>
      </c>
      <c r="AC774" t="s">
        <v>4020</v>
      </c>
      <c r="AD774" t="s">
        <v>4021</v>
      </c>
      <c r="AE774" t="s">
        <v>4022</v>
      </c>
      <c r="AF774" t="s">
        <v>3983</v>
      </c>
      <c r="AG774" t="s">
        <v>3984</v>
      </c>
      <c r="AH774" t="s">
        <v>3985</v>
      </c>
      <c r="AI774" t="s">
        <v>8520</v>
      </c>
      <c r="AJ774" t="s">
        <v>3986</v>
      </c>
      <c r="AK774" t="s">
        <v>3987</v>
      </c>
      <c r="AL774" t="s">
        <v>3988</v>
      </c>
      <c r="AM774" t="s">
        <v>3989</v>
      </c>
      <c r="AN774" t="s">
        <v>8473</v>
      </c>
      <c r="AO774" t="s">
        <v>8441</v>
      </c>
      <c r="AP774" t="s">
        <v>3990</v>
      </c>
      <c r="AQ774" s="2">
        <v>0.4</v>
      </c>
      <c r="AR774">
        <v>611415</v>
      </c>
    </row>
    <row r="775" spans="1:46" x14ac:dyDescent="0.2">
      <c r="A775" t="s">
        <v>10145</v>
      </c>
      <c r="B775" t="s">
        <v>10146</v>
      </c>
      <c r="C775">
        <v>4</v>
      </c>
      <c r="D775">
        <v>-1.6371813630000001</v>
      </c>
      <c r="E775">
        <v>6.6387350549999997</v>
      </c>
      <c r="F775">
        <v>-8.4191146280000009</v>
      </c>
      <c r="G775">
        <v>8.24353E-4</v>
      </c>
      <c r="H775">
        <v>4.824548E-2</v>
      </c>
      <c r="I775">
        <v>5.1164461000000001E-2</v>
      </c>
      <c r="J775" t="s">
        <v>9632</v>
      </c>
      <c r="K775" t="s">
        <v>5853</v>
      </c>
      <c r="L775" t="s">
        <v>5854</v>
      </c>
      <c r="M775" t="s">
        <v>5789</v>
      </c>
      <c r="N775" t="s">
        <v>5790</v>
      </c>
      <c r="O775" t="s">
        <v>5791</v>
      </c>
      <c r="P775" t="s">
        <v>5792</v>
      </c>
      <c r="Q775" t="s">
        <v>5856</v>
      </c>
      <c r="U775" t="s">
        <v>5857</v>
      </c>
      <c r="V775">
        <v>0</v>
      </c>
      <c r="W775">
        <v>0</v>
      </c>
      <c r="X775" t="s">
        <v>5858</v>
      </c>
      <c r="Y775" t="s">
        <v>5793</v>
      </c>
      <c r="Z775" t="s">
        <v>5794</v>
      </c>
      <c r="AA775" t="s">
        <v>5795</v>
      </c>
      <c r="AC775" t="s">
        <v>5796</v>
      </c>
      <c r="AD775" t="s">
        <v>5797</v>
      </c>
      <c r="AE775" t="s">
        <v>8473</v>
      </c>
      <c r="AF775" t="s">
        <v>5798</v>
      </c>
      <c r="AG775" t="s">
        <v>5799</v>
      </c>
      <c r="AH775" t="s">
        <v>5800</v>
      </c>
      <c r="AI775" t="s">
        <v>5801</v>
      </c>
      <c r="AJ775" t="s">
        <v>5802</v>
      </c>
      <c r="AK775" t="s">
        <v>5803</v>
      </c>
      <c r="AL775" t="s">
        <v>5804</v>
      </c>
      <c r="AM775" t="s">
        <v>5805</v>
      </c>
      <c r="AN775" t="s">
        <v>8473</v>
      </c>
      <c r="AO775" t="s">
        <v>5806</v>
      </c>
      <c r="AP775" t="s">
        <v>5807</v>
      </c>
      <c r="AQ775" s="2">
        <v>0.34</v>
      </c>
    </row>
    <row r="776" spans="1:46" x14ac:dyDescent="0.2">
      <c r="A776" t="s">
        <v>10147</v>
      </c>
      <c r="B776" t="s">
        <v>10010</v>
      </c>
      <c r="C776">
        <v>4</v>
      </c>
      <c r="D776">
        <v>-3.0793836799999998</v>
      </c>
      <c r="E776">
        <v>6.7080294169999997</v>
      </c>
      <c r="F776">
        <v>-8.4187487959999991</v>
      </c>
      <c r="G776">
        <v>8.2449800000000001E-4</v>
      </c>
      <c r="H776">
        <v>4.824548E-2</v>
      </c>
      <c r="I776">
        <v>5.0964395000000003E-2</v>
      </c>
      <c r="J776" t="s">
        <v>9576</v>
      </c>
      <c r="K776" t="s">
        <v>4936</v>
      </c>
      <c r="N776" t="s">
        <v>4937</v>
      </c>
      <c r="P776" t="s">
        <v>8473</v>
      </c>
      <c r="U776" t="s">
        <v>8473</v>
      </c>
      <c r="Y776" t="s">
        <v>4938</v>
      </c>
      <c r="Z776" t="s">
        <v>8473</v>
      </c>
      <c r="AC776" t="s">
        <v>8473</v>
      </c>
      <c r="AF776" t="s">
        <v>8473</v>
      </c>
      <c r="AG776" t="s">
        <v>8520</v>
      </c>
      <c r="AH776" t="s">
        <v>8520</v>
      </c>
      <c r="AI776" t="s">
        <v>8520</v>
      </c>
      <c r="AJ776" t="s">
        <v>4939</v>
      </c>
      <c r="AK776" t="s">
        <v>8520</v>
      </c>
      <c r="AL776" t="s">
        <v>8520</v>
      </c>
      <c r="AN776" t="s">
        <v>8473</v>
      </c>
      <c r="AO776" t="s">
        <v>8441</v>
      </c>
    </row>
    <row r="777" spans="1:46" x14ac:dyDescent="0.2">
      <c r="A777" t="s">
        <v>10011</v>
      </c>
      <c r="B777" t="s">
        <v>10012</v>
      </c>
      <c r="C777">
        <v>4</v>
      </c>
      <c r="D777">
        <v>-2.1341333950000001</v>
      </c>
      <c r="E777">
        <v>6.9760866559999997</v>
      </c>
      <c r="F777">
        <v>-8.3735431649999992</v>
      </c>
      <c r="G777">
        <v>8.38676E-4</v>
      </c>
      <c r="H777">
        <v>3.5412157E-2</v>
      </c>
      <c r="I777">
        <v>-0.125042126</v>
      </c>
      <c r="J777" t="s">
        <v>9518</v>
      </c>
      <c r="K777" t="s">
        <v>5205</v>
      </c>
      <c r="L777" t="s">
        <v>5206</v>
      </c>
      <c r="M777" t="s">
        <v>5207</v>
      </c>
      <c r="N777" t="s">
        <v>5208</v>
      </c>
      <c r="O777" t="s">
        <v>5209</v>
      </c>
      <c r="P777" t="s">
        <v>5210</v>
      </c>
      <c r="Q777" t="s">
        <v>5211</v>
      </c>
      <c r="R777" t="s">
        <v>5212</v>
      </c>
      <c r="T777" t="s">
        <v>5213</v>
      </c>
      <c r="U777" t="s">
        <v>5214</v>
      </c>
      <c r="V777">
        <v>0</v>
      </c>
      <c r="W777">
        <v>0</v>
      </c>
      <c r="X777" t="s">
        <v>5215</v>
      </c>
      <c r="Y777" t="s">
        <v>5292</v>
      </c>
      <c r="Z777" t="s">
        <v>5293</v>
      </c>
      <c r="AA777" t="s">
        <v>5294</v>
      </c>
      <c r="AB777" t="s">
        <v>5295</v>
      </c>
      <c r="AC777" t="s">
        <v>5296</v>
      </c>
      <c r="AD777" t="s">
        <v>5297</v>
      </c>
      <c r="AE777" t="s">
        <v>5237</v>
      </c>
      <c r="AF777" t="s">
        <v>5205</v>
      </c>
      <c r="AG777" t="s">
        <v>5238</v>
      </c>
      <c r="AH777" t="s">
        <v>5239</v>
      </c>
      <c r="AI777" t="s">
        <v>8520</v>
      </c>
      <c r="AJ777" t="s">
        <v>5240</v>
      </c>
      <c r="AK777" t="s">
        <v>8520</v>
      </c>
      <c r="AL777" t="s">
        <v>5241</v>
      </c>
      <c r="AM777" t="s">
        <v>5242</v>
      </c>
      <c r="AN777" t="s">
        <v>8473</v>
      </c>
      <c r="AO777" t="s">
        <v>5243</v>
      </c>
      <c r="AP777" t="s">
        <v>6278</v>
      </c>
      <c r="AQ777" s="2">
        <v>0.55000000000000004</v>
      </c>
      <c r="AR777">
        <v>604140</v>
      </c>
    </row>
    <row r="778" spans="1:46" x14ac:dyDescent="0.2">
      <c r="A778" t="s">
        <v>15183</v>
      </c>
      <c r="B778" t="s">
        <v>15029</v>
      </c>
      <c r="C778">
        <v>4</v>
      </c>
      <c r="D778">
        <v>2.740424789</v>
      </c>
      <c r="E778">
        <v>6.9458232280000001</v>
      </c>
      <c r="F778">
        <v>8.1901187520000001</v>
      </c>
      <c r="G778">
        <v>8.3914899999999997E-4</v>
      </c>
      <c r="H778">
        <v>0.102566583</v>
      </c>
      <c r="I778">
        <v>0.20198714000000001</v>
      </c>
      <c r="J778" t="s">
        <v>9896</v>
      </c>
      <c r="K778" t="s">
        <v>5694</v>
      </c>
      <c r="L778" t="s">
        <v>5695</v>
      </c>
      <c r="M778" t="s">
        <v>5696</v>
      </c>
      <c r="N778" t="s">
        <v>5697</v>
      </c>
      <c r="O778" t="s">
        <v>5698</v>
      </c>
      <c r="P778" t="s">
        <v>5699</v>
      </c>
      <c r="Q778" t="s">
        <v>5700</v>
      </c>
      <c r="R778" t="s">
        <v>5701</v>
      </c>
      <c r="T778" t="s">
        <v>5702</v>
      </c>
      <c r="U778" t="s">
        <v>5703</v>
      </c>
      <c r="V778">
        <v>2</v>
      </c>
      <c r="W778">
        <v>4</v>
      </c>
      <c r="X778" t="s">
        <v>5704</v>
      </c>
      <c r="Y778" t="s">
        <v>5705</v>
      </c>
      <c r="Z778" t="s">
        <v>5706</v>
      </c>
      <c r="AA778" t="s">
        <v>5707</v>
      </c>
      <c r="AC778" t="s">
        <v>5708</v>
      </c>
      <c r="AD778" t="s">
        <v>5709</v>
      </c>
      <c r="AE778" t="s">
        <v>5710</v>
      </c>
      <c r="AF778" t="s">
        <v>5711</v>
      </c>
      <c r="AG778" t="s">
        <v>5712</v>
      </c>
      <c r="AH778" t="s">
        <v>5713</v>
      </c>
      <c r="AI778" t="s">
        <v>5714</v>
      </c>
      <c r="AJ778" t="s">
        <v>5715</v>
      </c>
      <c r="AK778" t="s">
        <v>5716</v>
      </c>
      <c r="AL778" t="s">
        <v>5717</v>
      </c>
      <c r="AM778" t="s">
        <v>5718</v>
      </c>
      <c r="AN778" t="s">
        <v>8473</v>
      </c>
      <c r="AO778" t="s">
        <v>8441</v>
      </c>
      <c r="AP778" t="s">
        <v>5719</v>
      </c>
      <c r="AQ778" s="2">
        <v>0.27</v>
      </c>
      <c r="AR778">
        <v>606710</v>
      </c>
      <c r="AS778" t="s">
        <v>8391</v>
      </c>
      <c r="AT778" t="s">
        <v>8369</v>
      </c>
    </row>
    <row r="779" spans="1:46" x14ac:dyDescent="0.2">
      <c r="A779" t="s">
        <v>15184</v>
      </c>
      <c r="B779" t="s">
        <v>15029</v>
      </c>
      <c r="C779">
        <v>4</v>
      </c>
      <c r="D779">
        <v>4.7119608130000001</v>
      </c>
      <c r="E779">
        <v>7.4074402499999996</v>
      </c>
      <c r="F779">
        <v>8.1831479270000003</v>
      </c>
      <c r="G779">
        <v>8.4210199999999995E-4</v>
      </c>
      <c r="H779">
        <v>0.102590088</v>
      </c>
      <c r="I779">
        <v>0.19830820800000001</v>
      </c>
      <c r="J779" t="s">
        <v>9441</v>
      </c>
      <c r="K779" t="s">
        <v>9441</v>
      </c>
      <c r="L779" t="s">
        <v>6305</v>
      </c>
      <c r="M779" t="s">
        <v>6306</v>
      </c>
      <c r="N779" t="s">
        <v>6307</v>
      </c>
      <c r="O779" t="s">
        <v>6308</v>
      </c>
      <c r="P779" t="s">
        <v>6309</v>
      </c>
      <c r="Q779" t="s">
        <v>6247</v>
      </c>
      <c r="R779" t="s">
        <v>6248</v>
      </c>
      <c r="T779" t="s">
        <v>6249</v>
      </c>
      <c r="U779" t="s">
        <v>6250</v>
      </c>
      <c r="V779">
        <v>0</v>
      </c>
      <c r="W779">
        <v>2</v>
      </c>
      <c r="X779" t="s">
        <v>6251</v>
      </c>
      <c r="Y779" t="s">
        <v>6252</v>
      </c>
      <c r="Z779" t="s">
        <v>9441</v>
      </c>
      <c r="AA779" t="s">
        <v>6253</v>
      </c>
      <c r="AB779" t="s">
        <v>6254</v>
      </c>
      <c r="AC779" t="s">
        <v>6255</v>
      </c>
      <c r="AD779" t="s">
        <v>6256</v>
      </c>
      <c r="AE779" t="s">
        <v>6257</v>
      </c>
      <c r="AF779" t="s">
        <v>6258</v>
      </c>
      <c r="AG779" t="s">
        <v>6259</v>
      </c>
      <c r="AH779" t="s">
        <v>6260</v>
      </c>
      <c r="AI779" t="s">
        <v>8520</v>
      </c>
      <c r="AJ779" t="s">
        <v>6261</v>
      </c>
      <c r="AK779" t="s">
        <v>6262</v>
      </c>
      <c r="AL779" t="s">
        <v>6263</v>
      </c>
      <c r="AM779" t="s">
        <v>6264</v>
      </c>
      <c r="AN779" t="s">
        <v>8473</v>
      </c>
      <c r="AO779" t="s">
        <v>8441</v>
      </c>
      <c r="AP779" t="s">
        <v>6265</v>
      </c>
      <c r="AQ779" s="2">
        <v>0.72</v>
      </c>
      <c r="AR779">
        <v>600937</v>
      </c>
      <c r="AS779" t="s">
        <v>8391</v>
      </c>
    </row>
    <row r="780" spans="1:46" x14ac:dyDescent="0.2">
      <c r="A780" t="s">
        <v>10013</v>
      </c>
      <c r="B780" t="s">
        <v>10014</v>
      </c>
      <c r="C780">
        <v>4</v>
      </c>
      <c r="D780">
        <v>-1.528071242</v>
      </c>
      <c r="E780">
        <v>5.4227148749999996</v>
      </c>
      <c r="F780">
        <v>-8.3691449769999995</v>
      </c>
      <c r="G780">
        <v>8.4449099999999995E-4</v>
      </c>
      <c r="H780">
        <v>4.8948946E-2</v>
      </c>
      <c r="I780">
        <v>2.3754445999999999E-2</v>
      </c>
      <c r="J780" t="s">
        <v>9339</v>
      </c>
      <c r="K780" t="s">
        <v>9339</v>
      </c>
      <c r="L780" t="s">
        <v>6326</v>
      </c>
      <c r="M780" t="s">
        <v>6327</v>
      </c>
      <c r="N780" t="s">
        <v>6328</v>
      </c>
      <c r="O780" t="s">
        <v>6329</v>
      </c>
      <c r="P780" t="s">
        <v>6330</v>
      </c>
      <c r="Q780" t="s">
        <v>6331</v>
      </c>
      <c r="R780" t="s">
        <v>6341</v>
      </c>
      <c r="T780" t="s">
        <v>6342</v>
      </c>
      <c r="U780" t="s">
        <v>6343</v>
      </c>
      <c r="V780">
        <v>0</v>
      </c>
      <c r="W780">
        <v>0</v>
      </c>
      <c r="X780" t="s">
        <v>6344</v>
      </c>
      <c r="Y780" t="s">
        <v>6337</v>
      </c>
      <c r="Z780" t="s">
        <v>9339</v>
      </c>
      <c r="AA780" t="s">
        <v>6338</v>
      </c>
      <c r="AB780" t="s">
        <v>7131</v>
      </c>
      <c r="AC780" t="s">
        <v>6339</v>
      </c>
      <c r="AD780" t="s">
        <v>6340</v>
      </c>
      <c r="AE780" t="s">
        <v>6271</v>
      </c>
      <c r="AF780" t="s">
        <v>6272</v>
      </c>
      <c r="AG780" t="s">
        <v>6273</v>
      </c>
      <c r="AH780" t="s">
        <v>6274</v>
      </c>
      <c r="AI780" t="s">
        <v>8520</v>
      </c>
      <c r="AJ780" t="s">
        <v>6275</v>
      </c>
      <c r="AK780" t="s">
        <v>6276</v>
      </c>
      <c r="AL780" t="s">
        <v>8520</v>
      </c>
      <c r="AM780" t="s">
        <v>6277</v>
      </c>
      <c r="AN780" t="s">
        <v>8473</v>
      </c>
      <c r="AO780" t="s">
        <v>8441</v>
      </c>
      <c r="AP780" t="s">
        <v>6278</v>
      </c>
      <c r="AQ780" s="2">
        <v>0.55000000000000004</v>
      </c>
      <c r="AR780">
        <v>605733</v>
      </c>
    </row>
    <row r="781" spans="1:46" x14ac:dyDescent="0.2">
      <c r="A781" t="s">
        <v>10015</v>
      </c>
      <c r="B781" t="s">
        <v>9876</v>
      </c>
      <c r="C781">
        <v>4</v>
      </c>
      <c r="D781">
        <v>-4.6851361090000001</v>
      </c>
      <c r="E781">
        <v>6.8083761750000003</v>
      </c>
      <c r="F781">
        <v>-8.336063953</v>
      </c>
      <c r="G781">
        <v>8.5407799999999998E-4</v>
      </c>
      <c r="H781">
        <v>3.5702223999999998E-2</v>
      </c>
      <c r="I781">
        <v>-0.14625041999999999</v>
      </c>
      <c r="J781" t="s">
        <v>9550</v>
      </c>
      <c r="K781" t="s">
        <v>5510</v>
      </c>
      <c r="L781" t="s">
        <v>5511</v>
      </c>
      <c r="M781" t="s">
        <v>5512</v>
      </c>
      <c r="N781" t="s">
        <v>5513</v>
      </c>
      <c r="O781" t="s">
        <v>5514</v>
      </c>
      <c r="P781" t="s">
        <v>5515</v>
      </c>
      <c r="Q781" t="s">
        <v>5516</v>
      </c>
      <c r="R781" t="s">
        <v>5517</v>
      </c>
      <c r="T781" t="s">
        <v>5518</v>
      </c>
      <c r="U781" t="s">
        <v>5519</v>
      </c>
      <c r="V781">
        <v>0</v>
      </c>
      <c r="W781">
        <v>7</v>
      </c>
      <c r="X781" t="s">
        <v>5520</v>
      </c>
      <c r="Y781" t="s">
        <v>5521</v>
      </c>
      <c r="Z781" t="s">
        <v>5510</v>
      </c>
      <c r="AA781" t="s">
        <v>5522</v>
      </c>
      <c r="AB781" t="s">
        <v>5523</v>
      </c>
      <c r="AC781" t="s">
        <v>5524</v>
      </c>
      <c r="AD781" t="s">
        <v>5525</v>
      </c>
      <c r="AE781" t="s">
        <v>5475</v>
      </c>
      <c r="AF781" t="s">
        <v>5476</v>
      </c>
      <c r="AG781" t="s">
        <v>5477</v>
      </c>
      <c r="AH781" t="s">
        <v>5478</v>
      </c>
      <c r="AI781" t="s">
        <v>5479</v>
      </c>
      <c r="AJ781" t="s">
        <v>5480</v>
      </c>
      <c r="AK781" t="s">
        <v>5481</v>
      </c>
      <c r="AL781" t="s">
        <v>5482</v>
      </c>
      <c r="AM781" t="s">
        <v>5483</v>
      </c>
      <c r="AN781" t="s">
        <v>8473</v>
      </c>
      <c r="AO781" t="s">
        <v>5484</v>
      </c>
      <c r="AP781" t="s">
        <v>5485</v>
      </c>
      <c r="AQ781" s="2">
        <v>0.49</v>
      </c>
      <c r="AR781">
        <v>604306</v>
      </c>
      <c r="AS781" t="s">
        <v>8391</v>
      </c>
    </row>
    <row r="782" spans="1:46" x14ac:dyDescent="0.2">
      <c r="A782" t="s">
        <v>9877</v>
      </c>
      <c r="B782" t="s">
        <v>9878</v>
      </c>
      <c r="C782">
        <v>4</v>
      </c>
      <c r="D782">
        <v>-3.0291865410000001</v>
      </c>
      <c r="E782">
        <v>7.2341577299999997</v>
      </c>
      <c r="F782">
        <v>-8.3417846929999993</v>
      </c>
      <c r="G782">
        <v>8.6786000000000003E-4</v>
      </c>
      <c r="H782">
        <v>2.9638863000000001E-2</v>
      </c>
      <c r="I782">
        <v>-0.17371036400000001</v>
      </c>
      <c r="J782" t="s">
        <v>9706</v>
      </c>
      <c r="K782" t="s">
        <v>4813</v>
      </c>
      <c r="L782" t="s">
        <v>4814</v>
      </c>
      <c r="M782" t="s">
        <v>4815</v>
      </c>
      <c r="N782" t="s">
        <v>4816</v>
      </c>
      <c r="O782" t="s">
        <v>4817</v>
      </c>
      <c r="P782" t="s">
        <v>4818</v>
      </c>
      <c r="Q782" t="s">
        <v>4819</v>
      </c>
      <c r="R782" t="s">
        <v>4803</v>
      </c>
      <c r="T782" t="s">
        <v>4793</v>
      </c>
      <c r="U782" t="s">
        <v>4794</v>
      </c>
      <c r="V782">
        <v>0</v>
      </c>
      <c r="W782">
        <v>1</v>
      </c>
      <c r="X782" t="s">
        <v>4795</v>
      </c>
      <c r="Y782" t="s">
        <v>4796</v>
      </c>
      <c r="Z782" t="s">
        <v>4813</v>
      </c>
      <c r="AA782" t="s">
        <v>4797</v>
      </c>
      <c r="AB782" t="s">
        <v>4798</v>
      </c>
      <c r="AC782" t="s">
        <v>4799</v>
      </c>
      <c r="AD782" t="s">
        <v>4800</v>
      </c>
      <c r="AE782" t="s">
        <v>4801</v>
      </c>
      <c r="AF782" t="s">
        <v>4802</v>
      </c>
      <c r="AG782" t="s">
        <v>4774</v>
      </c>
      <c r="AH782" t="s">
        <v>4775</v>
      </c>
      <c r="AI782" t="s">
        <v>8520</v>
      </c>
      <c r="AJ782" t="s">
        <v>4776</v>
      </c>
      <c r="AK782" t="s">
        <v>4777</v>
      </c>
      <c r="AL782" t="s">
        <v>4778</v>
      </c>
      <c r="AM782" t="s">
        <v>4779</v>
      </c>
      <c r="AN782" t="s">
        <v>8473</v>
      </c>
      <c r="AO782" t="s">
        <v>8441</v>
      </c>
      <c r="AP782" t="s">
        <v>4780</v>
      </c>
      <c r="AQ782" s="2">
        <v>0.59</v>
      </c>
      <c r="AR782">
        <v>182330</v>
      </c>
      <c r="AS782" t="s">
        <v>8391</v>
      </c>
    </row>
    <row r="783" spans="1:46" x14ac:dyDescent="0.2">
      <c r="A783" t="s">
        <v>9879</v>
      </c>
      <c r="B783" t="s">
        <v>9880</v>
      </c>
      <c r="C783">
        <v>4</v>
      </c>
      <c r="D783">
        <v>-3.1080870940000001</v>
      </c>
      <c r="E783">
        <v>7.4076960420000004</v>
      </c>
      <c r="F783">
        <v>-8.3082408290000007</v>
      </c>
      <c r="G783">
        <v>8.6985600000000001E-4</v>
      </c>
      <c r="H783">
        <v>4.9238558000000002E-2</v>
      </c>
      <c r="I783">
        <v>-9.8799519999999991E-3</v>
      </c>
      <c r="J783" t="s">
        <v>9366</v>
      </c>
      <c r="K783" t="s">
        <v>9366</v>
      </c>
      <c r="L783" t="s">
        <v>6298</v>
      </c>
      <c r="M783" t="s">
        <v>6299</v>
      </c>
      <c r="N783" t="s">
        <v>6300</v>
      </c>
      <c r="O783" t="s">
        <v>6301</v>
      </c>
      <c r="P783" t="s">
        <v>6302</v>
      </c>
      <c r="Q783" t="s">
        <v>6303</v>
      </c>
      <c r="R783" t="s">
        <v>6206</v>
      </c>
      <c r="T783" t="s">
        <v>6207</v>
      </c>
      <c r="U783" t="s">
        <v>8315</v>
      </c>
      <c r="V783">
        <v>0</v>
      </c>
      <c r="W783">
        <v>0</v>
      </c>
      <c r="X783" t="s">
        <v>6208</v>
      </c>
      <c r="Y783" t="s">
        <v>6266</v>
      </c>
      <c r="Z783" t="s">
        <v>9366</v>
      </c>
      <c r="AA783" t="s">
        <v>6267</v>
      </c>
      <c r="AB783" t="s">
        <v>6268</v>
      </c>
      <c r="AC783" t="s">
        <v>6269</v>
      </c>
      <c r="AD783" t="s">
        <v>6270</v>
      </c>
      <c r="AE783" t="s">
        <v>6216</v>
      </c>
      <c r="AF783" t="s">
        <v>6217</v>
      </c>
      <c r="AG783" t="s">
        <v>6218</v>
      </c>
      <c r="AH783" t="s">
        <v>6219</v>
      </c>
      <c r="AI783" t="s">
        <v>8520</v>
      </c>
      <c r="AJ783" t="s">
        <v>6220</v>
      </c>
      <c r="AK783" t="s">
        <v>6221</v>
      </c>
      <c r="AL783" t="s">
        <v>6222</v>
      </c>
      <c r="AM783" t="s">
        <v>6223</v>
      </c>
      <c r="AN783" t="s">
        <v>8473</v>
      </c>
      <c r="AO783" t="s">
        <v>6224</v>
      </c>
      <c r="AP783" t="s">
        <v>6225</v>
      </c>
      <c r="AQ783" s="2">
        <v>0.82</v>
      </c>
      <c r="AR783">
        <v>609038</v>
      </c>
    </row>
    <row r="784" spans="1:46" x14ac:dyDescent="0.2">
      <c r="A784" t="s">
        <v>9881</v>
      </c>
      <c r="B784" t="s">
        <v>9882</v>
      </c>
      <c r="C784">
        <v>4</v>
      </c>
      <c r="D784">
        <v>-2.8732146909999998</v>
      </c>
      <c r="E784">
        <v>12.15520246</v>
      </c>
      <c r="F784">
        <v>-8.3052841740000005</v>
      </c>
      <c r="G784">
        <v>8.7111100000000004E-4</v>
      </c>
      <c r="H784">
        <v>4.9238558000000002E-2</v>
      </c>
      <c r="I784">
        <v>-1.1519145999999999E-2</v>
      </c>
      <c r="J784" t="s">
        <v>9883</v>
      </c>
      <c r="K784" t="s">
        <v>5808</v>
      </c>
      <c r="N784" t="s">
        <v>5827</v>
      </c>
      <c r="O784" t="s">
        <v>5810</v>
      </c>
      <c r="P784" t="s">
        <v>5811</v>
      </c>
      <c r="Q784" t="s">
        <v>5812</v>
      </c>
      <c r="U784" t="s">
        <v>5813</v>
      </c>
      <c r="V784">
        <v>0</v>
      </c>
      <c r="W784">
        <v>0</v>
      </c>
      <c r="X784" t="s">
        <v>5814</v>
      </c>
      <c r="Y784" t="s">
        <v>5828</v>
      </c>
      <c r="Z784" t="s">
        <v>5808</v>
      </c>
      <c r="AC784" t="s">
        <v>5816</v>
      </c>
      <c r="AD784" t="s">
        <v>5817</v>
      </c>
      <c r="AE784" t="s">
        <v>8473</v>
      </c>
      <c r="AF784" t="s">
        <v>5829</v>
      </c>
      <c r="AG784" t="s">
        <v>5830</v>
      </c>
      <c r="AH784" t="s">
        <v>5831</v>
      </c>
      <c r="AI784" t="s">
        <v>5832</v>
      </c>
      <c r="AJ784" t="s">
        <v>5822</v>
      </c>
      <c r="AK784" t="s">
        <v>5823</v>
      </c>
      <c r="AL784" t="s">
        <v>5824</v>
      </c>
      <c r="AM784" t="s">
        <v>5825</v>
      </c>
      <c r="AN784" t="s">
        <v>8473</v>
      </c>
      <c r="AO784" t="s">
        <v>8441</v>
      </c>
      <c r="AP784" t="s">
        <v>5826</v>
      </c>
      <c r="AQ784" s="2">
        <v>0.49</v>
      </c>
    </row>
    <row r="785" spans="1:46" x14ac:dyDescent="0.2">
      <c r="A785" t="s">
        <v>15185</v>
      </c>
      <c r="B785" t="s">
        <v>15029</v>
      </c>
      <c r="C785">
        <v>4</v>
      </c>
      <c r="D785">
        <v>3.940081363</v>
      </c>
      <c r="E785">
        <v>7.711121865</v>
      </c>
      <c r="F785">
        <v>8.0948854420000007</v>
      </c>
      <c r="G785">
        <v>8.8061300000000003E-4</v>
      </c>
      <c r="H785">
        <v>0.10335557400000001</v>
      </c>
      <c r="I785">
        <v>0.15141575199999999</v>
      </c>
      <c r="J785" t="s">
        <v>9366</v>
      </c>
      <c r="K785" t="s">
        <v>9366</v>
      </c>
      <c r="L785" t="s">
        <v>6298</v>
      </c>
      <c r="M785" t="s">
        <v>6299</v>
      </c>
      <c r="N785" t="s">
        <v>6300</v>
      </c>
      <c r="O785" t="s">
        <v>6301</v>
      </c>
      <c r="P785" t="s">
        <v>6302</v>
      </c>
      <c r="Q785" t="s">
        <v>6303</v>
      </c>
      <c r="R785" t="s">
        <v>6206</v>
      </c>
      <c r="T785" t="s">
        <v>6207</v>
      </c>
      <c r="U785" t="s">
        <v>8315</v>
      </c>
      <c r="V785">
        <v>0</v>
      </c>
      <c r="W785">
        <v>0</v>
      </c>
      <c r="X785" t="s">
        <v>6208</v>
      </c>
      <c r="Y785" t="s">
        <v>6266</v>
      </c>
      <c r="Z785" t="s">
        <v>9366</v>
      </c>
      <c r="AA785" t="s">
        <v>6267</v>
      </c>
      <c r="AB785" t="s">
        <v>6268</v>
      </c>
      <c r="AC785" t="s">
        <v>6269</v>
      </c>
      <c r="AD785" t="s">
        <v>6270</v>
      </c>
      <c r="AE785" t="s">
        <v>6216</v>
      </c>
      <c r="AF785" t="s">
        <v>6217</v>
      </c>
      <c r="AG785" t="s">
        <v>6218</v>
      </c>
      <c r="AH785" t="s">
        <v>6219</v>
      </c>
      <c r="AI785" t="s">
        <v>8520</v>
      </c>
      <c r="AJ785" t="s">
        <v>6220</v>
      </c>
      <c r="AK785" t="s">
        <v>6221</v>
      </c>
      <c r="AL785" t="s">
        <v>6222</v>
      </c>
      <c r="AM785" t="s">
        <v>6223</v>
      </c>
      <c r="AN785" t="s">
        <v>8473</v>
      </c>
      <c r="AO785" t="s">
        <v>6224</v>
      </c>
      <c r="AP785" t="s">
        <v>6225</v>
      </c>
      <c r="AQ785" s="2">
        <v>0.82</v>
      </c>
      <c r="AR785">
        <v>609038</v>
      </c>
    </row>
    <row r="786" spans="1:46" x14ac:dyDescent="0.2">
      <c r="A786" t="s">
        <v>15186</v>
      </c>
      <c r="B786" t="s">
        <v>15029</v>
      </c>
      <c r="C786">
        <v>4</v>
      </c>
      <c r="D786">
        <v>2.4706969490000001</v>
      </c>
      <c r="E786">
        <v>5.7440396829999996</v>
      </c>
      <c r="F786">
        <v>8.0821732550000007</v>
      </c>
      <c r="G786">
        <v>8.8633500000000003E-4</v>
      </c>
      <c r="H786">
        <v>0.10335557400000001</v>
      </c>
      <c r="I786">
        <v>0.14461416399999999</v>
      </c>
      <c r="J786" t="s">
        <v>9595</v>
      </c>
      <c r="K786" t="s">
        <v>5220</v>
      </c>
      <c r="N786" t="s">
        <v>5221</v>
      </c>
      <c r="P786" t="s">
        <v>8473</v>
      </c>
      <c r="U786" t="s">
        <v>8473</v>
      </c>
      <c r="X786" t="s">
        <v>6587</v>
      </c>
      <c r="Y786" t="s">
        <v>5222</v>
      </c>
      <c r="Z786" t="s">
        <v>5223</v>
      </c>
      <c r="AC786" t="s">
        <v>5224</v>
      </c>
      <c r="AD786" t="s">
        <v>5225</v>
      </c>
      <c r="AE786" t="s">
        <v>8081</v>
      </c>
      <c r="AF786" t="s">
        <v>5226</v>
      </c>
      <c r="AG786" t="s">
        <v>5227</v>
      </c>
      <c r="AH786" t="s">
        <v>5228</v>
      </c>
      <c r="AI786" t="s">
        <v>8520</v>
      </c>
      <c r="AJ786" t="s">
        <v>5229</v>
      </c>
      <c r="AK786" t="s">
        <v>5230</v>
      </c>
      <c r="AL786" t="s">
        <v>8520</v>
      </c>
      <c r="AM786" t="s">
        <v>5231</v>
      </c>
      <c r="AN786" t="s">
        <v>8473</v>
      </c>
      <c r="AO786" t="s">
        <v>8441</v>
      </c>
    </row>
    <row r="787" spans="1:46" x14ac:dyDescent="0.2">
      <c r="A787" t="s">
        <v>9884</v>
      </c>
      <c r="B787" t="s">
        <v>9885</v>
      </c>
      <c r="C787">
        <v>4</v>
      </c>
      <c r="D787">
        <v>-4.7993206669999999</v>
      </c>
      <c r="E787">
        <v>7.4832875320000003</v>
      </c>
      <c r="F787">
        <v>-8.2666704679999992</v>
      </c>
      <c r="G787">
        <v>8.8770500000000003E-4</v>
      </c>
      <c r="H787">
        <v>4.9900859999999998E-2</v>
      </c>
      <c r="I787">
        <v>-3.2981457999999998E-2</v>
      </c>
      <c r="J787" t="s">
        <v>9447</v>
      </c>
      <c r="K787" t="s">
        <v>5959</v>
      </c>
      <c r="L787" t="s">
        <v>5960</v>
      </c>
      <c r="M787" t="s">
        <v>5961</v>
      </c>
      <c r="N787" t="s">
        <v>5962</v>
      </c>
      <c r="O787" t="s">
        <v>5963</v>
      </c>
      <c r="P787" t="s">
        <v>5964</v>
      </c>
      <c r="Q787" t="s">
        <v>5965</v>
      </c>
      <c r="R787" t="s">
        <v>5988</v>
      </c>
      <c r="T787" t="s">
        <v>5989</v>
      </c>
      <c r="U787" t="s">
        <v>5990</v>
      </c>
      <c r="V787">
        <v>2</v>
      </c>
      <c r="W787">
        <v>0</v>
      </c>
      <c r="X787" t="s">
        <v>6027</v>
      </c>
      <c r="Y787" t="s">
        <v>5982</v>
      </c>
      <c r="Z787" t="s">
        <v>5959</v>
      </c>
      <c r="AA787" t="s">
        <v>5983</v>
      </c>
      <c r="AC787" t="s">
        <v>5984</v>
      </c>
      <c r="AD787" t="s">
        <v>5985</v>
      </c>
      <c r="AE787" t="s">
        <v>5986</v>
      </c>
      <c r="AF787" t="s">
        <v>5987</v>
      </c>
      <c r="AG787" t="s">
        <v>5927</v>
      </c>
      <c r="AH787" t="s">
        <v>5928</v>
      </c>
      <c r="AI787" t="s">
        <v>5929</v>
      </c>
      <c r="AJ787" t="s">
        <v>5930</v>
      </c>
      <c r="AK787" t="s">
        <v>5931</v>
      </c>
      <c r="AL787" t="s">
        <v>5932</v>
      </c>
      <c r="AM787" t="s">
        <v>5933</v>
      </c>
      <c r="AN787" t="s">
        <v>8473</v>
      </c>
      <c r="AO787" t="s">
        <v>8441</v>
      </c>
      <c r="AP787" t="s">
        <v>5934</v>
      </c>
      <c r="AQ787" s="2">
        <v>0.38</v>
      </c>
      <c r="AR787">
        <v>606720</v>
      </c>
      <c r="AT787" t="s">
        <v>8369</v>
      </c>
    </row>
    <row r="788" spans="1:46" x14ac:dyDescent="0.2">
      <c r="A788" t="s">
        <v>15187</v>
      </c>
      <c r="B788" t="s">
        <v>15029</v>
      </c>
      <c r="C788">
        <v>4</v>
      </c>
      <c r="D788">
        <v>4.939812581</v>
      </c>
      <c r="E788">
        <v>7.1124399460000003</v>
      </c>
      <c r="F788">
        <v>8.0758335569999993</v>
      </c>
      <c r="G788">
        <v>8.8920500000000001E-4</v>
      </c>
      <c r="H788">
        <v>0.10335557400000001</v>
      </c>
      <c r="I788">
        <v>0.14121761299999999</v>
      </c>
      <c r="J788" t="s">
        <v>9886</v>
      </c>
      <c r="K788" t="s">
        <v>6508</v>
      </c>
      <c r="N788" t="s">
        <v>6467</v>
      </c>
      <c r="O788" t="s">
        <v>6510</v>
      </c>
      <c r="P788" t="s">
        <v>6511</v>
      </c>
      <c r="Q788" t="s">
        <v>6512</v>
      </c>
      <c r="R788" t="s">
        <v>6490</v>
      </c>
      <c r="T788" t="s">
        <v>6491</v>
      </c>
      <c r="U788" t="s">
        <v>6492</v>
      </c>
      <c r="V788">
        <v>0</v>
      </c>
      <c r="W788">
        <v>21</v>
      </c>
      <c r="X788" t="s">
        <v>6493</v>
      </c>
      <c r="Y788" t="s">
        <v>6468</v>
      </c>
      <c r="Z788" t="s">
        <v>6495</v>
      </c>
      <c r="AC788" t="s">
        <v>6496</v>
      </c>
      <c r="AD788" t="s">
        <v>6497</v>
      </c>
      <c r="AE788" t="s">
        <v>6498</v>
      </c>
      <c r="AF788" t="s">
        <v>9886</v>
      </c>
      <c r="AG788" t="s">
        <v>8520</v>
      </c>
      <c r="AH788" t="s">
        <v>6469</v>
      </c>
      <c r="AI788" t="s">
        <v>8520</v>
      </c>
      <c r="AJ788" t="s">
        <v>8520</v>
      </c>
      <c r="AK788" t="s">
        <v>6500</v>
      </c>
      <c r="AL788" t="s">
        <v>6501</v>
      </c>
      <c r="AM788" t="s">
        <v>6502</v>
      </c>
      <c r="AN788" t="s">
        <v>8473</v>
      </c>
      <c r="AO788" t="s">
        <v>6503</v>
      </c>
      <c r="AP788" t="s">
        <v>6504</v>
      </c>
      <c r="AQ788" s="2">
        <v>0.55000000000000004</v>
      </c>
      <c r="AR788">
        <v>601012</v>
      </c>
      <c r="AS788" t="s">
        <v>8391</v>
      </c>
    </row>
    <row r="789" spans="1:46" x14ac:dyDescent="0.2">
      <c r="A789" t="s">
        <v>15188</v>
      </c>
      <c r="B789" t="s">
        <v>15029</v>
      </c>
      <c r="C789">
        <v>4</v>
      </c>
      <c r="D789">
        <v>5.2044389640000004</v>
      </c>
      <c r="E789">
        <v>7.8615081030000002</v>
      </c>
      <c r="F789">
        <v>8.0697811010000002</v>
      </c>
      <c r="G789">
        <v>8.9195599999999996E-4</v>
      </c>
      <c r="H789">
        <v>0.10335557400000001</v>
      </c>
      <c r="I789">
        <v>0.13797213899999999</v>
      </c>
      <c r="J789" t="s">
        <v>9038</v>
      </c>
      <c r="K789" t="s">
        <v>6618</v>
      </c>
      <c r="L789" t="s">
        <v>6619</v>
      </c>
      <c r="M789" t="s">
        <v>6620</v>
      </c>
      <c r="N789" t="s">
        <v>6621</v>
      </c>
      <c r="O789" t="s">
        <v>6622</v>
      </c>
      <c r="P789" t="s">
        <v>6623</v>
      </c>
      <c r="Q789" t="s">
        <v>6624</v>
      </c>
      <c r="R789" t="s">
        <v>6625</v>
      </c>
      <c r="U789" t="s">
        <v>6626</v>
      </c>
      <c r="V789">
        <v>0</v>
      </c>
      <c r="W789">
        <v>0</v>
      </c>
      <c r="X789" t="s">
        <v>6627</v>
      </c>
      <c r="Y789" t="s">
        <v>6629</v>
      </c>
      <c r="Z789" t="s">
        <v>6618</v>
      </c>
      <c r="AA789" t="s">
        <v>6630</v>
      </c>
      <c r="AC789" t="s">
        <v>6557</v>
      </c>
      <c r="AD789" t="s">
        <v>6558</v>
      </c>
      <c r="AE789" t="s">
        <v>8473</v>
      </c>
      <c r="AF789" t="s">
        <v>9038</v>
      </c>
      <c r="AG789" t="s">
        <v>6631</v>
      </c>
      <c r="AH789" t="s">
        <v>6632</v>
      </c>
      <c r="AI789" t="s">
        <v>6633</v>
      </c>
      <c r="AJ789" t="s">
        <v>6634</v>
      </c>
      <c r="AK789" t="s">
        <v>6635</v>
      </c>
      <c r="AL789" t="s">
        <v>6636</v>
      </c>
      <c r="AM789" t="s">
        <v>6637</v>
      </c>
      <c r="AN789" t="s">
        <v>8473</v>
      </c>
      <c r="AO789" t="s">
        <v>8441</v>
      </c>
      <c r="AP789" t="s">
        <v>6638</v>
      </c>
      <c r="AQ789" s="2">
        <v>0.62</v>
      </c>
    </row>
    <row r="790" spans="1:46" x14ac:dyDescent="0.2">
      <c r="A790" t="s">
        <v>9887</v>
      </c>
      <c r="B790" t="s">
        <v>9888</v>
      </c>
      <c r="C790">
        <v>4</v>
      </c>
      <c r="D790">
        <v>-2.3160880279999998</v>
      </c>
      <c r="E790">
        <v>11.44837515</v>
      </c>
      <c r="F790">
        <v>-8.2048179349999995</v>
      </c>
      <c r="G790">
        <v>9.1081199999999999E-4</v>
      </c>
      <c r="H790">
        <v>3.7027385000000003E-2</v>
      </c>
      <c r="I790">
        <v>-0.22125520900000001</v>
      </c>
      <c r="J790" t="s">
        <v>10066</v>
      </c>
      <c r="K790" t="s">
        <v>6982</v>
      </c>
      <c r="L790" t="s">
        <v>6983</v>
      </c>
      <c r="M790" t="s">
        <v>6984</v>
      </c>
      <c r="N790" t="s">
        <v>6985</v>
      </c>
      <c r="O790" t="s">
        <v>6986</v>
      </c>
      <c r="P790" t="s">
        <v>6987</v>
      </c>
      <c r="Q790" t="s">
        <v>6988</v>
      </c>
      <c r="R790" t="s">
        <v>6937</v>
      </c>
      <c r="T790" t="s">
        <v>6923</v>
      </c>
      <c r="U790" t="s">
        <v>6924</v>
      </c>
      <c r="V790">
        <v>1</v>
      </c>
      <c r="W790">
        <v>4</v>
      </c>
      <c r="X790" t="s">
        <v>6925</v>
      </c>
      <c r="Y790" t="s">
        <v>6926</v>
      </c>
      <c r="Z790" t="s">
        <v>6982</v>
      </c>
      <c r="AA790" t="s">
        <v>6927</v>
      </c>
      <c r="AB790" t="s">
        <v>6928</v>
      </c>
      <c r="AC790" t="s">
        <v>6929</v>
      </c>
      <c r="AD790" t="s">
        <v>6930</v>
      </c>
      <c r="AE790" t="s">
        <v>6931</v>
      </c>
      <c r="AF790" t="s">
        <v>6932</v>
      </c>
      <c r="AG790" t="s">
        <v>6933</v>
      </c>
      <c r="AH790" t="s">
        <v>6934</v>
      </c>
      <c r="AI790" t="s">
        <v>8520</v>
      </c>
      <c r="AJ790" t="s">
        <v>6935</v>
      </c>
      <c r="AK790" t="s">
        <v>6936</v>
      </c>
      <c r="AL790" t="s">
        <v>8520</v>
      </c>
      <c r="AM790" t="s">
        <v>6911</v>
      </c>
      <c r="AN790" t="s">
        <v>8473</v>
      </c>
      <c r="AO790" t="s">
        <v>6912</v>
      </c>
      <c r="AP790" t="s">
        <v>6913</v>
      </c>
      <c r="AQ790" s="2">
        <v>0.8</v>
      </c>
      <c r="AR790">
        <v>108745</v>
      </c>
      <c r="AS790" t="s">
        <v>8391</v>
      </c>
      <c r="AT790" t="s">
        <v>8369</v>
      </c>
    </row>
    <row r="791" spans="1:46" x14ac:dyDescent="0.2">
      <c r="A791" t="s">
        <v>15189</v>
      </c>
      <c r="B791" t="s">
        <v>15029</v>
      </c>
      <c r="C791">
        <v>4</v>
      </c>
      <c r="D791">
        <v>3.3744591289999999</v>
      </c>
      <c r="E791">
        <v>8.0332982820000005</v>
      </c>
      <c r="F791">
        <v>8.0241352359999993</v>
      </c>
      <c r="G791">
        <v>9.1304000000000005E-4</v>
      </c>
      <c r="H791">
        <v>0.10447419300000001</v>
      </c>
      <c r="I791">
        <v>0.11340676500000001</v>
      </c>
      <c r="J791" t="s">
        <v>9719</v>
      </c>
      <c r="K791" t="s">
        <v>13330</v>
      </c>
      <c r="L791" t="s">
        <v>6483</v>
      </c>
      <c r="M791" t="s">
        <v>6484</v>
      </c>
      <c r="N791" t="s">
        <v>6485</v>
      </c>
      <c r="O791" t="s">
        <v>6579</v>
      </c>
      <c r="P791" t="s">
        <v>6486</v>
      </c>
      <c r="Q791" t="s">
        <v>6487</v>
      </c>
      <c r="R791" t="s">
        <v>6547</v>
      </c>
      <c r="T791" t="s">
        <v>6548</v>
      </c>
      <c r="U791" t="s">
        <v>6549</v>
      </c>
      <c r="V791">
        <v>0</v>
      </c>
      <c r="W791">
        <v>0</v>
      </c>
      <c r="X791" t="s">
        <v>6550</v>
      </c>
      <c r="Y791" t="s">
        <v>6488</v>
      </c>
      <c r="Z791" t="s">
        <v>13330</v>
      </c>
      <c r="AA791" t="s">
        <v>6489</v>
      </c>
      <c r="AB791" t="s">
        <v>7131</v>
      </c>
      <c r="AC791" t="s">
        <v>6553</v>
      </c>
      <c r="AD791" t="s">
        <v>6554</v>
      </c>
      <c r="AE791" t="s">
        <v>6628</v>
      </c>
      <c r="AF791" t="s">
        <v>9719</v>
      </c>
      <c r="AG791" t="s">
        <v>6438</v>
      </c>
      <c r="AH791" t="s">
        <v>6439</v>
      </c>
      <c r="AI791" t="s">
        <v>8520</v>
      </c>
      <c r="AJ791" t="s">
        <v>6440</v>
      </c>
      <c r="AK791" t="s">
        <v>6441</v>
      </c>
      <c r="AL791" t="s">
        <v>6442</v>
      </c>
      <c r="AM791" t="s">
        <v>6540</v>
      </c>
      <c r="AN791" t="s">
        <v>8473</v>
      </c>
      <c r="AO791" t="s">
        <v>8441</v>
      </c>
      <c r="AP791" t="s">
        <v>6443</v>
      </c>
      <c r="AQ791" s="2">
        <v>0.54</v>
      </c>
      <c r="AR791">
        <v>600938</v>
      </c>
    </row>
    <row r="792" spans="1:46" x14ac:dyDescent="0.2">
      <c r="A792" t="s">
        <v>9889</v>
      </c>
      <c r="B792" t="s">
        <v>10030</v>
      </c>
      <c r="C792">
        <v>4</v>
      </c>
      <c r="D792">
        <v>-3.4758174789999998</v>
      </c>
      <c r="E792">
        <v>8.529900563</v>
      </c>
      <c r="F792">
        <v>-8.2287586959999999</v>
      </c>
      <c r="G792">
        <v>9.1699999999999995E-4</v>
      </c>
      <c r="H792">
        <v>3.0504008999999999E-2</v>
      </c>
      <c r="I792">
        <v>-0.238094051</v>
      </c>
      <c r="J792" t="s">
        <v>9592</v>
      </c>
      <c r="K792" t="s">
        <v>4731</v>
      </c>
      <c r="L792" t="s">
        <v>4732</v>
      </c>
      <c r="M792" t="s">
        <v>4733</v>
      </c>
      <c r="N792" t="s">
        <v>4734</v>
      </c>
      <c r="O792" t="s">
        <v>4735</v>
      </c>
      <c r="P792" t="s">
        <v>4736</v>
      </c>
      <c r="Q792" t="s">
        <v>4711</v>
      </c>
      <c r="U792" t="s">
        <v>4712</v>
      </c>
      <c r="V792">
        <v>0</v>
      </c>
      <c r="W792">
        <v>0</v>
      </c>
      <c r="X792" t="s">
        <v>4713</v>
      </c>
      <c r="Y792" t="s">
        <v>4714</v>
      </c>
      <c r="Z792" t="s">
        <v>4731</v>
      </c>
      <c r="AA792" t="s">
        <v>4715</v>
      </c>
      <c r="AB792" t="s">
        <v>4716</v>
      </c>
      <c r="AC792" t="s">
        <v>4717</v>
      </c>
      <c r="AD792" t="s">
        <v>4718</v>
      </c>
      <c r="AE792" t="s">
        <v>4719</v>
      </c>
      <c r="AF792" t="s">
        <v>4720</v>
      </c>
      <c r="AG792" t="s">
        <v>4721</v>
      </c>
      <c r="AH792" t="s">
        <v>4722</v>
      </c>
      <c r="AI792" t="s">
        <v>8520</v>
      </c>
      <c r="AJ792" t="s">
        <v>4723</v>
      </c>
      <c r="AK792" t="s">
        <v>4724</v>
      </c>
      <c r="AL792" t="s">
        <v>4725</v>
      </c>
      <c r="AM792" t="s">
        <v>4726</v>
      </c>
      <c r="AN792" t="s">
        <v>8473</v>
      </c>
      <c r="AO792" t="s">
        <v>8441</v>
      </c>
      <c r="AP792" t="s">
        <v>4727</v>
      </c>
      <c r="AQ792" s="2">
        <v>0.79</v>
      </c>
    </row>
    <row r="793" spans="1:46" x14ac:dyDescent="0.2">
      <c r="A793" t="s">
        <v>10031</v>
      </c>
      <c r="B793" t="s">
        <v>10032</v>
      </c>
      <c r="C793">
        <v>4</v>
      </c>
      <c r="D793">
        <v>-3.496978608</v>
      </c>
      <c r="E793">
        <v>7.6522639779999997</v>
      </c>
      <c r="F793">
        <v>-8.1652174439999996</v>
      </c>
      <c r="G793">
        <v>9.3318199999999996E-4</v>
      </c>
      <c r="H793">
        <v>5.1414194000000003E-2</v>
      </c>
      <c r="I793">
        <v>-8.9858548999999996E-2</v>
      </c>
      <c r="J793" t="s">
        <v>10033</v>
      </c>
      <c r="K793" t="s">
        <v>10033</v>
      </c>
      <c r="N793" t="s">
        <v>6682</v>
      </c>
      <c r="P793" t="s">
        <v>8473</v>
      </c>
      <c r="U793" t="s">
        <v>8473</v>
      </c>
      <c r="Y793" t="s">
        <v>6683</v>
      </c>
      <c r="Z793" t="s">
        <v>6684</v>
      </c>
      <c r="AC793" t="s">
        <v>8473</v>
      </c>
      <c r="AF793" t="s">
        <v>10033</v>
      </c>
      <c r="AG793" t="s">
        <v>8520</v>
      </c>
      <c r="AH793" t="s">
        <v>6685</v>
      </c>
      <c r="AI793" t="s">
        <v>8520</v>
      </c>
      <c r="AJ793" t="s">
        <v>8520</v>
      </c>
      <c r="AK793" t="s">
        <v>8520</v>
      </c>
      <c r="AL793" t="s">
        <v>6686</v>
      </c>
      <c r="AN793" t="s">
        <v>8473</v>
      </c>
      <c r="AO793" t="s">
        <v>8441</v>
      </c>
    </row>
    <row r="794" spans="1:46" x14ac:dyDescent="0.2">
      <c r="A794" t="s">
        <v>10034</v>
      </c>
      <c r="B794" t="s">
        <v>10035</v>
      </c>
      <c r="C794">
        <v>4</v>
      </c>
      <c r="D794">
        <v>-3.2728227620000001</v>
      </c>
      <c r="E794">
        <v>8.0999297220000006</v>
      </c>
      <c r="F794">
        <v>-8.1593908590000002</v>
      </c>
      <c r="G794">
        <v>9.3588000000000005E-4</v>
      </c>
      <c r="H794">
        <v>5.1414194000000003E-2</v>
      </c>
      <c r="I794">
        <v>-9.3146712000000007E-2</v>
      </c>
      <c r="J794" t="s">
        <v>9903</v>
      </c>
      <c r="K794" t="s">
        <v>4728</v>
      </c>
      <c r="L794" t="s">
        <v>4729</v>
      </c>
      <c r="M794" t="s">
        <v>4730</v>
      </c>
      <c r="N794" t="s">
        <v>4671</v>
      </c>
      <c r="O794" t="s">
        <v>4672</v>
      </c>
      <c r="P794" t="s">
        <v>4673</v>
      </c>
      <c r="Q794" t="s">
        <v>4674</v>
      </c>
      <c r="R794" t="s">
        <v>4737</v>
      </c>
      <c r="U794" t="s">
        <v>4738</v>
      </c>
      <c r="V794">
        <v>2</v>
      </c>
      <c r="W794">
        <v>2</v>
      </c>
      <c r="X794" t="s">
        <v>4739</v>
      </c>
      <c r="Y794" t="s">
        <v>4678</v>
      </c>
      <c r="Z794" t="s">
        <v>4728</v>
      </c>
      <c r="AA794" t="s">
        <v>4679</v>
      </c>
      <c r="AB794" t="s">
        <v>7793</v>
      </c>
      <c r="AC794" t="s">
        <v>4680</v>
      </c>
      <c r="AD794" t="s">
        <v>4681</v>
      </c>
      <c r="AE794" t="s">
        <v>6520</v>
      </c>
      <c r="AF794" t="s">
        <v>4682</v>
      </c>
      <c r="AG794" t="s">
        <v>4683</v>
      </c>
      <c r="AH794" t="s">
        <v>8520</v>
      </c>
      <c r="AI794" t="s">
        <v>8520</v>
      </c>
      <c r="AJ794" t="s">
        <v>4684</v>
      </c>
      <c r="AK794" t="s">
        <v>4685</v>
      </c>
      <c r="AL794" t="s">
        <v>8520</v>
      </c>
      <c r="AM794" t="s">
        <v>4686</v>
      </c>
      <c r="AN794" t="s">
        <v>8473</v>
      </c>
      <c r="AO794" t="s">
        <v>8441</v>
      </c>
      <c r="AP794" t="s">
        <v>4687</v>
      </c>
      <c r="AQ794" s="2">
        <v>0.3</v>
      </c>
      <c r="AS794" t="s">
        <v>8391</v>
      </c>
      <c r="AT794" t="s">
        <v>8369</v>
      </c>
    </row>
    <row r="795" spans="1:46" x14ac:dyDescent="0.2">
      <c r="A795" t="s">
        <v>10036</v>
      </c>
      <c r="B795" t="s">
        <v>10037</v>
      </c>
      <c r="C795">
        <v>4</v>
      </c>
      <c r="D795">
        <v>-1.5253611140000001</v>
      </c>
      <c r="E795">
        <v>5.7243142689999997</v>
      </c>
      <c r="F795">
        <v>-8.1476228519999996</v>
      </c>
      <c r="G795">
        <v>9.4135699999999998E-4</v>
      </c>
      <c r="H795">
        <v>5.1513977000000002E-2</v>
      </c>
      <c r="I795">
        <v>-9.9795067000000001E-2</v>
      </c>
      <c r="J795" t="s">
        <v>9595</v>
      </c>
      <c r="K795" t="s">
        <v>5220</v>
      </c>
      <c r="N795" t="s">
        <v>5221</v>
      </c>
      <c r="P795" t="s">
        <v>8473</v>
      </c>
      <c r="U795" t="s">
        <v>8473</v>
      </c>
      <c r="X795" t="s">
        <v>6587</v>
      </c>
      <c r="Y795" t="s">
        <v>5222</v>
      </c>
      <c r="Z795" t="s">
        <v>5223</v>
      </c>
      <c r="AC795" t="s">
        <v>5224</v>
      </c>
      <c r="AD795" t="s">
        <v>5225</v>
      </c>
      <c r="AE795" t="s">
        <v>8081</v>
      </c>
      <c r="AF795" t="s">
        <v>5226</v>
      </c>
      <c r="AG795" t="s">
        <v>5227</v>
      </c>
      <c r="AH795" t="s">
        <v>5228</v>
      </c>
      <c r="AI795" t="s">
        <v>8520</v>
      </c>
      <c r="AJ795" t="s">
        <v>5229</v>
      </c>
      <c r="AK795" t="s">
        <v>5230</v>
      </c>
      <c r="AL795" t="s">
        <v>8520</v>
      </c>
      <c r="AM795" t="s">
        <v>5231</v>
      </c>
      <c r="AN795" t="s">
        <v>8473</v>
      </c>
      <c r="AO795" t="s">
        <v>8441</v>
      </c>
    </row>
    <row r="796" spans="1:46" x14ac:dyDescent="0.2">
      <c r="A796" t="s">
        <v>10038</v>
      </c>
      <c r="B796" t="s">
        <v>10039</v>
      </c>
      <c r="C796">
        <v>4</v>
      </c>
      <c r="D796">
        <v>-1.1990014710000001</v>
      </c>
      <c r="E796">
        <v>7.7204716299999996</v>
      </c>
      <c r="F796">
        <v>-11.41081709</v>
      </c>
      <c r="G796">
        <v>9.4309299999999999E-4</v>
      </c>
      <c r="H796">
        <v>0.33373826400000001</v>
      </c>
      <c r="I796">
        <v>0.13305309700000001</v>
      </c>
      <c r="J796" t="s">
        <v>9647</v>
      </c>
      <c r="K796" t="s">
        <v>9647</v>
      </c>
      <c r="L796" t="s">
        <v>6362</v>
      </c>
      <c r="M796" t="s">
        <v>6363</v>
      </c>
      <c r="N796" t="s">
        <v>6364</v>
      </c>
      <c r="O796" t="s">
        <v>6365</v>
      </c>
      <c r="P796" t="s">
        <v>6366</v>
      </c>
      <c r="Q796" t="s">
        <v>6367</v>
      </c>
      <c r="R796" t="s">
        <v>6310</v>
      </c>
      <c r="T796" t="s">
        <v>6311</v>
      </c>
      <c r="U796" t="s">
        <v>6312</v>
      </c>
      <c r="V796">
        <v>0</v>
      </c>
      <c r="W796">
        <v>0</v>
      </c>
      <c r="X796" t="s">
        <v>6313</v>
      </c>
      <c r="Y796" t="s">
        <v>6314</v>
      </c>
      <c r="Z796" t="s">
        <v>9647</v>
      </c>
      <c r="AA796" t="s">
        <v>6315</v>
      </c>
      <c r="AB796" t="s">
        <v>7875</v>
      </c>
      <c r="AC796" t="s">
        <v>6316</v>
      </c>
      <c r="AD796" t="s">
        <v>6317</v>
      </c>
      <c r="AE796" t="s">
        <v>6318</v>
      </c>
      <c r="AF796" t="s">
        <v>6319</v>
      </c>
      <c r="AG796" t="s">
        <v>6320</v>
      </c>
      <c r="AH796" t="s">
        <v>8520</v>
      </c>
      <c r="AI796" t="s">
        <v>6321</v>
      </c>
      <c r="AJ796" t="s">
        <v>6322</v>
      </c>
      <c r="AK796" t="s">
        <v>6323</v>
      </c>
      <c r="AL796" t="s">
        <v>8520</v>
      </c>
      <c r="AM796" t="s">
        <v>6324</v>
      </c>
      <c r="AN796" t="s">
        <v>8473</v>
      </c>
      <c r="AO796" t="s">
        <v>8441</v>
      </c>
      <c r="AP796" t="s">
        <v>6325</v>
      </c>
      <c r="AQ796" s="2">
        <v>0.47</v>
      </c>
      <c r="AR796">
        <v>608725</v>
      </c>
    </row>
    <row r="797" spans="1:46" x14ac:dyDescent="0.2">
      <c r="A797" t="s">
        <v>15190</v>
      </c>
      <c r="B797" t="s">
        <v>15029</v>
      </c>
      <c r="C797">
        <v>4</v>
      </c>
      <c r="D797">
        <v>6.4191269320000002</v>
      </c>
      <c r="E797">
        <v>8.0408730899999998</v>
      </c>
      <c r="F797">
        <v>7.9396720180000004</v>
      </c>
      <c r="G797">
        <v>9.5367599999999998E-4</v>
      </c>
      <c r="H797">
        <v>0.107056659</v>
      </c>
      <c r="I797">
        <v>6.7533129999999997E-2</v>
      </c>
      <c r="J797" t="s">
        <v>9287</v>
      </c>
      <c r="K797" t="s">
        <v>3830</v>
      </c>
      <c r="L797" t="s">
        <v>3831</v>
      </c>
      <c r="M797" t="s">
        <v>3832</v>
      </c>
      <c r="N797" t="s">
        <v>3833</v>
      </c>
      <c r="O797" t="s">
        <v>8042</v>
      </c>
      <c r="P797" t="s">
        <v>8043</v>
      </c>
      <c r="Q797" t="s">
        <v>8044</v>
      </c>
      <c r="R797" t="s">
        <v>8045</v>
      </c>
      <c r="T797" t="s">
        <v>8046</v>
      </c>
      <c r="U797" t="s">
        <v>8047</v>
      </c>
      <c r="V797">
        <v>0</v>
      </c>
      <c r="W797">
        <v>1</v>
      </c>
      <c r="X797" t="s">
        <v>8048</v>
      </c>
      <c r="Y797" t="s">
        <v>3777</v>
      </c>
      <c r="Z797" t="s">
        <v>3830</v>
      </c>
      <c r="AA797" t="s">
        <v>3778</v>
      </c>
      <c r="AB797" t="s">
        <v>3779</v>
      </c>
      <c r="AC797" t="s">
        <v>7972</v>
      </c>
      <c r="AD797" t="s">
        <v>8018</v>
      </c>
      <c r="AE797" t="s">
        <v>7977</v>
      </c>
      <c r="AF797" t="s">
        <v>3780</v>
      </c>
      <c r="AG797" t="s">
        <v>3796</v>
      </c>
      <c r="AH797" t="s">
        <v>3797</v>
      </c>
      <c r="AI797" t="s">
        <v>8520</v>
      </c>
      <c r="AJ797" t="s">
        <v>3798</v>
      </c>
      <c r="AK797" t="s">
        <v>3799</v>
      </c>
      <c r="AL797" t="s">
        <v>8520</v>
      </c>
      <c r="AM797" t="s">
        <v>7985</v>
      </c>
      <c r="AN797" t="s">
        <v>8473</v>
      </c>
      <c r="AO797" t="s">
        <v>8441</v>
      </c>
      <c r="AP797" t="s">
        <v>3800</v>
      </c>
      <c r="AQ797" s="2">
        <v>0.56000000000000005</v>
      </c>
      <c r="AR797">
        <v>602148</v>
      </c>
      <c r="AS797" t="s">
        <v>8391</v>
      </c>
    </row>
    <row r="798" spans="1:46" x14ac:dyDescent="0.2">
      <c r="A798" t="s">
        <v>10040</v>
      </c>
      <c r="B798" t="s">
        <v>10041</v>
      </c>
      <c r="C798">
        <v>4</v>
      </c>
      <c r="D798">
        <v>-1.750138701</v>
      </c>
      <c r="E798">
        <v>5.5429310469999997</v>
      </c>
      <c r="F798">
        <v>-8.1102158390000003</v>
      </c>
      <c r="G798">
        <v>9.5902800000000001E-4</v>
      </c>
      <c r="H798">
        <v>5.1869887000000003E-2</v>
      </c>
      <c r="I798">
        <v>-0.120992592</v>
      </c>
      <c r="J798" t="s">
        <v>9670</v>
      </c>
      <c r="K798" t="s">
        <v>4395</v>
      </c>
      <c r="L798" t="s">
        <v>4396</v>
      </c>
      <c r="M798" t="s">
        <v>4397</v>
      </c>
      <c r="N798" t="s">
        <v>4398</v>
      </c>
      <c r="O798" t="s">
        <v>4399</v>
      </c>
      <c r="P798" t="s">
        <v>4400</v>
      </c>
      <c r="Q798" t="s">
        <v>4401</v>
      </c>
      <c r="R798" t="s">
        <v>4402</v>
      </c>
      <c r="U798" t="s">
        <v>4403</v>
      </c>
      <c r="V798">
        <v>0</v>
      </c>
      <c r="W798">
        <v>0</v>
      </c>
      <c r="X798" t="s">
        <v>4404</v>
      </c>
      <c r="Y798" t="s">
        <v>4405</v>
      </c>
      <c r="Z798" t="s">
        <v>4395</v>
      </c>
      <c r="AA798" t="s">
        <v>4406</v>
      </c>
      <c r="AB798" t="s">
        <v>4446</v>
      </c>
      <c r="AC798" t="s">
        <v>4352</v>
      </c>
      <c r="AD798" t="s">
        <v>4353</v>
      </c>
      <c r="AE798" t="s">
        <v>4354</v>
      </c>
      <c r="AF798" t="s">
        <v>8473</v>
      </c>
      <c r="AG798" t="s">
        <v>4355</v>
      </c>
      <c r="AH798" t="s">
        <v>8520</v>
      </c>
      <c r="AI798" t="s">
        <v>8520</v>
      </c>
      <c r="AJ798" t="s">
        <v>4356</v>
      </c>
      <c r="AK798" t="s">
        <v>4357</v>
      </c>
      <c r="AL798" t="s">
        <v>8520</v>
      </c>
      <c r="AM798" t="s">
        <v>4358</v>
      </c>
      <c r="AN798" t="s">
        <v>8473</v>
      </c>
      <c r="AO798" t="s">
        <v>8441</v>
      </c>
      <c r="AP798" t="s">
        <v>4359</v>
      </c>
      <c r="AQ798" s="2">
        <v>0.37</v>
      </c>
    </row>
    <row r="799" spans="1:46" x14ac:dyDescent="0.2">
      <c r="A799" t="s">
        <v>10042</v>
      </c>
      <c r="B799" t="s">
        <v>10043</v>
      </c>
      <c r="C799">
        <v>4</v>
      </c>
      <c r="D799">
        <v>-2.666289844</v>
      </c>
      <c r="E799">
        <v>7.0129937800000004</v>
      </c>
      <c r="F799">
        <v>-8.0803474019999992</v>
      </c>
      <c r="G799">
        <v>9.7342999999999996E-4</v>
      </c>
      <c r="H799">
        <v>5.2496009000000003E-2</v>
      </c>
      <c r="I799">
        <v>-0.13798888400000001</v>
      </c>
      <c r="J799" t="s">
        <v>10044</v>
      </c>
      <c r="K799" t="s">
        <v>5232</v>
      </c>
      <c r="N799" t="s">
        <v>5233</v>
      </c>
      <c r="O799" t="s">
        <v>5234</v>
      </c>
      <c r="P799" t="s">
        <v>5235</v>
      </c>
      <c r="Q799" t="s">
        <v>5236</v>
      </c>
      <c r="R799" t="s">
        <v>5192</v>
      </c>
      <c r="T799" t="s">
        <v>5131</v>
      </c>
      <c r="U799" t="s">
        <v>8473</v>
      </c>
      <c r="V799">
        <v>0</v>
      </c>
      <c r="W799">
        <v>0</v>
      </c>
      <c r="X799" t="s">
        <v>5132</v>
      </c>
      <c r="Y799" t="s">
        <v>5133</v>
      </c>
      <c r="Z799" t="s">
        <v>5134</v>
      </c>
      <c r="AC799" t="s">
        <v>5135</v>
      </c>
      <c r="AD799" t="s">
        <v>5136</v>
      </c>
      <c r="AE799" t="s">
        <v>5137</v>
      </c>
      <c r="AF799" t="s">
        <v>5138</v>
      </c>
      <c r="AG799" t="s">
        <v>5139</v>
      </c>
      <c r="AH799" t="s">
        <v>8520</v>
      </c>
      <c r="AI799" t="s">
        <v>8520</v>
      </c>
      <c r="AJ799" t="s">
        <v>5140</v>
      </c>
      <c r="AK799" t="s">
        <v>8520</v>
      </c>
      <c r="AL799" t="s">
        <v>8520</v>
      </c>
      <c r="AM799" t="s">
        <v>5141</v>
      </c>
      <c r="AN799" t="s">
        <v>8473</v>
      </c>
      <c r="AO799" t="s">
        <v>8441</v>
      </c>
      <c r="AP799" t="s">
        <v>5142</v>
      </c>
      <c r="AQ799" s="2">
        <v>0.4</v>
      </c>
      <c r="AR799">
        <v>603473</v>
      </c>
    </row>
    <row r="800" spans="1:46" x14ac:dyDescent="0.2">
      <c r="A800" t="s">
        <v>10045</v>
      </c>
      <c r="B800" t="s">
        <v>9906</v>
      </c>
      <c r="C800">
        <v>4</v>
      </c>
      <c r="D800">
        <v>-5.5941285440000001</v>
      </c>
      <c r="E800">
        <v>7.3642478980000003</v>
      </c>
      <c r="F800">
        <v>-8.0760462279999992</v>
      </c>
      <c r="G800">
        <v>9.8892300000000006E-4</v>
      </c>
      <c r="H800">
        <v>3.1897065000000002E-2</v>
      </c>
      <c r="I800">
        <v>-0.32645251800000002</v>
      </c>
      <c r="J800" t="s">
        <v>9907</v>
      </c>
      <c r="K800" t="s">
        <v>5753</v>
      </c>
      <c r="L800" t="s">
        <v>5754</v>
      </c>
      <c r="M800" t="s">
        <v>5755</v>
      </c>
      <c r="N800" t="s">
        <v>5756</v>
      </c>
      <c r="O800" t="s">
        <v>5757</v>
      </c>
      <c r="P800" t="s">
        <v>5758</v>
      </c>
      <c r="Q800" t="s">
        <v>5759</v>
      </c>
      <c r="U800" t="s">
        <v>8473</v>
      </c>
      <c r="V800">
        <v>0</v>
      </c>
      <c r="W800">
        <v>0</v>
      </c>
      <c r="X800" t="s">
        <v>5760</v>
      </c>
      <c r="Y800" t="s">
        <v>5761</v>
      </c>
      <c r="Z800" t="s">
        <v>5762</v>
      </c>
      <c r="AA800" t="s">
        <v>5763</v>
      </c>
      <c r="AC800" t="s">
        <v>5764</v>
      </c>
      <c r="AD800" t="s">
        <v>5765</v>
      </c>
      <c r="AE800" t="s">
        <v>8473</v>
      </c>
      <c r="AF800" t="s">
        <v>5766</v>
      </c>
      <c r="AG800" t="s">
        <v>5686</v>
      </c>
      <c r="AH800" t="s">
        <v>5687</v>
      </c>
      <c r="AI800" t="s">
        <v>5688</v>
      </c>
      <c r="AJ800" t="s">
        <v>5689</v>
      </c>
      <c r="AK800" t="s">
        <v>5690</v>
      </c>
      <c r="AL800" t="s">
        <v>5691</v>
      </c>
      <c r="AM800" t="s">
        <v>5692</v>
      </c>
      <c r="AN800" t="s">
        <v>8473</v>
      </c>
      <c r="AO800" t="s">
        <v>8441</v>
      </c>
      <c r="AP800" t="s">
        <v>5693</v>
      </c>
      <c r="AQ800" s="2">
        <v>0.35</v>
      </c>
    </row>
    <row r="801" spans="1:46" x14ac:dyDescent="0.2">
      <c r="A801" t="s">
        <v>15191</v>
      </c>
      <c r="B801" t="s">
        <v>15029</v>
      </c>
      <c r="C801">
        <v>4</v>
      </c>
      <c r="D801">
        <v>4.8468645669999999</v>
      </c>
      <c r="E801">
        <v>7.740573221</v>
      </c>
      <c r="F801">
        <v>7.8605663740000002</v>
      </c>
      <c r="G801">
        <v>9.9374800000000003E-4</v>
      </c>
      <c r="H801">
        <v>0.109167077</v>
      </c>
      <c r="I801">
        <v>2.4070784000000001E-2</v>
      </c>
      <c r="J801" t="s">
        <v>9447</v>
      </c>
      <c r="K801" t="s">
        <v>5959</v>
      </c>
      <c r="L801" t="s">
        <v>5960</v>
      </c>
      <c r="M801" t="s">
        <v>5961</v>
      </c>
      <c r="N801" t="s">
        <v>5962</v>
      </c>
      <c r="O801" t="s">
        <v>5963</v>
      </c>
      <c r="P801" t="s">
        <v>5964</v>
      </c>
      <c r="Q801" t="s">
        <v>5965</v>
      </c>
      <c r="R801" t="s">
        <v>5988</v>
      </c>
      <c r="T801" t="s">
        <v>5989</v>
      </c>
      <c r="U801" t="s">
        <v>5990</v>
      </c>
      <c r="V801">
        <v>2</v>
      </c>
      <c r="W801">
        <v>0</v>
      </c>
      <c r="X801" t="s">
        <v>6027</v>
      </c>
      <c r="Y801" t="s">
        <v>5982</v>
      </c>
      <c r="Z801" t="s">
        <v>5959</v>
      </c>
      <c r="AA801" t="s">
        <v>5983</v>
      </c>
      <c r="AC801" t="s">
        <v>5984</v>
      </c>
      <c r="AD801" t="s">
        <v>5985</v>
      </c>
      <c r="AE801" t="s">
        <v>5986</v>
      </c>
      <c r="AF801" t="s">
        <v>5987</v>
      </c>
      <c r="AG801" t="s">
        <v>5927</v>
      </c>
      <c r="AH801" t="s">
        <v>5928</v>
      </c>
      <c r="AI801" t="s">
        <v>5929</v>
      </c>
      <c r="AJ801" t="s">
        <v>5930</v>
      </c>
      <c r="AK801" t="s">
        <v>5931</v>
      </c>
      <c r="AL801" t="s">
        <v>5932</v>
      </c>
      <c r="AM801" t="s">
        <v>5933</v>
      </c>
      <c r="AN801" t="s">
        <v>8473</v>
      </c>
      <c r="AO801" t="s">
        <v>8441</v>
      </c>
      <c r="AP801" t="s">
        <v>5934</v>
      </c>
      <c r="AQ801" s="2">
        <v>0.38</v>
      </c>
      <c r="AR801">
        <v>606720</v>
      </c>
      <c r="AT801" t="s">
        <v>8369</v>
      </c>
    </row>
    <row r="802" spans="1:46" x14ac:dyDescent="0.2">
      <c r="A802" t="s">
        <v>10048</v>
      </c>
      <c r="B802" t="s">
        <v>10049</v>
      </c>
      <c r="C802">
        <v>4</v>
      </c>
      <c r="D802">
        <v>-3.788280404</v>
      </c>
      <c r="E802">
        <v>8.4860476469999995</v>
      </c>
      <c r="F802">
        <v>-8.0383676400000006</v>
      </c>
      <c r="G802">
        <v>9.9412200000000006E-4</v>
      </c>
      <c r="H802">
        <v>5.3149048999999997E-2</v>
      </c>
      <c r="I802">
        <v>-0.16198380100000001</v>
      </c>
      <c r="J802" t="s">
        <v>9692</v>
      </c>
      <c r="K802" t="s">
        <v>4476</v>
      </c>
      <c r="N802" t="s">
        <v>4477</v>
      </c>
      <c r="P802" t="s">
        <v>8473</v>
      </c>
      <c r="U802" t="s">
        <v>8473</v>
      </c>
      <c r="Y802" t="s">
        <v>4480</v>
      </c>
      <c r="Z802" t="s">
        <v>4481</v>
      </c>
      <c r="AC802" t="s">
        <v>8473</v>
      </c>
      <c r="AF802" t="s">
        <v>8473</v>
      </c>
      <c r="AG802" t="s">
        <v>4482</v>
      </c>
      <c r="AH802" t="s">
        <v>8520</v>
      </c>
      <c r="AI802" t="s">
        <v>8520</v>
      </c>
      <c r="AJ802" t="s">
        <v>4483</v>
      </c>
      <c r="AK802" t="s">
        <v>8520</v>
      </c>
      <c r="AL802" t="s">
        <v>8520</v>
      </c>
      <c r="AN802" t="s">
        <v>8473</v>
      </c>
      <c r="AO802" t="s">
        <v>8441</v>
      </c>
    </row>
    <row r="803" spans="1:46" x14ac:dyDescent="0.2">
      <c r="A803" t="s">
        <v>10050</v>
      </c>
      <c r="B803" t="s">
        <v>10051</v>
      </c>
      <c r="C803">
        <v>4</v>
      </c>
      <c r="D803">
        <v>-3.1908499620000002</v>
      </c>
      <c r="E803">
        <v>6.3325543130000002</v>
      </c>
      <c r="F803">
        <v>-7.9980812989999999</v>
      </c>
      <c r="G803">
        <v>1.009837E-3</v>
      </c>
      <c r="H803">
        <v>3.9580703000000002E-2</v>
      </c>
      <c r="I803">
        <v>-0.34178276800000001</v>
      </c>
      <c r="J803" t="s">
        <v>9847</v>
      </c>
      <c r="K803" t="s">
        <v>6728</v>
      </c>
      <c r="L803" t="s">
        <v>6729</v>
      </c>
      <c r="M803" t="s">
        <v>6730</v>
      </c>
      <c r="N803" t="s">
        <v>6731</v>
      </c>
      <c r="O803" t="s">
        <v>6732</v>
      </c>
      <c r="P803" t="s">
        <v>6733</v>
      </c>
      <c r="Q803" t="s">
        <v>6734</v>
      </c>
      <c r="R803" t="s">
        <v>6642</v>
      </c>
      <c r="T803" t="s">
        <v>6643</v>
      </c>
      <c r="U803" t="s">
        <v>6644</v>
      </c>
      <c r="V803">
        <v>0</v>
      </c>
      <c r="W803">
        <v>1</v>
      </c>
      <c r="X803" t="s">
        <v>6645</v>
      </c>
      <c r="Y803" t="s">
        <v>6646</v>
      </c>
      <c r="Z803" t="s">
        <v>6728</v>
      </c>
      <c r="AA803" t="s">
        <v>6647</v>
      </c>
      <c r="AB803" t="s">
        <v>6648</v>
      </c>
      <c r="AC803" t="s">
        <v>6649</v>
      </c>
      <c r="AD803" t="s">
        <v>6650</v>
      </c>
      <c r="AE803" t="s">
        <v>6651</v>
      </c>
      <c r="AF803" t="s">
        <v>9847</v>
      </c>
      <c r="AG803" t="s">
        <v>6652</v>
      </c>
      <c r="AH803" t="s">
        <v>6653</v>
      </c>
      <c r="AI803" t="s">
        <v>8520</v>
      </c>
      <c r="AJ803" t="s">
        <v>6654</v>
      </c>
      <c r="AK803" t="s">
        <v>6655</v>
      </c>
      <c r="AL803" t="s">
        <v>6656</v>
      </c>
      <c r="AM803" t="s">
        <v>6657</v>
      </c>
      <c r="AN803" t="s">
        <v>8473</v>
      </c>
      <c r="AO803" t="s">
        <v>8441</v>
      </c>
      <c r="AP803" t="s">
        <v>6658</v>
      </c>
      <c r="AQ803" s="2">
        <v>0.78</v>
      </c>
      <c r="AR803">
        <v>604846</v>
      </c>
      <c r="AS803" t="s">
        <v>8391</v>
      </c>
    </row>
    <row r="804" spans="1:46" x14ac:dyDescent="0.2">
      <c r="A804" t="s">
        <v>15192</v>
      </c>
      <c r="B804" t="s">
        <v>15029</v>
      </c>
      <c r="C804">
        <v>4</v>
      </c>
      <c r="D804">
        <v>8.563165734</v>
      </c>
      <c r="E804">
        <v>10.45104529</v>
      </c>
      <c r="F804">
        <v>7.8202686000000003</v>
      </c>
      <c r="G804">
        <v>1.0149479999999999E-3</v>
      </c>
      <c r="H804">
        <v>0.109167077</v>
      </c>
      <c r="I804">
        <v>1.742513E-3</v>
      </c>
      <c r="J804" t="s">
        <v>9626</v>
      </c>
      <c r="K804" t="s">
        <v>9626</v>
      </c>
      <c r="N804" t="s">
        <v>6856</v>
      </c>
      <c r="P804" t="s">
        <v>8473</v>
      </c>
      <c r="U804" t="s">
        <v>8473</v>
      </c>
      <c r="Y804" t="s">
        <v>6857</v>
      </c>
      <c r="Z804" t="s">
        <v>9626</v>
      </c>
      <c r="AC804" t="s">
        <v>8473</v>
      </c>
      <c r="AF804" t="s">
        <v>8473</v>
      </c>
      <c r="AG804" t="s">
        <v>6858</v>
      </c>
      <c r="AH804" t="s">
        <v>8520</v>
      </c>
      <c r="AI804" t="s">
        <v>8520</v>
      </c>
      <c r="AJ804" t="s">
        <v>8520</v>
      </c>
      <c r="AK804" t="s">
        <v>8520</v>
      </c>
      <c r="AL804" t="s">
        <v>8520</v>
      </c>
      <c r="AN804" t="s">
        <v>8473</v>
      </c>
      <c r="AO804" t="s">
        <v>8441</v>
      </c>
    </row>
    <row r="805" spans="1:46" x14ac:dyDescent="0.2">
      <c r="A805" t="s">
        <v>15193</v>
      </c>
      <c r="B805" t="s">
        <v>15029</v>
      </c>
      <c r="C805">
        <v>4</v>
      </c>
      <c r="D805">
        <v>2.9780854890000001</v>
      </c>
      <c r="E805">
        <v>6.3603927880000004</v>
      </c>
      <c r="F805">
        <v>7.8187563190000002</v>
      </c>
      <c r="G805">
        <v>1.0157549999999999E-3</v>
      </c>
      <c r="H805">
        <v>0.109167077</v>
      </c>
      <c r="I805">
        <v>9.0209800000000005E-4</v>
      </c>
      <c r="J805" t="s">
        <v>9251</v>
      </c>
      <c r="K805" t="s">
        <v>6659</v>
      </c>
      <c r="N805" t="s">
        <v>6660</v>
      </c>
      <c r="O805" t="s">
        <v>6661</v>
      </c>
      <c r="P805" t="s">
        <v>6662</v>
      </c>
      <c r="Q805" t="s">
        <v>6663</v>
      </c>
      <c r="R805" t="s">
        <v>6664</v>
      </c>
      <c r="T805" t="s">
        <v>6582</v>
      </c>
      <c r="U805" t="s">
        <v>6583</v>
      </c>
      <c r="V805">
        <v>0</v>
      </c>
      <c r="W805">
        <v>0</v>
      </c>
      <c r="X805" t="s">
        <v>6584</v>
      </c>
      <c r="Y805" t="s">
        <v>6588</v>
      </c>
      <c r="Z805" t="s">
        <v>6589</v>
      </c>
      <c r="AC805" t="s">
        <v>6590</v>
      </c>
      <c r="AD805" t="s">
        <v>6591</v>
      </c>
      <c r="AE805" t="s">
        <v>6592</v>
      </c>
      <c r="AF805" t="s">
        <v>9251</v>
      </c>
      <c r="AG805" t="s">
        <v>6593</v>
      </c>
      <c r="AH805" t="s">
        <v>6594</v>
      </c>
      <c r="AI805" t="s">
        <v>8520</v>
      </c>
      <c r="AJ805" t="s">
        <v>8520</v>
      </c>
      <c r="AK805" t="s">
        <v>6595</v>
      </c>
      <c r="AL805" t="s">
        <v>6667</v>
      </c>
      <c r="AM805" t="s">
        <v>6596</v>
      </c>
      <c r="AN805" t="s">
        <v>8473</v>
      </c>
      <c r="AO805" t="s">
        <v>6597</v>
      </c>
      <c r="AP805" t="s">
        <v>6598</v>
      </c>
      <c r="AQ805" s="2">
        <v>0.42</v>
      </c>
      <c r="AR805">
        <v>610732</v>
      </c>
    </row>
    <row r="806" spans="1:46" x14ac:dyDescent="0.2">
      <c r="A806" t="s">
        <v>10052</v>
      </c>
      <c r="B806" t="s">
        <v>10053</v>
      </c>
      <c r="C806">
        <v>4</v>
      </c>
      <c r="D806">
        <v>-2.7911476190000002</v>
      </c>
      <c r="E806">
        <v>9.0347611430000008</v>
      </c>
      <c r="F806">
        <v>-7.9830802719999996</v>
      </c>
      <c r="G806">
        <v>1.0221989999999999E-3</v>
      </c>
      <c r="H806">
        <v>5.3859999999999998E-2</v>
      </c>
      <c r="I806">
        <v>-0.193777114</v>
      </c>
      <c r="J806" t="s">
        <v>9355</v>
      </c>
      <c r="K806" t="s">
        <v>4385</v>
      </c>
      <c r="N806" t="s">
        <v>4386</v>
      </c>
      <c r="P806" t="s">
        <v>8473</v>
      </c>
      <c r="U806" t="s">
        <v>8473</v>
      </c>
      <c r="Y806" t="s">
        <v>4387</v>
      </c>
      <c r="Z806" t="s">
        <v>4388</v>
      </c>
      <c r="AC806" t="s">
        <v>8473</v>
      </c>
      <c r="AF806" t="s">
        <v>8473</v>
      </c>
      <c r="AG806" t="s">
        <v>4389</v>
      </c>
      <c r="AH806" t="s">
        <v>8520</v>
      </c>
      <c r="AI806" t="s">
        <v>8520</v>
      </c>
      <c r="AJ806" t="s">
        <v>4390</v>
      </c>
      <c r="AK806" t="s">
        <v>8520</v>
      </c>
      <c r="AL806" t="s">
        <v>8520</v>
      </c>
      <c r="AN806" t="s">
        <v>8473</v>
      </c>
      <c r="AO806" t="s">
        <v>8441</v>
      </c>
    </row>
    <row r="807" spans="1:46" x14ac:dyDescent="0.2">
      <c r="A807" t="s">
        <v>10054</v>
      </c>
      <c r="B807" t="s">
        <v>10055</v>
      </c>
      <c r="C807">
        <v>4</v>
      </c>
      <c r="D807">
        <v>-3.6711898289999998</v>
      </c>
      <c r="E807">
        <v>7.6459942009999997</v>
      </c>
      <c r="F807">
        <v>-7.9878338900000001</v>
      </c>
      <c r="G807">
        <v>1.0336169999999999E-3</v>
      </c>
      <c r="H807">
        <v>3.2630517999999997E-2</v>
      </c>
      <c r="I807">
        <v>-0.37822439000000002</v>
      </c>
      <c r="J807" t="s">
        <v>9773</v>
      </c>
      <c r="K807" t="s">
        <v>4252</v>
      </c>
      <c r="L807" t="s">
        <v>4253</v>
      </c>
      <c r="M807" t="s">
        <v>4254</v>
      </c>
      <c r="N807" t="s">
        <v>4255</v>
      </c>
      <c r="O807" t="s">
        <v>4256</v>
      </c>
      <c r="P807" t="s">
        <v>4257</v>
      </c>
      <c r="Q807" t="s">
        <v>4197</v>
      </c>
      <c r="R807" t="s">
        <v>4198</v>
      </c>
      <c r="T807" t="s">
        <v>4158</v>
      </c>
      <c r="U807" t="s">
        <v>4159</v>
      </c>
      <c r="V807">
        <v>0</v>
      </c>
      <c r="W807">
        <v>0</v>
      </c>
      <c r="X807" t="s">
        <v>4160</v>
      </c>
      <c r="Y807" t="s">
        <v>4132</v>
      </c>
      <c r="Z807" t="s">
        <v>4133</v>
      </c>
      <c r="AA807" t="s">
        <v>4134</v>
      </c>
      <c r="AC807" t="s">
        <v>4135</v>
      </c>
      <c r="AD807" t="s">
        <v>4136</v>
      </c>
      <c r="AE807" t="s">
        <v>4137</v>
      </c>
      <c r="AF807" t="s">
        <v>8473</v>
      </c>
      <c r="AG807" t="s">
        <v>4138</v>
      </c>
      <c r="AH807" t="s">
        <v>8520</v>
      </c>
      <c r="AI807" t="s">
        <v>8520</v>
      </c>
      <c r="AJ807" t="s">
        <v>4139</v>
      </c>
      <c r="AK807" t="s">
        <v>4140</v>
      </c>
      <c r="AL807" t="s">
        <v>8520</v>
      </c>
      <c r="AM807" t="s">
        <v>4141</v>
      </c>
      <c r="AN807" t="s">
        <v>8473</v>
      </c>
      <c r="AO807" t="s">
        <v>8441</v>
      </c>
      <c r="AP807" t="s">
        <v>4142</v>
      </c>
      <c r="AQ807" s="2">
        <v>0.64</v>
      </c>
      <c r="AR807">
        <v>603297</v>
      </c>
    </row>
    <row r="808" spans="1:46" x14ac:dyDescent="0.2">
      <c r="A808" t="s">
        <v>10056</v>
      </c>
      <c r="B808" t="s">
        <v>10057</v>
      </c>
      <c r="C808">
        <v>4</v>
      </c>
      <c r="D808">
        <v>-1.8696326640000001</v>
      </c>
      <c r="E808">
        <v>5.864380733</v>
      </c>
      <c r="F808">
        <v>-7.9486837640000001</v>
      </c>
      <c r="G808">
        <v>1.0354159999999999E-3</v>
      </c>
      <c r="H808">
        <v>3.9951133E-2</v>
      </c>
      <c r="I808">
        <v>-0.37102353999999999</v>
      </c>
      <c r="J808" t="s">
        <v>9935</v>
      </c>
      <c r="K808" t="s">
        <v>6994</v>
      </c>
      <c r="L808" t="s">
        <v>6995</v>
      </c>
      <c r="M808" t="s">
        <v>6996</v>
      </c>
      <c r="N808" t="s">
        <v>6997</v>
      </c>
      <c r="O808" t="s">
        <v>6998</v>
      </c>
      <c r="P808" t="s">
        <v>6999</v>
      </c>
      <c r="Q808" t="s">
        <v>7000</v>
      </c>
      <c r="R808" t="s">
        <v>7023</v>
      </c>
      <c r="T808" t="s">
        <v>7024</v>
      </c>
      <c r="U808" t="s">
        <v>7025</v>
      </c>
      <c r="V808">
        <v>0</v>
      </c>
      <c r="W808">
        <v>0</v>
      </c>
      <c r="X808" t="s">
        <v>7026</v>
      </c>
      <c r="Y808" t="s">
        <v>6959</v>
      </c>
      <c r="Z808" t="s">
        <v>6960</v>
      </c>
      <c r="AA808" t="s">
        <v>6961</v>
      </c>
      <c r="AB808" t="s">
        <v>6962</v>
      </c>
      <c r="AC808" t="s">
        <v>6963</v>
      </c>
      <c r="AD808" t="s">
        <v>6964</v>
      </c>
      <c r="AE808" t="s">
        <v>6973</v>
      </c>
      <c r="AF808" t="s">
        <v>6974</v>
      </c>
      <c r="AG808" t="s">
        <v>6975</v>
      </c>
      <c r="AH808" t="s">
        <v>6976</v>
      </c>
      <c r="AI808" t="s">
        <v>8520</v>
      </c>
      <c r="AJ808" t="s">
        <v>6977</v>
      </c>
      <c r="AK808" t="s">
        <v>6978</v>
      </c>
      <c r="AL808" t="s">
        <v>6979</v>
      </c>
      <c r="AM808" t="s">
        <v>6980</v>
      </c>
      <c r="AN808" t="s">
        <v>8473</v>
      </c>
      <c r="AO808" t="s">
        <v>8441</v>
      </c>
      <c r="AP808" t="s">
        <v>6981</v>
      </c>
      <c r="AQ808" s="2">
        <v>0.98</v>
      </c>
      <c r="AR808">
        <v>601831</v>
      </c>
    </row>
    <row r="809" spans="1:46" x14ac:dyDescent="0.2">
      <c r="A809" t="s">
        <v>10058</v>
      </c>
      <c r="B809" t="s">
        <v>10059</v>
      </c>
      <c r="C809">
        <v>4</v>
      </c>
      <c r="D809">
        <v>-3.4923255279999998</v>
      </c>
      <c r="E809">
        <v>6.6331808829999996</v>
      </c>
      <c r="F809">
        <v>-7.9332026789999999</v>
      </c>
      <c r="G809">
        <v>1.0483650000000001E-3</v>
      </c>
      <c r="H809">
        <v>5.4329299999999997E-2</v>
      </c>
      <c r="I809">
        <v>-0.22264854100000001</v>
      </c>
      <c r="J809" t="s">
        <v>9842</v>
      </c>
      <c r="K809" t="s">
        <v>5363</v>
      </c>
      <c r="N809" t="s">
        <v>5364</v>
      </c>
      <c r="O809" t="s">
        <v>5365</v>
      </c>
      <c r="P809" t="s">
        <v>5366</v>
      </c>
      <c r="Q809" t="s">
        <v>5367</v>
      </c>
      <c r="R809" t="s">
        <v>5347</v>
      </c>
      <c r="T809" t="s">
        <v>5327</v>
      </c>
      <c r="U809" t="s">
        <v>5328</v>
      </c>
      <c r="V809">
        <v>0</v>
      </c>
      <c r="W809">
        <v>0</v>
      </c>
      <c r="X809" t="s">
        <v>5329</v>
      </c>
      <c r="Y809" t="s">
        <v>5330</v>
      </c>
      <c r="Z809" t="s">
        <v>5331</v>
      </c>
      <c r="AC809" t="s">
        <v>5332</v>
      </c>
      <c r="AD809" t="s">
        <v>5333</v>
      </c>
      <c r="AE809" t="s">
        <v>5334</v>
      </c>
      <c r="AF809" t="s">
        <v>5335</v>
      </c>
      <c r="AG809" t="s">
        <v>8520</v>
      </c>
      <c r="AH809" t="s">
        <v>5336</v>
      </c>
      <c r="AI809" t="s">
        <v>8520</v>
      </c>
      <c r="AJ809" t="s">
        <v>8520</v>
      </c>
      <c r="AK809" t="s">
        <v>5337</v>
      </c>
      <c r="AL809" t="s">
        <v>5338</v>
      </c>
      <c r="AM809" t="s">
        <v>5339</v>
      </c>
      <c r="AN809" t="s">
        <v>8473</v>
      </c>
      <c r="AO809" t="s">
        <v>5340</v>
      </c>
      <c r="AP809" t="s">
        <v>5341</v>
      </c>
      <c r="AQ809" s="2">
        <v>0.83</v>
      </c>
      <c r="AR809">
        <v>600993</v>
      </c>
    </row>
    <row r="810" spans="1:46" x14ac:dyDescent="0.2">
      <c r="A810" t="s">
        <v>10060</v>
      </c>
      <c r="B810" t="s">
        <v>10061</v>
      </c>
      <c r="C810">
        <v>4</v>
      </c>
      <c r="D810">
        <v>-1.9010912609999999</v>
      </c>
      <c r="E810">
        <v>12.42415763</v>
      </c>
      <c r="F810">
        <v>-7.9152046619999998</v>
      </c>
      <c r="G810">
        <v>1.053203E-3</v>
      </c>
      <c r="H810">
        <v>4.0264998000000003E-2</v>
      </c>
      <c r="I810">
        <v>-0.390940173</v>
      </c>
      <c r="J810" t="s">
        <v>9865</v>
      </c>
      <c r="K810" t="s">
        <v>5055</v>
      </c>
      <c r="L810" t="s">
        <v>5056</v>
      </c>
      <c r="M810" t="s">
        <v>5057</v>
      </c>
      <c r="N810" t="s">
        <v>5058</v>
      </c>
      <c r="O810" t="s">
        <v>5059</v>
      </c>
      <c r="P810" t="s">
        <v>5060</v>
      </c>
      <c r="Q810" t="s">
        <v>5011</v>
      </c>
      <c r="R810" t="s">
        <v>5024</v>
      </c>
      <c r="T810" t="s">
        <v>5025</v>
      </c>
      <c r="U810" t="s">
        <v>6562</v>
      </c>
      <c r="V810">
        <v>0</v>
      </c>
      <c r="W810">
        <v>0</v>
      </c>
      <c r="X810" t="s">
        <v>5026</v>
      </c>
      <c r="Y810" t="s">
        <v>5027</v>
      </c>
      <c r="Z810" t="s">
        <v>5055</v>
      </c>
      <c r="AA810" t="s">
        <v>5028</v>
      </c>
      <c r="AB810" t="s">
        <v>5029</v>
      </c>
      <c r="AC810" t="s">
        <v>5030</v>
      </c>
      <c r="AD810" t="s">
        <v>5031</v>
      </c>
      <c r="AE810" t="s">
        <v>5032</v>
      </c>
      <c r="AF810" t="s">
        <v>5033</v>
      </c>
      <c r="AG810" t="s">
        <v>4989</v>
      </c>
      <c r="AH810" t="s">
        <v>8520</v>
      </c>
      <c r="AI810" t="s">
        <v>4990</v>
      </c>
      <c r="AJ810" t="s">
        <v>4991</v>
      </c>
      <c r="AK810" t="s">
        <v>4992</v>
      </c>
      <c r="AL810" t="s">
        <v>4993</v>
      </c>
      <c r="AM810" t="s">
        <v>4994</v>
      </c>
      <c r="AN810" t="s">
        <v>8473</v>
      </c>
      <c r="AO810" t="s">
        <v>4995</v>
      </c>
      <c r="AP810" t="s">
        <v>4996</v>
      </c>
      <c r="AQ810" s="2">
        <v>0.71</v>
      </c>
      <c r="AR810">
        <v>608449</v>
      </c>
    </row>
    <row r="811" spans="1:46" x14ac:dyDescent="0.2">
      <c r="A811" t="s">
        <v>10202</v>
      </c>
      <c r="B811" t="s">
        <v>10203</v>
      </c>
      <c r="C811">
        <v>4</v>
      </c>
      <c r="D811">
        <v>-3.0635793470000001</v>
      </c>
      <c r="E811">
        <v>9.4479171340000008</v>
      </c>
      <c r="F811">
        <v>-7.9082950839999997</v>
      </c>
      <c r="G811">
        <v>1.061738E-3</v>
      </c>
      <c r="H811">
        <v>5.4717057999999999E-2</v>
      </c>
      <c r="I811">
        <v>-0.23713388499999999</v>
      </c>
      <c r="J811" t="s">
        <v>9472</v>
      </c>
      <c r="K811" t="s">
        <v>6577</v>
      </c>
      <c r="N811" t="s">
        <v>6578</v>
      </c>
      <c r="O811" t="s">
        <v>6579</v>
      </c>
      <c r="P811" t="s">
        <v>6580</v>
      </c>
      <c r="Q811" t="s">
        <v>6581</v>
      </c>
      <c r="R811" t="s">
        <v>6547</v>
      </c>
      <c r="T811" t="s">
        <v>6548</v>
      </c>
      <c r="U811" t="s">
        <v>6549</v>
      </c>
      <c r="V811">
        <v>0</v>
      </c>
      <c r="W811">
        <v>0</v>
      </c>
      <c r="X811" t="s">
        <v>6550</v>
      </c>
      <c r="Y811" t="s">
        <v>6551</v>
      </c>
      <c r="Z811" t="s">
        <v>6552</v>
      </c>
      <c r="AC811" t="s">
        <v>6553</v>
      </c>
      <c r="AD811" t="s">
        <v>6554</v>
      </c>
      <c r="AE811" t="s">
        <v>6628</v>
      </c>
      <c r="AF811" t="s">
        <v>9472</v>
      </c>
      <c r="AG811" t="s">
        <v>6534</v>
      </c>
      <c r="AH811" t="s">
        <v>6535</v>
      </c>
      <c r="AI811" t="s">
        <v>6536</v>
      </c>
      <c r="AJ811" t="s">
        <v>6537</v>
      </c>
      <c r="AK811" t="s">
        <v>6538</v>
      </c>
      <c r="AL811" t="s">
        <v>6539</v>
      </c>
      <c r="AM811" t="s">
        <v>6540</v>
      </c>
      <c r="AN811" t="s">
        <v>8473</v>
      </c>
      <c r="AO811" t="s">
        <v>8441</v>
      </c>
      <c r="AP811" t="s">
        <v>6541</v>
      </c>
      <c r="AQ811" s="2">
        <v>0.5</v>
      </c>
      <c r="AR811">
        <v>600938</v>
      </c>
    </row>
    <row r="812" spans="1:46" x14ac:dyDescent="0.2">
      <c r="A812" t="s">
        <v>15194</v>
      </c>
      <c r="B812" t="s">
        <v>15029</v>
      </c>
      <c r="C812">
        <v>4</v>
      </c>
      <c r="D812">
        <v>3.2293427619999999</v>
      </c>
      <c r="E812">
        <v>8.2189978309999994</v>
      </c>
      <c r="F812">
        <v>7.7151667699999997</v>
      </c>
      <c r="G812">
        <v>1.072885E-3</v>
      </c>
      <c r="H812">
        <v>0.110366088</v>
      </c>
      <c r="I812">
        <v>-5.7097611E-2</v>
      </c>
      <c r="J812" t="s">
        <v>9192</v>
      </c>
      <c r="K812" t="s">
        <v>9192</v>
      </c>
      <c r="L812" t="s">
        <v>6226</v>
      </c>
      <c r="M812" t="s">
        <v>6227</v>
      </c>
      <c r="N812" t="s">
        <v>6190</v>
      </c>
      <c r="O812" t="s">
        <v>6191</v>
      </c>
      <c r="P812" t="s">
        <v>6192</v>
      </c>
      <c r="Q812" t="s">
        <v>6193</v>
      </c>
      <c r="R812" t="s">
        <v>6194</v>
      </c>
      <c r="T812" t="s">
        <v>6241</v>
      </c>
      <c r="U812" t="s">
        <v>6242</v>
      </c>
      <c r="V812">
        <v>2</v>
      </c>
      <c r="W812">
        <v>3</v>
      </c>
      <c r="X812" t="s">
        <v>6243</v>
      </c>
      <c r="Y812" t="s">
        <v>6244</v>
      </c>
      <c r="Z812" t="s">
        <v>9192</v>
      </c>
      <c r="AA812" t="s">
        <v>6245</v>
      </c>
      <c r="AB812" t="s">
        <v>6246</v>
      </c>
      <c r="AC812" t="s">
        <v>6202</v>
      </c>
      <c r="AD812" t="s">
        <v>6203</v>
      </c>
      <c r="AE812" t="s">
        <v>6204</v>
      </c>
      <c r="AF812" t="s">
        <v>6205</v>
      </c>
      <c r="AG812" t="s">
        <v>6157</v>
      </c>
      <c r="AH812" t="s">
        <v>6158</v>
      </c>
      <c r="AI812" t="s">
        <v>8520</v>
      </c>
      <c r="AJ812" t="s">
        <v>6159</v>
      </c>
      <c r="AK812" t="s">
        <v>6160</v>
      </c>
      <c r="AL812" t="s">
        <v>6161</v>
      </c>
      <c r="AM812" t="s">
        <v>6162</v>
      </c>
      <c r="AN812" t="s">
        <v>8473</v>
      </c>
      <c r="AO812" t="s">
        <v>6163</v>
      </c>
      <c r="AP812" t="s">
        <v>6164</v>
      </c>
      <c r="AQ812" s="2">
        <v>0.79</v>
      </c>
      <c r="AR812">
        <v>138249</v>
      </c>
      <c r="AS812" t="s">
        <v>8391</v>
      </c>
      <c r="AT812" t="s">
        <v>8369</v>
      </c>
    </row>
    <row r="813" spans="1:46" x14ac:dyDescent="0.2">
      <c r="A813" t="s">
        <v>10204</v>
      </c>
      <c r="B813" t="s">
        <v>10205</v>
      </c>
      <c r="C813">
        <v>4</v>
      </c>
      <c r="D813">
        <v>-3.2490176499999999</v>
      </c>
      <c r="E813">
        <v>8.6859665689999996</v>
      </c>
      <c r="F813">
        <v>-10.93677243</v>
      </c>
      <c r="G813">
        <v>1.0808199999999999E-3</v>
      </c>
      <c r="H813">
        <v>0.33721576199999997</v>
      </c>
      <c r="I813">
        <v>3.4276253999999999E-2</v>
      </c>
      <c r="J813" t="s">
        <v>9598</v>
      </c>
      <c r="K813" t="s">
        <v>3700</v>
      </c>
      <c r="N813" t="s">
        <v>3701</v>
      </c>
      <c r="O813" t="s">
        <v>3702</v>
      </c>
      <c r="P813" t="s">
        <v>3703</v>
      </c>
      <c r="Q813" t="s">
        <v>3704</v>
      </c>
      <c r="R813" t="s">
        <v>3705</v>
      </c>
      <c r="T813" t="s">
        <v>3706</v>
      </c>
      <c r="U813" t="s">
        <v>3707</v>
      </c>
      <c r="V813">
        <v>0</v>
      </c>
      <c r="W813">
        <v>0</v>
      </c>
      <c r="X813" t="s">
        <v>3708</v>
      </c>
      <c r="Y813" t="s">
        <v>3666</v>
      </c>
      <c r="Z813" t="s">
        <v>3667</v>
      </c>
      <c r="AC813" t="s">
        <v>3668</v>
      </c>
      <c r="AD813" t="s">
        <v>3669</v>
      </c>
      <c r="AE813" t="s">
        <v>3670</v>
      </c>
      <c r="AF813" t="s">
        <v>3671</v>
      </c>
      <c r="AG813" t="s">
        <v>3672</v>
      </c>
      <c r="AH813" t="s">
        <v>8520</v>
      </c>
      <c r="AI813" t="s">
        <v>8520</v>
      </c>
      <c r="AJ813" t="s">
        <v>3673</v>
      </c>
      <c r="AK813" t="s">
        <v>3674</v>
      </c>
      <c r="AL813" t="s">
        <v>8520</v>
      </c>
      <c r="AM813" t="s">
        <v>3675</v>
      </c>
      <c r="AN813" t="s">
        <v>8473</v>
      </c>
      <c r="AO813" t="s">
        <v>8441</v>
      </c>
      <c r="AP813" t="s">
        <v>3676</v>
      </c>
      <c r="AQ813" s="2">
        <v>0.61</v>
      </c>
      <c r="AR813">
        <v>604276</v>
      </c>
    </row>
    <row r="814" spans="1:46" x14ac:dyDescent="0.2">
      <c r="A814" t="s">
        <v>10206</v>
      </c>
      <c r="B814" t="s">
        <v>10207</v>
      </c>
      <c r="C814">
        <v>4</v>
      </c>
      <c r="D814">
        <v>-3.3427941309999998</v>
      </c>
      <c r="E814">
        <v>7.969166339</v>
      </c>
      <c r="F814">
        <v>-7.8654896970000001</v>
      </c>
      <c r="G814">
        <v>1.0852100000000001E-3</v>
      </c>
      <c r="H814">
        <v>5.5164194999999999E-2</v>
      </c>
      <c r="I814">
        <v>-0.262134058</v>
      </c>
      <c r="J814" t="s">
        <v>9475</v>
      </c>
      <c r="K814" t="s">
        <v>7728</v>
      </c>
      <c r="L814" t="s">
        <v>7770</v>
      </c>
      <c r="M814" t="s">
        <v>7771</v>
      </c>
      <c r="N814" t="s">
        <v>4484</v>
      </c>
      <c r="O814" t="s">
        <v>7773</v>
      </c>
      <c r="P814" t="s">
        <v>7774</v>
      </c>
      <c r="Q814" t="s">
        <v>7775</v>
      </c>
      <c r="R814" t="s">
        <v>7776</v>
      </c>
      <c r="T814" t="s">
        <v>7777</v>
      </c>
      <c r="U814" t="s">
        <v>8315</v>
      </c>
      <c r="V814">
        <v>2</v>
      </c>
      <c r="W814">
        <v>0</v>
      </c>
      <c r="X814" t="s">
        <v>7778</v>
      </c>
      <c r="Y814" t="s">
        <v>4485</v>
      </c>
      <c r="Z814" t="s">
        <v>7728</v>
      </c>
      <c r="AA814" t="s">
        <v>7780</v>
      </c>
      <c r="AB814" t="s">
        <v>7781</v>
      </c>
      <c r="AC814" t="s">
        <v>7729</v>
      </c>
      <c r="AD814" t="s">
        <v>7730</v>
      </c>
      <c r="AE814" t="s">
        <v>7731</v>
      </c>
      <c r="AF814" t="s">
        <v>7732</v>
      </c>
      <c r="AG814" t="s">
        <v>4486</v>
      </c>
      <c r="AH814" t="s">
        <v>7734</v>
      </c>
      <c r="AI814" t="s">
        <v>8520</v>
      </c>
      <c r="AJ814" t="s">
        <v>7735</v>
      </c>
      <c r="AK814" t="s">
        <v>7736</v>
      </c>
      <c r="AL814" t="s">
        <v>7737</v>
      </c>
      <c r="AM814" t="s">
        <v>7738</v>
      </c>
      <c r="AN814" t="s">
        <v>8473</v>
      </c>
      <c r="AO814" t="s">
        <v>8441</v>
      </c>
      <c r="AP814" t="s">
        <v>7739</v>
      </c>
      <c r="AQ814" s="2">
        <v>0.62</v>
      </c>
      <c r="AR814">
        <v>605662</v>
      </c>
      <c r="AT814" t="s">
        <v>8369</v>
      </c>
    </row>
    <row r="815" spans="1:46" x14ac:dyDescent="0.2">
      <c r="A815" t="s">
        <v>15195</v>
      </c>
      <c r="B815" t="s">
        <v>15029</v>
      </c>
      <c r="C815">
        <v>4</v>
      </c>
      <c r="D815">
        <v>5.7944352739999996</v>
      </c>
      <c r="E815">
        <v>8.8192854450000002</v>
      </c>
      <c r="F815">
        <v>7.6854655960000002</v>
      </c>
      <c r="G815">
        <v>1.089982E-3</v>
      </c>
      <c r="H815">
        <v>0.110567823</v>
      </c>
      <c r="I815">
        <v>-7.3885819000000005E-2</v>
      </c>
      <c r="J815" t="s">
        <v>9502</v>
      </c>
      <c r="K815" t="s">
        <v>5017</v>
      </c>
      <c r="N815" t="s">
        <v>5018</v>
      </c>
      <c r="P815" t="s">
        <v>8473</v>
      </c>
      <c r="U815" t="s">
        <v>8473</v>
      </c>
      <c r="Y815" t="s">
        <v>5019</v>
      </c>
      <c r="Z815" t="s">
        <v>5020</v>
      </c>
      <c r="AC815" t="s">
        <v>8473</v>
      </c>
      <c r="AF815" t="s">
        <v>8473</v>
      </c>
      <c r="AG815" t="s">
        <v>5021</v>
      </c>
      <c r="AH815" t="s">
        <v>8520</v>
      </c>
      <c r="AI815" t="s">
        <v>8520</v>
      </c>
      <c r="AJ815" t="s">
        <v>5022</v>
      </c>
      <c r="AK815" t="s">
        <v>8520</v>
      </c>
      <c r="AL815" t="s">
        <v>8520</v>
      </c>
      <c r="AN815" t="s">
        <v>8473</v>
      </c>
      <c r="AO815" t="s">
        <v>8441</v>
      </c>
    </row>
    <row r="816" spans="1:46" x14ac:dyDescent="0.2">
      <c r="A816" t="s">
        <v>10208</v>
      </c>
      <c r="B816" t="s">
        <v>10209</v>
      </c>
      <c r="C816">
        <v>4</v>
      </c>
      <c r="D816">
        <v>-1.6673112320000001</v>
      </c>
      <c r="E816">
        <v>8.111401098</v>
      </c>
      <c r="F816">
        <v>-7.8387459699999997</v>
      </c>
      <c r="G816">
        <v>1.0952430000000001E-3</v>
      </c>
      <c r="H816">
        <v>4.0818412999999998E-2</v>
      </c>
      <c r="I816">
        <v>-0.43672751599999998</v>
      </c>
      <c r="J816" t="s">
        <v>10003</v>
      </c>
      <c r="K816" t="s">
        <v>4649</v>
      </c>
      <c r="L816" t="s">
        <v>4650</v>
      </c>
      <c r="M816" t="s">
        <v>4651</v>
      </c>
      <c r="N816" t="s">
        <v>4652</v>
      </c>
      <c r="O816" t="s">
        <v>4653</v>
      </c>
      <c r="P816" t="s">
        <v>4654</v>
      </c>
      <c r="Q816" t="s">
        <v>4655</v>
      </c>
      <c r="R816" t="s">
        <v>4657</v>
      </c>
      <c r="T816" t="s">
        <v>4598</v>
      </c>
      <c r="U816" t="s">
        <v>4599</v>
      </c>
      <c r="V816">
        <v>1</v>
      </c>
      <c r="W816">
        <v>4</v>
      </c>
      <c r="X816" t="s">
        <v>4656</v>
      </c>
      <c r="Y816" t="s">
        <v>4600</v>
      </c>
      <c r="Z816" t="s">
        <v>4649</v>
      </c>
      <c r="AA816" t="s">
        <v>4601</v>
      </c>
      <c r="AB816" t="s">
        <v>4602</v>
      </c>
      <c r="AC816" t="s">
        <v>4603</v>
      </c>
      <c r="AD816" t="s">
        <v>4604</v>
      </c>
      <c r="AE816" t="s">
        <v>4605</v>
      </c>
      <c r="AF816" t="s">
        <v>4606</v>
      </c>
      <c r="AG816" t="s">
        <v>4619</v>
      </c>
      <c r="AH816" t="s">
        <v>4620</v>
      </c>
      <c r="AI816" t="s">
        <v>8520</v>
      </c>
      <c r="AJ816" t="s">
        <v>4621</v>
      </c>
      <c r="AK816" t="s">
        <v>4622</v>
      </c>
      <c r="AL816" t="s">
        <v>4623</v>
      </c>
      <c r="AM816" t="s">
        <v>4624</v>
      </c>
      <c r="AN816" t="s">
        <v>8473</v>
      </c>
      <c r="AO816" t="s">
        <v>4625</v>
      </c>
      <c r="AP816" t="s">
        <v>4626</v>
      </c>
      <c r="AQ816" s="2">
        <v>0.62</v>
      </c>
      <c r="AR816">
        <v>181035</v>
      </c>
      <c r="AS816" t="s">
        <v>8391</v>
      </c>
      <c r="AT816" t="s">
        <v>8369</v>
      </c>
    </row>
    <row r="817" spans="1:45" x14ac:dyDescent="0.2">
      <c r="A817" t="s">
        <v>10210</v>
      </c>
      <c r="B817" t="s">
        <v>10211</v>
      </c>
      <c r="C817">
        <v>4</v>
      </c>
      <c r="D817">
        <v>-3.0703410789999999</v>
      </c>
      <c r="E817">
        <v>6.3896590800000004</v>
      </c>
      <c r="F817">
        <v>-7.8232932220000002</v>
      </c>
      <c r="G817">
        <v>1.1039870000000001E-3</v>
      </c>
      <c r="H817">
        <v>4.0925145000000003E-2</v>
      </c>
      <c r="I817">
        <v>-0.44603289600000001</v>
      </c>
      <c r="J817" t="s">
        <v>9391</v>
      </c>
      <c r="K817" t="s">
        <v>6444</v>
      </c>
      <c r="N817" t="s">
        <v>6445</v>
      </c>
      <c r="O817" t="s">
        <v>6446</v>
      </c>
      <c r="P817" t="s">
        <v>6447</v>
      </c>
      <c r="Q817" t="s">
        <v>6448</v>
      </c>
      <c r="R817" t="s">
        <v>6449</v>
      </c>
      <c r="T817" t="s">
        <v>6450</v>
      </c>
      <c r="U817" t="s">
        <v>8473</v>
      </c>
      <c r="V817">
        <v>0</v>
      </c>
      <c r="W817">
        <v>0</v>
      </c>
      <c r="X817" t="s">
        <v>6451</v>
      </c>
      <c r="Y817" t="s">
        <v>6452</v>
      </c>
      <c r="Z817" t="s">
        <v>6453</v>
      </c>
      <c r="AC817" t="s">
        <v>6454</v>
      </c>
      <c r="AD817" t="s">
        <v>6455</v>
      </c>
      <c r="AE817" t="s">
        <v>6456</v>
      </c>
      <c r="AF817" t="s">
        <v>9391</v>
      </c>
      <c r="AG817" t="s">
        <v>6457</v>
      </c>
      <c r="AH817" t="s">
        <v>6458</v>
      </c>
      <c r="AI817" t="s">
        <v>8520</v>
      </c>
      <c r="AJ817" t="s">
        <v>6459</v>
      </c>
      <c r="AK817" t="s">
        <v>6460</v>
      </c>
      <c r="AL817" t="s">
        <v>6461</v>
      </c>
      <c r="AM817" t="s">
        <v>6462</v>
      </c>
      <c r="AN817" t="s">
        <v>8473</v>
      </c>
      <c r="AO817" t="s">
        <v>8441</v>
      </c>
      <c r="AP817" t="s">
        <v>6463</v>
      </c>
      <c r="AQ817" s="2">
        <v>0.71</v>
      </c>
      <c r="AR817">
        <v>611912</v>
      </c>
    </row>
    <row r="818" spans="1:45" x14ac:dyDescent="0.2">
      <c r="A818" t="s">
        <v>15196</v>
      </c>
      <c r="B818" t="s">
        <v>15029</v>
      </c>
      <c r="C818">
        <v>4</v>
      </c>
      <c r="D818">
        <v>2.0668061</v>
      </c>
      <c r="E818">
        <v>6.3944480769999998</v>
      </c>
      <c r="F818">
        <v>7.6590148070000001</v>
      </c>
      <c r="G818">
        <v>1.105487E-3</v>
      </c>
      <c r="H818">
        <v>0.110567823</v>
      </c>
      <c r="I818">
        <v>-8.8896882999999996E-2</v>
      </c>
      <c r="J818" t="s">
        <v>9321</v>
      </c>
      <c r="K818" t="s">
        <v>5973</v>
      </c>
      <c r="L818" t="s">
        <v>5974</v>
      </c>
      <c r="M818" t="s">
        <v>5975</v>
      </c>
      <c r="N818" t="s">
        <v>7535</v>
      </c>
      <c r="O818" t="s">
        <v>5976</v>
      </c>
      <c r="P818" t="s">
        <v>5977</v>
      </c>
      <c r="Q818" t="s">
        <v>5978</v>
      </c>
      <c r="R818" t="s">
        <v>5979</v>
      </c>
      <c r="T818" t="s">
        <v>5980</v>
      </c>
      <c r="U818" t="s">
        <v>5981</v>
      </c>
      <c r="V818">
        <v>0</v>
      </c>
      <c r="W818">
        <v>0</v>
      </c>
      <c r="X818" t="s">
        <v>6019</v>
      </c>
      <c r="Y818" t="s">
        <v>6020</v>
      </c>
      <c r="Z818" t="s">
        <v>5973</v>
      </c>
      <c r="AA818" t="s">
        <v>6021</v>
      </c>
      <c r="AB818" t="s">
        <v>6022</v>
      </c>
      <c r="AC818" t="s">
        <v>6023</v>
      </c>
      <c r="AD818" t="s">
        <v>6024</v>
      </c>
      <c r="AE818" t="s">
        <v>6025</v>
      </c>
      <c r="AF818" t="s">
        <v>6026</v>
      </c>
      <c r="AG818" t="s">
        <v>5991</v>
      </c>
      <c r="AH818" t="s">
        <v>5992</v>
      </c>
      <c r="AI818" t="s">
        <v>5993</v>
      </c>
      <c r="AJ818" t="s">
        <v>5994</v>
      </c>
      <c r="AK818" t="s">
        <v>5995</v>
      </c>
      <c r="AL818" t="s">
        <v>5996</v>
      </c>
      <c r="AM818" t="s">
        <v>5997</v>
      </c>
      <c r="AN818" t="s">
        <v>8473</v>
      </c>
      <c r="AO818" t="s">
        <v>5998</v>
      </c>
      <c r="AP818" t="s">
        <v>5999</v>
      </c>
      <c r="AQ818" s="2">
        <v>0.85</v>
      </c>
      <c r="AR818">
        <v>606848</v>
      </c>
    </row>
    <row r="819" spans="1:45" x14ac:dyDescent="0.2">
      <c r="A819" t="s">
        <v>10077</v>
      </c>
      <c r="B819" t="s">
        <v>10078</v>
      </c>
      <c r="C819">
        <v>4</v>
      </c>
      <c r="D819">
        <v>-6.2459521980000003</v>
      </c>
      <c r="E819">
        <v>9.0888857860000005</v>
      </c>
      <c r="F819">
        <v>-7.8249701780000001</v>
      </c>
      <c r="G819">
        <v>1.1080160000000001E-3</v>
      </c>
      <c r="H819">
        <v>5.5815285999999999E-2</v>
      </c>
      <c r="I819">
        <v>-0.28592367499999999</v>
      </c>
      <c r="J819" t="s">
        <v>9304</v>
      </c>
      <c r="K819" t="s">
        <v>5886</v>
      </c>
      <c r="L819" t="s">
        <v>5887</v>
      </c>
      <c r="M819" t="s">
        <v>5888</v>
      </c>
      <c r="N819" t="s">
        <v>5889</v>
      </c>
      <c r="O819" t="s">
        <v>5890</v>
      </c>
      <c r="P819" t="s">
        <v>5891</v>
      </c>
      <c r="Q819" t="s">
        <v>5892</v>
      </c>
      <c r="R819" t="s">
        <v>5893</v>
      </c>
      <c r="U819" t="s">
        <v>8141</v>
      </c>
      <c r="V819">
        <v>0</v>
      </c>
      <c r="W819">
        <v>1</v>
      </c>
      <c r="X819" t="s">
        <v>5894</v>
      </c>
      <c r="Y819" t="s">
        <v>5895</v>
      </c>
      <c r="Z819" t="s">
        <v>5886</v>
      </c>
      <c r="AA819" t="s">
        <v>5896</v>
      </c>
      <c r="AB819" t="s">
        <v>5897</v>
      </c>
      <c r="AC819" t="s">
        <v>5898</v>
      </c>
      <c r="AD819" t="s">
        <v>5899</v>
      </c>
      <c r="AE819" t="s">
        <v>5900</v>
      </c>
      <c r="AF819" t="s">
        <v>5901</v>
      </c>
      <c r="AG819" t="s">
        <v>8520</v>
      </c>
      <c r="AH819" t="s">
        <v>5902</v>
      </c>
      <c r="AI819" t="s">
        <v>5903</v>
      </c>
      <c r="AJ819" t="s">
        <v>5904</v>
      </c>
      <c r="AK819" t="s">
        <v>5905</v>
      </c>
      <c r="AL819" t="s">
        <v>5906</v>
      </c>
      <c r="AM819" t="s">
        <v>5907</v>
      </c>
      <c r="AN819" t="s">
        <v>8473</v>
      </c>
      <c r="AO819" t="s">
        <v>8441</v>
      </c>
      <c r="AP819" t="s">
        <v>5908</v>
      </c>
      <c r="AQ819" s="2">
        <v>0.68</v>
      </c>
      <c r="AS819" t="s">
        <v>8391</v>
      </c>
    </row>
    <row r="820" spans="1:45" x14ac:dyDescent="0.2">
      <c r="A820" t="s">
        <v>10079</v>
      </c>
      <c r="B820" t="s">
        <v>10080</v>
      </c>
      <c r="C820">
        <v>4</v>
      </c>
      <c r="D820">
        <v>-6.2812770110000002</v>
      </c>
      <c r="E820">
        <v>10.198672910000001</v>
      </c>
      <c r="F820">
        <v>-7.8162172239999999</v>
      </c>
      <c r="G820">
        <v>1.1080199999999999E-3</v>
      </c>
      <c r="H820">
        <v>4.0925145000000003E-2</v>
      </c>
      <c r="I820">
        <v>-0.450299756</v>
      </c>
      <c r="J820" t="s">
        <v>10081</v>
      </c>
      <c r="K820" t="s">
        <v>6859</v>
      </c>
      <c r="N820" t="s">
        <v>6860</v>
      </c>
      <c r="O820" t="s">
        <v>6861</v>
      </c>
      <c r="P820" t="s">
        <v>6862</v>
      </c>
      <c r="Q820" t="s">
        <v>6863</v>
      </c>
      <c r="U820" t="s">
        <v>8473</v>
      </c>
      <c r="V820">
        <v>0</v>
      </c>
      <c r="W820">
        <v>0</v>
      </c>
      <c r="X820" t="s">
        <v>6864</v>
      </c>
      <c r="Y820" t="s">
        <v>6865</v>
      </c>
      <c r="Z820" t="s">
        <v>10081</v>
      </c>
      <c r="AC820" t="s">
        <v>6866</v>
      </c>
      <c r="AD820" t="s">
        <v>6867</v>
      </c>
      <c r="AE820" t="s">
        <v>6868</v>
      </c>
      <c r="AF820" t="s">
        <v>6869</v>
      </c>
      <c r="AG820" t="s">
        <v>6870</v>
      </c>
      <c r="AH820" t="s">
        <v>6871</v>
      </c>
      <c r="AI820" t="s">
        <v>8520</v>
      </c>
      <c r="AJ820" t="s">
        <v>6872</v>
      </c>
      <c r="AK820" t="s">
        <v>6873</v>
      </c>
      <c r="AL820" t="s">
        <v>6874</v>
      </c>
      <c r="AM820" t="s">
        <v>6875</v>
      </c>
      <c r="AN820" t="s">
        <v>8473</v>
      </c>
      <c r="AO820" t="s">
        <v>6876</v>
      </c>
      <c r="AP820" t="s">
        <v>6877</v>
      </c>
      <c r="AQ820" s="2">
        <v>0.5</v>
      </c>
    </row>
    <row r="821" spans="1:45" x14ac:dyDescent="0.2">
      <c r="A821" t="s">
        <v>10082</v>
      </c>
      <c r="B821" t="s">
        <v>10083</v>
      </c>
      <c r="C821">
        <v>4</v>
      </c>
      <c r="D821">
        <v>-5.9528964579999997</v>
      </c>
      <c r="E821">
        <v>10.697830059999999</v>
      </c>
      <c r="F821">
        <v>-7.8409805749999997</v>
      </c>
      <c r="G821">
        <v>1.113637E-3</v>
      </c>
      <c r="H821">
        <v>3.4197875000000003E-2</v>
      </c>
      <c r="I821">
        <v>-0.46563305500000002</v>
      </c>
      <c r="J821" t="s">
        <v>10081</v>
      </c>
      <c r="K821" t="s">
        <v>6859</v>
      </c>
      <c r="N821" t="s">
        <v>6860</v>
      </c>
      <c r="O821" t="s">
        <v>6861</v>
      </c>
      <c r="P821" t="s">
        <v>6862</v>
      </c>
      <c r="Q821" t="s">
        <v>6863</v>
      </c>
      <c r="U821" t="s">
        <v>8473</v>
      </c>
      <c r="V821">
        <v>0</v>
      </c>
      <c r="W821">
        <v>0</v>
      </c>
      <c r="X821" t="s">
        <v>6864</v>
      </c>
      <c r="Y821" t="s">
        <v>6865</v>
      </c>
      <c r="Z821" t="s">
        <v>10081</v>
      </c>
      <c r="AC821" t="s">
        <v>6866</v>
      </c>
      <c r="AD821" t="s">
        <v>6867</v>
      </c>
      <c r="AE821" t="s">
        <v>6868</v>
      </c>
      <c r="AF821" t="s">
        <v>6869</v>
      </c>
      <c r="AG821" t="s">
        <v>6870</v>
      </c>
      <c r="AH821" t="s">
        <v>6871</v>
      </c>
      <c r="AI821" t="s">
        <v>8520</v>
      </c>
      <c r="AJ821" t="s">
        <v>6872</v>
      </c>
      <c r="AK821" t="s">
        <v>6873</v>
      </c>
      <c r="AL821" t="s">
        <v>6874</v>
      </c>
      <c r="AM821" t="s">
        <v>6875</v>
      </c>
      <c r="AN821" t="s">
        <v>8473</v>
      </c>
      <c r="AO821" t="s">
        <v>6876</v>
      </c>
      <c r="AP821" t="s">
        <v>6877</v>
      </c>
      <c r="AQ821" s="2">
        <v>0.5</v>
      </c>
    </row>
    <row r="822" spans="1:45" x14ac:dyDescent="0.2">
      <c r="A822" t="s">
        <v>10084</v>
      </c>
      <c r="B822" t="s">
        <v>10085</v>
      </c>
      <c r="C822">
        <v>4</v>
      </c>
      <c r="D822">
        <v>-2.3195062019999999</v>
      </c>
      <c r="E822">
        <v>11.059924110000001</v>
      </c>
      <c r="F822">
        <v>-7.805383752</v>
      </c>
      <c r="G822">
        <v>1.114229E-3</v>
      </c>
      <c r="H822">
        <v>4.1113597000000002E-2</v>
      </c>
      <c r="I822">
        <v>-0.45683948800000002</v>
      </c>
      <c r="J822" t="s">
        <v>10086</v>
      </c>
      <c r="K822" t="s">
        <v>4367</v>
      </c>
      <c r="L822" t="s">
        <v>4368</v>
      </c>
      <c r="M822" t="s">
        <v>4369</v>
      </c>
      <c r="N822" t="s">
        <v>4370</v>
      </c>
      <c r="O822" t="s">
        <v>4371</v>
      </c>
      <c r="P822" t="s">
        <v>4372</v>
      </c>
      <c r="Q822" t="s">
        <v>4373</v>
      </c>
      <c r="R822" t="s">
        <v>4341</v>
      </c>
      <c r="T822" t="s">
        <v>4342</v>
      </c>
      <c r="U822" t="s">
        <v>4343</v>
      </c>
      <c r="V822">
        <v>0</v>
      </c>
      <c r="W822">
        <v>0</v>
      </c>
      <c r="X822" t="s">
        <v>4344</v>
      </c>
      <c r="Y822" t="s">
        <v>4407</v>
      </c>
      <c r="Z822" t="s">
        <v>4367</v>
      </c>
      <c r="AA822" t="s">
        <v>4408</v>
      </c>
      <c r="AB822" t="s">
        <v>4409</v>
      </c>
      <c r="AC822" t="s">
        <v>4410</v>
      </c>
      <c r="AD822" t="s">
        <v>4411</v>
      </c>
      <c r="AE822" t="s">
        <v>4350</v>
      </c>
      <c r="AF822" t="s">
        <v>4351</v>
      </c>
      <c r="AG822" t="s">
        <v>4332</v>
      </c>
      <c r="AH822" t="s">
        <v>4333</v>
      </c>
      <c r="AI822" t="s">
        <v>8520</v>
      </c>
      <c r="AJ822" t="s">
        <v>4374</v>
      </c>
      <c r="AK822" t="s">
        <v>4375</v>
      </c>
      <c r="AL822" t="s">
        <v>4376</v>
      </c>
      <c r="AM822" t="s">
        <v>4377</v>
      </c>
      <c r="AN822" t="s">
        <v>8473</v>
      </c>
      <c r="AO822" t="s">
        <v>4378</v>
      </c>
      <c r="AP822" t="s">
        <v>4379</v>
      </c>
      <c r="AQ822" s="2">
        <v>0.72</v>
      </c>
      <c r="AR822">
        <v>313020</v>
      </c>
    </row>
    <row r="823" spans="1:45" x14ac:dyDescent="0.2">
      <c r="A823" t="s">
        <v>9948</v>
      </c>
      <c r="B823" t="s">
        <v>9949</v>
      </c>
      <c r="C823">
        <v>4</v>
      </c>
      <c r="D823">
        <v>-3.200922684</v>
      </c>
      <c r="E823">
        <v>5.9329300700000003</v>
      </c>
      <c r="F823">
        <v>-7.7786774000000003</v>
      </c>
      <c r="G823">
        <v>1.129716E-3</v>
      </c>
      <c r="H823">
        <v>4.1315820000000003E-2</v>
      </c>
      <c r="I823">
        <v>-0.47299780499999999</v>
      </c>
      <c r="J823" t="s">
        <v>9950</v>
      </c>
      <c r="K823" t="s">
        <v>4914</v>
      </c>
      <c r="L823" t="s">
        <v>4915</v>
      </c>
      <c r="M823" t="s">
        <v>4916</v>
      </c>
      <c r="N823" t="s">
        <v>4917</v>
      </c>
      <c r="O823" t="s">
        <v>4918</v>
      </c>
      <c r="P823" t="s">
        <v>4919</v>
      </c>
      <c r="Q823" t="s">
        <v>4920</v>
      </c>
      <c r="R823" t="s">
        <v>4876</v>
      </c>
      <c r="S823" t="s">
        <v>7965</v>
      </c>
      <c r="T823" t="s">
        <v>4877</v>
      </c>
      <c r="U823" t="s">
        <v>7967</v>
      </c>
      <c r="V823">
        <v>0</v>
      </c>
      <c r="W823">
        <v>0</v>
      </c>
      <c r="X823" t="s">
        <v>7968</v>
      </c>
      <c r="Y823" t="s">
        <v>4878</v>
      </c>
      <c r="Z823" t="s">
        <v>4879</v>
      </c>
      <c r="AA823" t="s">
        <v>4880</v>
      </c>
      <c r="AB823" t="s">
        <v>4881</v>
      </c>
      <c r="AC823" t="s">
        <v>4882</v>
      </c>
      <c r="AD823" t="s">
        <v>4883</v>
      </c>
      <c r="AE823" t="s">
        <v>4884</v>
      </c>
      <c r="AF823" t="s">
        <v>4885</v>
      </c>
      <c r="AG823" t="s">
        <v>4853</v>
      </c>
      <c r="AH823" t="s">
        <v>8520</v>
      </c>
      <c r="AI823" t="s">
        <v>4854</v>
      </c>
      <c r="AJ823" t="s">
        <v>4855</v>
      </c>
      <c r="AK823" t="s">
        <v>8520</v>
      </c>
      <c r="AL823" t="s">
        <v>8520</v>
      </c>
      <c r="AM823" t="s">
        <v>4856</v>
      </c>
      <c r="AN823" t="s">
        <v>4857</v>
      </c>
      <c r="AO823" t="s">
        <v>8441</v>
      </c>
      <c r="AP823" t="s">
        <v>4858</v>
      </c>
      <c r="AQ823" s="2">
        <v>0.56999999999999995</v>
      </c>
      <c r="AR823">
        <v>606200</v>
      </c>
    </row>
    <row r="824" spans="1:45" x14ac:dyDescent="0.2">
      <c r="A824" t="s">
        <v>9951</v>
      </c>
      <c r="B824" t="s">
        <v>9952</v>
      </c>
      <c r="C824">
        <v>4</v>
      </c>
      <c r="D824">
        <v>-2.5348215000000001</v>
      </c>
      <c r="E824">
        <v>10.808386390000001</v>
      </c>
      <c r="F824">
        <v>-7.7783378609999998</v>
      </c>
      <c r="G824">
        <v>1.13499E-3</v>
      </c>
      <c r="H824">
        <v>5.6380804E-2</v>
      </c>
      <c r="I824">
        <v>-0.31345331700000001</v>
      </c>
      <c r="J824" t="s">
        <v>9502</v>
      </c>
      <c r="K824" t="s">
        <v>5017</v>
      </c>
      <c r="N824" t="s">
        <v>5018</v>
      </c>
      <c r="P824" t="s">
        <v>8473</v>
      </c>
      <c r="U824" t="s">
        <v>8473</v>
      </c>
      <c r="Y824" t="s">
        <v>5019</v>
      </c>
      <c r="Z824" t="s">
        <v>5020</v>
      </c>
      <c r="AC824" t="s">
        <v>8473</v>
      </c>
      <c r="AF824" t="s">
        <v>8473</v>
      </c>
      <c r="AG824" t="s">
        <v>5021</v>
      </c>
      <c r="AH824" t="s">
        <v>8520</v>
      </c>
      <c r="AI824" t="s">
        <v>8520</v>
      </c>
      <c r="AJ824" t="s">
        <v>5022</v>
      </c>
      <c r="AK824" t="s">
        <v>8520</v>
      </c>
      <c r="AL824" t="s">
        <v>8520</v>
      </c>
      <c r="AN824" t="s">
        <v>8473</v>
      </c>
      <c r="AO824" t="s">
        <v>8441</v>
      </c>
    </row>
    <row r="825" spans="1:45" x14ac:dyDescent="0.2">
      <c r="A825" t="s">
        <v>9953</v>
      </c>
      <c r="B825" t="s">
        <v>9954</v>
      </c>
      <c r="C825">
        <v>4</v>
      </c>
      <c r="D825">
        <v>-2.923586507</v>
      </c>
      <c r="E825">
        <v>10.93905095</v>
      </c>
      <c r="F825">
        <v>-7.7628761839999996</v>
      </c>
      <c r="G825">
        <v>1.1390040000000001E-3</v>
      </c>
      <c r="H825">
        <v>4.1523022E-2</v>
      </c>
      <c r="I825">
        <v>-0.48258283600000002</v>
      </c>
      <c r="J825" t="s">
        <v>9607</v>
      </c>
      <c r="K825" t="s">
        <v>4930</v>
      </c>
      <c r="N825" t="s">
        <v>4931</v>
      </c>
      <c r="P825" t="s">
        <v>8473</v>
      </c>
      <c r="U825" t="s">
        <v>8473</v>
      </c>
      <c r="Y825" t="s">
        <v>4932</v>
      </c>
      <c r="Z825" t="s">
        <v>4933</v>
      </c>
      <c r="AC825" t="s">
        <v>8473</v>
      </c>
      <c r="AF825" t="s">
        <v>8473</v>
      </c>
      <c r="AG825" t="s">
        <v>4934</v>
      </c>
      <c r="AH825" t="s">
        <v>8520</v>
      </c>
      <c r="AI825" t="s">
        <v>8520</v>
      </c>
      <c r="AJ825" t="s">
        <v>4935</v>
      </c>
      <c r="AK825" t="s">
        <v>8520</v>
      </c>
      <c r="AL825" t="s">
        <v>8520</v>
      </c>
      <c r="AN825" t="s">
        <v>8473</v>
      </c>
      <c r="AO825" t="s">
        <v>8441</v>
      </c>
    </row>
    <row r="826" spans="1:45" x14ac:dyDescent="0.2">
      <c r="A826" t="s">
        <v>9955</v>
      </c>
      <c r="B826" t="s">
        <v>9956</v>
      </c>
      <c r="C826">
        <v>4</v>
      </c>
      <c r="D826">
        <v>-3.9365765220000002</v>
      </c>
      <c r="E826">
        <v>9.7305004230000005</v>
      </c>
      <c r="F826">
        <v>-7.7615762039999998</v>
      </c>
      <c r="G826">
        <v>1.1448820000000001E-3</v>
      </c>
      <c r="H826">
        <v>5.6720503999999998E-2</v>
      </c>
      <c r="I826">
        <v>-0.32338842800000001</v>
      </c>
      <c r="J826" t="s">
        <v>9069</v>
      </c>
      <c r="K826" t="s">
        <v>5220</v>
      </c>
      <c r="N826" t="s">
        <v>3742</v>
      </c>
      <c r="P826" t="s">
        <v>8473</v>
      </c>
      <c r="U826" t="s">
        <v>8473</v>
      </c>
      <c r="X826" t="s">
        <v>6587</v>
      </c>
      <c r="Y826" t="s">
        <v>3743</v>
      </c>
      <c r="Z826" t="s">
        <v>5223</v>
      </c>
      <c r="AC826" t="s">
        <v>5224</v>
      </c>
      <c r="AD826" t="s">
        <v>5225</v>
      </c>
      <c r="AE826" t="s">
        <v>8081</v>
      </c>
      <c r="AF826" t="s">
        <v>5226</v>
      </c>
      <c r="AG826" t="s">
        <v>3698</v>
      </c>
      <c r="AH826" t="s">
        <v>5228</v>
      </c>
      <c r="AI826" t="s">
        <v>8520</v>
      </c>
      <c r="AJ826" t="s">
        <v>3699</v>
      </c>
      <c r="AK826" t="s">
        <v>5230</v>
      </c>
      <c r="AL826" t="s">
        <v>8520</v>
      </c>
      <c r="AM826" t="s">
        <v>5231</v>
      </c>
      <c r="AN826" t="s">
        <v>8473</v>
      </c>
      <c r="AO826" t="s">
        <v>8441</v>
      </c>
    </row>
    <row r="827" spans="1:45" x14ac:dyDescent="0.2">
      <c r="A827" t="s">
        <v>9957</v>
      </c>
      <c r="B827" t="s">
        <v>9958</v>
      </c>
      <c r="C827">
        <v>4</v>
      </c>
      <c r="D827">
        <v>-3.9411489300000002</v>
      </c>
      <c r="E827">
        <v>9.0730276229999998</v>
      </c>
      <c r="F827">
        <v>-7.7372532749999996</v>
      </c>
      <c r="G827">
        <v>1.154263E-3</v>
      </c>
      <c r="H827">
        <v>4.1591077999999997E-2</v>
      </c>
      <c r="I827">
        <v>-0.49816495199999999</v>
      </c>
      <c r="J827" t="s">
        <v>10134</v>
      </c>
      <c r="K827" t="s">
        <v>6739</v>
      </c>
      <c r="N827" t="s">
        <v>6740</v>
      </c>
      <c r="O827" t="s">
        <v>6741</v>
      </c>
      <c r="P827" t="s">
        <v>6742</v>
      </c>
      <c r="Q827" t="s">
        <v>6743</v>
      </c>
      <c r="R827" t="s">
        <v>6744</v>
      </c>
      <c r="T827" t="s">
        <v>6668</v>
      </c>
      <c r="U827" t="s">
        <v>6669</v>
      </c>
      <c r="V827">
        <v>0</v>
      </c>
      <c r="W827">
        <v>0</v>
      </c>
      <c r="X827" t="s">
        <v>6670</v>
      </c>
      <c r="Y827" t="s">
        <v>6671</v>
      </c>
      <c r="Z827" t="s">
        <v>6672</v>
      </c>
      <c r="AC827" t="s">
        <v>6673</v>
      </c>
      <c r="AD827" t="s">
        <v>6674</v>
      </c>
      <c r="AE827" t="s">
        <v>6675</v>
      </c>
      <c r="AF827" t="s">
        <v>10134</v>
      </c>
      <c r="AG827" t="s">
        <v>6676</v>
      </c>
      <c r="AH827" t="s">
        <v>6677</v>
      </c>
      <c r="AI827" t="s">
        <v>8520</v>
      </c>
      <c r="AJ827" t="s">
        <v>8520</v>
      </c>
      <c r="AK827" t="s">
        <v>6678</v>
      </c>
      <c r="AL827" t="s">
        <v>6679</v>
      </c>
      <c r="AM827" t="s">
        <v>6680</v>
      </c>
      <c r="AN827" t="s">
        <v>8473</v>
      </c>
      <c r="AO827" t="s">
        <v>8441</v>
      </c>
      <c r="AP827" t="s">
        <v>6681</v>
      </c>
      <c r="AQ827" s="2">
        <v>0.57999999999999996</v>
      </c>
      <c r="AR827">
        <v>605551</v>
      </c>
    </row>
    <row r="828" spans="1:45" x14ac:dyDescent="0.2">
      <c r="A828" t="s">
        <v>9959</v>
      </c>
      <c r="B828" t="s">
        <v>9960</v>
      </c>
      <c r="C828">
        <v>4</v>
      </c>
      <c r="D828">
        <v>-2.450513597</v>
      </c>
      <c r="E828">
        <v>5.7780790169999996</v>
      </c>
      <c r="F828">
        <v>-7.7592435130000004</v>
      </c>
      <c r="G828">
        <v>1.1614590000000001E-3</v>
      </c>
      <c r="H828">
        <v>3.4756792000000002E-2</v>
      </c>
      <c r="I828">
        <v>-0.51495810799999997</v>
      </c>
      <c r="J828" t="s">
        <v>9508</v>
      </c>
      <c r="K828" t="s">
        <v>6419</v>
      </c>
      <c r="L828" t="s">
        <v>6420</v>
      </c>
      <c r="M828" t="s">
        <v>6421</v>
      </c>
      <c r="N828" t="s">
        <v>6422</v>
      </c>
      <c r="P828" t="s">
        <v>8473</v>
      </c>
      <c r="U828" t="s">
        <v>8473</v>
      </c>
      <c r="X828" t="s">
        <v>6423</v>
      </c>
      <c r="Y828" t="s">
        <v>6424</v>
      </c>
      <c r="Z828" t="s">
        <v>6425</v>
      </c>
      <c r="AA828" t="s">
        <v>6426</v>
      </c>
      <c r="AC828" t="s">
        <v>8473</v>
      </c>
      <c r="AF828" t="s">
        <v>9508</v>
      </c>
      <c r="AG828" t="s">
        <v>8520</v>
      </c>
      <c r="AH828" t="s">
        <v>6427</v>
      </c>
      <c r="AI828" t="s">
        <v>6428</v>
      </c>
      <c r="AJ828" t="s">
        <v>8520</v>
      </c>
      <c r="AK828" t="s">
        <v>8520</v>
      </c>
      <c r="AL828" t="s">
        <v>6429</v>
      </c>
      <c r="AM828" t="s">
        <v>6430</v>
      </c>
      <c r="AN828" t="s">
        <v>8473</v>
      </c>
      <c r="AO828" t="s">
        <v>6431</v>
      </c>
    </row>
    <row r="829" spans="1:45" x14ac:dyDescent="0.2">
      <c r="A829" t="s">
        <v>9961</v>
      </c>
      <c r="B829" t="s">
        <v>9962</v>
      </c>
      <c r="C829">
        <v>4</v>
      </c>
      <c r="D829">
        <v>-1.9921835020000001</v>
      </c>
      <c r="E829">
        <v>12.91173143</v>
      </c>
      <c r="F829">
        <v>-7.703912978</v>
      </c>
      <c r="G829">
        <v>1.1744940000000001E-3</v>
      </c>
      <c r="H829">
        <v>4.1962183E-2</v>
      </c>
      <c r="I829">
        <v>-0.51851328900000004</v>
      </c>
      <c r="J829" t="s">
        <v>9963</v>
      </c>
      <c r="K829" t="s">
        <v>3961</v>
      </c>
      <c r="L829" t="s">
        <v>3962</v>
      </c>
      <c r="M829" t="s">
        <v>3963</v>
      </c>
      <c r="N829" t="s">
        <v>3964</v>
      </c>
      <c r="O829" t="s">
        <v>3965</v>
      </c>
      <c r="P829" t="s">
        <v>3966</v>
      </c>
      <c r="Q829" t="s">
        <v>3967</v>
      </c>
      <c r="R829" t="s">
        <v>3942</v>
      </c>
      <c r="T829" t="s">
        <v>3943</v>
      </c>
      <c r="U829" t="s">
        <v>3944</v>
      </c>
      <c r="V829">
        <v>0</v>
      </c>
      <c r="W829">
        <v>0</v>
      </c>
      <c r="X829" t="s">
        <v>3945</v>
      </c>
      <c r="Y829" t="s">
        <v>3911</v>
      </c>
      <c r="Z829" t="s">
        <v>3961</v>
      </c>
      <c r="AA829" t="s">
        <v>3912</v>
      </c>
      <c r="AB829" t="s">
        <v>3913</v>
      </c>
      <c r="AC829" t="s">
        <v>3914</v>
      </c>
      <c r="AD829" t="s">
        <v>3915</v>
      </c>
      <c r="AE829" t="s">
        <v>3946</v>
      </c>
      <c r="AF829" t="s">
        <v>8473</v>
      </c>
      <c r="AG829" t="s">
        <v>3921</v>
      </c>
      <c r="AH829" t="s">
        <v>8520</v>
      </c>
      <c r="AI829" t="s">
        <v>8520</v>
      </c>
      <c r="AJ829" t="s">
        <v>3922</v>
      </c>
      <c r="AK829" t="s">
        <v>3923</v>
      </c>
      <c r="AL829" t="s">
        <v>8520</v>
      </c>
      <c r="AM829" t="s">
        <v>3924</v>
      </c>
      <c r="AN829" t="s">
        <v>8473</v>
      </c>
      <c r="AO829" t="s">
        <v>8441</v>
      </c>
      <c r="AP829" t="s">
        <v>3925</v>
      </c>
      <c r="AQ829" s="2">
        <v>0.98</v>
      </c>
      <c r="AR829">
        <v>139380</v>
      </c>
    </row>
    <row r="830" spans="1:45" x14ac:dyDescent="0.2">
      <c r="A830" t="s">
        <v>9964</v>
      </c>
      <c r="B830" t="s">
        <v>9965</v>
      </c>
      <c r="C830">
        <v>4</v>
      </c>
      <c r="D830">
        <v>-1.0883520840000001</v>
      </c>
      <c r="E830">
        <v>5.8534631849999998</v>
      </c>
      <c r="F830">
        <v>-7.6968678849999996</v>
      </c>
      <c r="G830">
        <v>1.1840690000000001E-3</v>
      </c>
      <c r="H830">
        <v>5.7890085000000001E-2</v>
      </c>
      <c r="I830">
        <v>-0.361941874</v>
      </c>
      <c r="J830" t="s">
        <v>9418</v>
      </c>
      <c r="K830" t="s">
        <v>9418</v>
      </c>
      <c r="L830" t="s">
        <v>6332</v>
      </c>
      <c r="M830" t="s">
        <v>6333</v>
      </c>
      <c r="N830" t="s">
        <v>7393</v>
      </c>
      <c r="O830" t="s">
        <v>6334</v>
      </c>
      <c r="P830" t="s">
        <v>6335</v>
      </c>
      <c r="Q830" t="s">
        <v>6336</v>
      </c>
      <c r="R830" t="s">
        <v>6228</v>
      </c>
      <c r="T830" t="s">
        <v>6229</v>
      </c>
      <c r="U830" t="s">
        <v>6669</v>
      </c>
      <c r="V830">
        <v>0</v>
      </c>
      <c r="W830">
        <v>0</v>
      </c>
      <c r="X830" t="s">
        <v>6230</v>
      </c>
      <c r="Y830" t="s">
        <v>6231</v>
      </c>
      <c r="Z830" t="s">
        <v>9418</v>
      </c>
      <c r="AA830" t="s">
        <v>6232</v>
      </c>
      <c r="AC830" t="s">
        <v>6233</v>
      </c>
      <c r="AD830" t="s">
        <v>6234</v>
      </c>
      <c r="AE830" t="s">
        <v>6235</v>
      </c>
      <c r="AF830" t="s">
        <v>6236</v>
      </c>
      <c r="AG830" t="s">
        <v>6237</v>
      </c>
      <c r="AH830" t="s">
        <v>6238</v>
      </c>
      <c r="AI830" t="s">
        <v>6239</v>
      </c>
      <c r="AJ830" t="s">
        <v>6240</v>
      </c>
      <c r="AK830" t="s">
        <v>6295</v>
      </c>
      <c r="AL830" t="s">
        <v>8520</v>
      </c>
      <c r="AM830" t="s">
        <v>6296</v>
      </c>
      <c r="AN830" t="s">
        <v>8473</v>
      </c>
      <c r="AO830" t="s">
        <v>8441</v>
      </c>
      <c r="AP830" t="s">
        <v>6297</v>
      </c>
      <c r="AQ830" s="2">
        <v>0.61</v>
      </c>
      <c r="AR830">
        <v>603448</v>
      </c>
    </row>
    <row r="831" spans="1:45" x14ac:dyDescent="0.2">
      <c r="A831" t="s">
        <v>9966</v>
      </c>
      <c r="B831" t="s">
        <v>10102</v>
      </c>
      <c r="C831">
        <v>4</v>
      </c>
      <c r="D831">
        <v>-1.4144293400000001</v>
      </c>
      <c r="E831">
        <v>5.5371703209999996</v>
      </c>
      <c r="F831">
        <v>-7.6851633760000002</v>
      </c>
      <c r="G831">
        <v>1.186061E-3</v>
      </c>
      <c r="H831">
        <v>4.2213103000000002E-2</v>
      </c>
      <c r="I831">
        <v>-0.52999306300000004</v>
      </c>
      <c r="J831" t="s">
        <v>10103</v>
      </c>
      <c r="K831" t="s">
        <v>4969</v>
      </c>
      <c r="N831" t="s">
        <v>4970</v>
      </c>
      <c r="O831" t="s">
        <v>4971</v>
      </c>
      <c r="P831" t="s">
        <v>4972</v>
      </c>
      <c r="Q831" t="s">
        <v>4973</v>
      </c>
      <c r="U831" t="s">
        <v>8473</v>
      </c>
      <c r="V831">
        <v>0</v>
      </c>
      <c r="W831">
        <v>0</v>
      </c>
      <c r="X831" t="s">
        <v>4974</v>
      </c>
      <c r="Y831" t="s">
        <v>4975</v>
      </c>
      <c r="Z831" t="s">
        <v>4969</v>
      </c>
      <c r="AC831" t="s">
        <v>4976</v>
      </c>
      <c r="AD831" t="s">
        <v>4977</v>
      </c>
      <c r="AE831" t="s">
        <v>8473</v>
      </c>
      <c r="AF831" t="s">
        <v>4921</v>
      </c>
      <c r="AG831" t="s">
        <v>4922</v>
      </c>
      <c r="AH831" t="s">
        <v>4923</v>
      </c>
      <c r="AI831" t="s">
        <v>4924</v>
      </c>
      <c r="AJ831" t="s">
        <v>4925</v>
      </c>
      <c r="AK831" t="s">
        <v>4926</v>
      </c>
      <c r="AL831" t="s">
        <v>4927</v>
      </c>
      <c r="AM831" t="s">
        <v>4928</v>
      </c>
      <c r="AN831" t="s">
        <v>8473</v>
      </c>
      <c r="AO831" t="s">
        <v>8441</v>
      </c>
      <c r="AP831" t="s">
        <v>4929</v>
      </c>
      <c r="AQ831" s="2">
        <v>0.59</v>
      </c>
    </row>
    <row r="832" spans="1:45" x14ac:dyDescent="0.2">
      <c r="A832" t="s">
        <v>10104</v>
      </c>
      <c r="B832" t="s">
        <v>10105</v>
      </c>
      <c r="C832">
        <v>4</v>
      </c>
      <c r="D832">
        <v>-4.7474452600000001</v>
      </c>
      <c r="E832">
        <v>8.0017864040000006</v>
      </c>
      <c r="F832">
        <v>-7.7033292659999999</v>
      </c>
      <c r="G832">
        <v>1.1956219999999999E-3</v>
      </c>
      <c r="H832">
        <v>3.5146927000000001E-2</v>
      </c>
      <c r="I832">
        <v>-0.54898309099999998</v>
      </c>
      <c r="J832" t="s">
        <v>9343</v>
      </c>
      <c r="K832" t="s">
        <v>9343</v>
      </c>
      <c r="L832" t="s">
        <v>6165</v>
      </c>
      <c r="M832" t="s">
        <v>6166</v>
      </c>
      <c r="N832" t="s">
        <v>6167</v>
      </c>
      <c r="O832" t="s">
        <v>6168</v>
      </c>
      <c r="P832" t="s">
        <v>6169</v>
      </c>
      <c r="Q832" t="s">
        <v>6170</v>
      </c>
      <c r="R832" t="s">
        <v>6171</v>
      </c>
      <c r="T832" t="s">
        <v>6172</v>
      </c>
      <c r="U832" t="s">
        <v>6173</v>
      </c>
      <c r="V832">
        <v>0</v>
      </c>
      <c r="W832">
        <v>0</v>
      </c>
      <c r="X832" t="s">
        <v>6174</v>
      </c>
      <c r="Y832" t="s">
        <v>6175</v>
      </c>
      <c r="Z832" t="s">
        <v>9343</v>
      </c>
      <c r="AA832" t="s">
        <v>6176</v>
      </c>
      <c r="AB832" t="s">
        <v>6209</v>
      </c>
      <c r="AC832" t="s">
        <v>6210</v>
      </c>
      <c r="AD832" t="s">
        <v>6211</v>
      </c>
      <c r="AE832" t="s">
        <v>8473</v>
      </c>
      <c r="AF832" t="s">
        <v>6212</v>
      </c>
      <c r="AG832" t="s">
        <v>6213</v>
      </c>
      <c r="AH832" t="s">
        <v>6214</v>
      </c>
      <c r="AI832" t="s">
        <v>8520</v>
      </c>
      <c r="AJ832" t="s">
        <v>6215</v>
      </c>
      <c r="AK832" t="s">
        <v>6177</v>
      </c>
      <c r="AL832" t="s">
        <v>6178</v>
      </c>
      <c r="AM832" t="s">
        <v>6179</v>
      </c>
      <c r="AN832" t="s">
        <v>8473</v>
      </c>
      <c r="AO832" t="s">
        <v>8441</v>
      </c>
      <c r="AP832" t="s">
        <v>6180</v>
      </c>
      <c r="AQ832" s="2">
        <v>0.74</v>
      </c>
      <c r="AR832">
        <v>611357</v>
      </c>
    </row>
    <row r="833" spans="1:45" x14ac:dyDescent="0.2">
      <c r="A833" t="s">
        <v>10106</v>
      </c>
      <c r="B833" t="s">
        <v>10107</v>
      </c>
      <c r="C833">
        <v>4</v>
      </c>
      <c r="D833">
        <v>-4.0988600269999997</v>
      </c>
      <c r="E833">
        <v>10.316426529999999</v>
      </c>
      <c r="F833">
        <v>-7.6582766109999998</v>
      </c>
      <c r="G833">
        <v>1.202893E-3</v>
      </c>
      <c r="H833">
        <v>4.2446228000000003E-2</v>
      </c>
      <c r="I833">
        <v>-0.54650101299999998</v>
      </c>
      <c r="J833" t="s">
        <v>9505</v>
      </c>
      <c r="K833" t="s">
        <v>3788</v>
      </c>
      <c r="L833" t="s">
        <v>3789</v>
      </c>
      <c r="M833" t="s">
        <v>3790</v>
      </c>
      <c r="N833" t="s">
        <v>3791</v>
      </c>
      <c r="O833" t="s">
        <v>3792</v>
      </c>
      <c r="P833" t="s">
        <v>3793</v>
      </c>
      <c r="Q833" t="s">
        <v>3794</v>
      </c>
      <c r="R833" t="s">
        <v>3815</v>
      </c>
      <c r="T833" t="s">
        <v>3816</v>
      </c>
      <c r="U833" t="s">
        <v>3817</v>
      </c>
      <c r="V833">
        <v>0</v>
      </c>
      <c r="W833">
        <v>0</v>
      </c>
      <c r="X833" t="s">
        <v>3818</v>
      </c>
      <c r="Y833" t="s">
        <v>3819</v>
      </c>
      <c r="Z833" t="s">
        <v>3820</v>
      </c>
      <c r="AA833" t="s">
        <v>3821</v>
      </c>
      <c r="AC833" t="s">
        <v>3811</v>
      </c>
      <c r="AD833" t="s">
        <v>3812</v>
      </c>
      <c r="AE833" t="s">
        <v>3813</v>
      </c>
      <c r="AF833" t="s">
        <v>3814</v>
      </c>
      <c r="AG833" t="s">
        <v>3760</v>
      </c>
      <c r="AH833" t="s">
        <v>8520</v>
      </c>
      <c r="AI833" t="s">
        <v>8520</v>
      </c>
      <c r="AJ833" t="s">
        <v>3761</v>
      </c>
      <c r="AK833" t="s">
        <v>3762</v>
      </c>
      <c r="AL833" t="s">
        <v>8520</v>
      </c>
      <c r="AM833" t="s">
        <v>3763</v>
      </c>
      <c r="AN833" t="s">
        <v>8473</v>
      </c>
      <c r="AO833" t="s">
        <v>8441</v>
      </c>
      <c r="AP833" t="s">
        <v>3764</v>
      </c>
      <c r="AQ833" s="2">
        <v>0.6</v>
      </c>
      <c r="AR833">
        <v>607378</v>
      </c>
    </row>
    <row r="834" spans="1:45" x14ac:dyDescent="0.2">
      <c r="A834" t="s">
        <v>10108</v>
      </c>
      <c r="B834" t="s">
        <v>10109</v>
      </c>
      <c r="C834">
        <v>4</v>
      </c>
      <c r="D834">
        <v>-1.5049806349999999</v>
      </c>
      <c r="E834">
        <v>5.7319563249999996</v>
      </c>
      <c r="F834">
        <v>-7.6479295819999997</v>
      </c>
      <c r="G834">
        <v>1.209447E-3</v>
      </c>
      <c r="H834">
        <v>4.2556285999999999E-2</v>
      </c>
      <c r="I834">
        <v>-0.55286840100000001</v>
      </c>
      <c r="J834" t="s">
        <v>9852</v>
      </c>
      <c r="K834" t="s">
        <v>4166</v>
      </c>
      <c r="N834" t="s">
        <v>4167</v>
      </c>
      <c r="O834" t="s">
        <v>4168</v>
      </c>
      <c r="P834" t="s">
        <v>4169</v>
      </c>
      <c r="Q834" t="s">
        <v>4170</v>
      </c>
      <c r="R834" t="s">
        <v>4171</v>
      </c>
      <c r="T834" t="s">
        <v>4112</v>
      </c>
      <c r="U834" t="s">
        <v>8473</v>
      </c>
      <c r="V834">
        <v>0</v>
      </c>
      <c r="W834">
        <v>0</v>
      </c>
      <c r="X834" t="s">
        <v>4113</v>
      </c>
      <c r="Y834" t="s">
        <v>4114</v>
      </c>
      <c r="Z834" t="s">
        <v>4115</v>
      </c>
      <c r="AC834" t="s">
        <v>4116</v>
      </c>
      <c r="AD834" t="s">
        <v>4117</v>
      </c>
      <c r="AE834" t="s">
        <v>8473</v>
      </c>
      <c r="AF834" t="s">
        <v>4118</v>
      </c>
      <c r="AG834" t="s">
        <v>4119</v>
      </c>
      <c r="AH834" t="s">
        <v>8520</v>
      </c>
      <c r="AI834" t="s">
        <v>8520</v>
      </c>
      <c r="AJ834" t="s">
        <v>4120</v>
      </c>
      <c r="AK834" t="s">
        <v>4177</v>
      </c>
      <c r="AL834" t="s">
        <v>4178</v>
      </c>
      <c r="AM834" t="s">
        <v>4179</v>
      </c>
      <c r="AN834" t="s">
        <v>8473</v>
      </c>
      <c r="AO834" t="s">
        <v>8441</v>
      </c>
      <c r="AP834" t="s">
        <v>4180</v>
      </c>
      <c r="AQ834" s="2">
        <v>0.31</v>
      </c>
      <c r="AR834">
        <v>611240</v>
      </c>
    </row>
    <row r="835" spans="1:45" x14ac:dyDescent="0.2">
      <c r="A835" t="s">
        <v>10110</v>
      </c>
      <c r="B835" t="s">
        <v>10111</v>
      </c>
      <c r="C835">
        <v>4</v>
      </c>
      <c r="D835">
        <v>-3.8536877280000001</v>
      </c>
      <c r="E835">
        <v>7.2610375920000001</v>
      </c>
      <c r="F835">
        <v>-7.6368010100000001</v>
      </c>
      <c r="G835">
        <v>1.216546E-3</v>
      </c>
      <c r="H835">
        <v>4.2644533999999998E-2</v>
      </c>
      <c r="I835">
        <v>-0.55972577000000001</v>
      </c>
      <c r="J835" t="s">
        <v>9728</v>
      </c>
      <c r="K835" t="s">
        <v>4908</v>
      </c>
      <c r="N835" t="s">
        <v>4909</v>
      </c>
      <c r="P835" t="s">
        <v>8473</v>
      </c>
      <c r="U835" t="s">
        <v>8473</v>
      </c>
      <c r="Y835" t="s">
        <v>4910</v>
      </c>
      <c r="Z835" t="s">
        <v>4911</v>
      </c>
      <c r="AC835" t="s">
        <v>8473</v>
      </c>
      <c r="AF835" t="s">
        <v>8473</v>
      </c>
      <c r="AG835" t="s">
        <v>4912</v>
      </c>
      <c r="AH835" t="s">
        <v>8520</v>
      </c>
      <c r="AI835" t="s">
        <v>8520</v>
      </c>
      <c r="AJ835" t="s">
        <v>4913</v>
      </c>
      <c r="AK835" t="s">
        <v>8520</v>
      </c>
      <c r="AL835" t="s">
        <v>8520</v>
      </c>
      <c r="AN835" t="s">
        <v>8473</v>
      </c>
      <c r="AO835" t="s">
        <v>8441</v>
      </c>
    </row>
    <row r="836" spans="1:45" x14ac:dyDescent="0.2">
      <c r="A836" t="s">
        <v>10112</v>
      </c>
      <c r="B836" t="s">
        <v>10113</v>
      </c>
      <c r="C836">
        <v>4</v>
      </c>
      <c r="D836">
        <v>-2.400762184</v>
      </c>
      <c r="E836">
        <v>5.7877025240000002</v>
      </c>
      <c r="F836">
        <v>-7.6232595239999998</v>
      </c>
      <c r="G836">
        <v>1.230657E-3</v>
      </c>
      <c r="H836">
        <v>5.9079505999999997E-2</v>
      </c>
      <c r="I836">
        <v>-0.40618619099999997</v>
      </c>
      <c r="J836" t="s">
        <v>9950</v>
      </c>
      <c r="K836" t="s">
        <v>4914</v>
      </c>
      <c r="L836" t="s">
        <v>4915</v>
      </c>
      <c r="M836" t="s">
        <v>4916</v>
      </c>
      <c r="N836" t="s">
        <v>4917</v>
      </c>
      <c r="O836" t="s">
        <v>4918</v>
      </c>
      <c r="P836" t="s">
        <v>4919</v>
      </c>
      <c r="Q836" t="s">
        <v>4920</v>
      </c>
      <c r="R836" t="s">
        <v>4876</v>
      </c>
      <c r="S836" t="s">
        <v>7965</v>
      </c>
      <c r="T836" t="s">
        <v>4877</v>
      </c>
      <c r="U836" t="s">
        <v>7967</v>
      </c>
      <c r="V836">
        <v>0</v>
      </c>
      <c r="W836">
        <v>0</v>
      </c>
      <c r="X836" t="s">
        <v>7968</v>
      </c>
      <c r="Y836" t="s">
        <v>4878</v>
      </c>
      <c r="Z836" t="s">
        <v>4879</v>
      </c>
      <c r="AA836" t="s">
        <v>4880</v>
      </c>
      <c r="AB836" t="s">
        <v>4881</v>
      </c>
      <c r="AC836" t="s">
        <v>4882</v>
      </c>
      <c r="AD836" t="s">
        <v>4883</v>
      </c>
      <c r="AE836" t="s">
        <v>4884</v>
      </c>
      <c r="AF836" t="s">
        <v>4885</v>
      </c>
      <c r="AG836" t="s">
        <v>4853</v>
      </c>
      <c r="AH836" t="s">
        <v>8520</v>
      </c>
      <c r="AI836" t="s">
        <v>4854</v>
      </c>
      <c r="AJ836" t="s">
        <v>4855</v>
      </c>
      <c r="AK836" t="s">
        <v>8520</v>
      </c>
      <c r="AL836" t="s">
        <v>8520</v>
      </c>
      <c r="AM836" t="s">
        <v>4856</v>
      </c>
      <c r="AN836" t="s">
        <v>4857</v>
      </c>
      <c r="AO836" t="s">
        <v>8441</v>
      </c>
      <c r="AP836" t="s">
        <v>4858</v>
      </c>
      <c r="AQ836" s="2">
        <v>0.56999999999999995</v>
      </c>
      <c r="AR836">
        <v>606200</v>
      </c>
    </row>
    <row r="837" spans="1:45" x14ac:dyDescent="0.2">
      <c r="A837" t="s">
        <v>10114</v>
      </c>
      <c r="B837" t="s">
        <v>10115</v>
      </c>
      <c r="C837">
        <v>4</v>
      </c>
      <c r="D837">
        <v>-3.7987510000000002</v>
      </c>
      <c r="E837">
        <v>10.41141015</v>
      </c>
      <c r="F837">
        <v>-7.6123331900000002</v>
      </c>
      <c r="G837">
        <v>1.232333E-3</v>
      </c>
      <c r="H837">
        <v>4.2954798000000002E-2</v>
      </c>
      <c r="I837">
        <v>-0.57483573200000004</v>
      </c>
      <c r="J837" t="s">
        <v>9631</v>
      </c>
      <c r="K837" t="s">
        <v>4360</v>
      </c>
      <c r="N837" t="s">
        <v>4361</v>
      </c>
      <c r="P837" t="s">
        <v>8473</v>
      </c>
      <c r="U837" t="s">
        <v>8473</v>
      </c>
      <c r="Y837" t="s">
        <v>4362</v>
      </c>
      <c r="Z837" t="s">
        <v>4363</v>
      </c>
      <c r="AC837" t="s">
        <v>8473</v>
      </c>
      <c r="AF837" t="s">
        <v>8473</v>
      </c>
      <c r="AG837" t="s">
        <v>4364</v>
      </c>
      <c r="AH837" t="s">
        <v>8520</v>
      </c>
      <c r="AI837" t="s">
        <v>8520</v>
      </c>
      <c r="AJ837" t="s">
        <v>4365</v>
      </c>
      <c r="AK837" t="s">
        <v>8520</v>
      </c>
      <c r="AL837" t="s">
        <v>8520</v>
      </c>
      <c r="AN837" t="s">
        <v>8473</v>
      </c>
      <c r="AO837" t="s">
        <v>4366</v>
      </c>
    </row>
    <row r="838" spans="1:45" x14ac:dyDescent="0.2">
      <c r="A838" t="s">
        <v>10116</v>
      </c>
      <c r="B838" t="s">
        <v>9981</v>
      </c>
      <c r="C838">
        <v>4</v>
      </c>
      <c r="D838">
        <v>-3.5521069249999999</v>
      </c>
      <c r="E838">
        <v>8.8374136609999994</v>
      </c>
      <c r="F838">
        <v>-7.6144358289999996</v>
      </c>
      <c r="G838">
        <v>1.2363910000000001E-3</v>
      </c>
      <c r="H838">
        <v>5.9125591999999998E-2</v>
      </c>
      <c r="I838">
        <v>-0.41151791399999998</v>
      </c>
      <c r="J838" t="s">
        <v>10134</v>
      </c>
      <c r="K838" t="s">
        <v>6739</v>
      </c>
      <c r="N838" t="s">
        <v>6740</v>
      </c>
      <c r="O838" t="s">
        <v>6741</v>
      </c>
      <c r="P838" t="s">
        <v>6742</v>
      </c>
      <c r="Q838" t="s">
        <v>6743</v>
      </c>
      <c r="R838" t="s">
        <v>6744</v>
      </c>
      <c r="T838" t="s">
        <v>6668</v>
      </c>
      <c r="U838" t="s">
        <v>6669</v>
      </c>
      <c r="V838">
        <v>0</v>
      </c>
      <c r="W838">
        <v>0</v>
      </c>
      <c r="X838" t="s">
        <v>6670</v>
      </c>
      <c r="Y838" t="s">
        <v>6671</v>
      </c>
      <c r="Z838" t="s">
        <v>6672</v>
      </c>
      <c r="AC838" t="s">
        <v>6673</v>
      </c>
      <c r="AD838" t="s">
        <v>6674</v>
      </c>
      <c r="AE838" t="s">
        <v>6675</v>
      </c>
      <c r="AF838" t="s">
        <v>10134</v>
      </c>
      <c r="AG838" t="s">
        <v>6676</v>
      </c>
      <c r="AH838" t="s">
        <v>6677</v>
      </c>
      <c r="AI838" t="s">
        <v>8520</v>
      </c>
      <c r="AJ838" t="s">
        <v>8520</v>
      </c>
      <c r="AK838" t="s">
        <v>6678</v>
      </c>
      <c r="AL838" t="s">
        <v>6679</v>
      </c>
      <c r="AM838" t="s">
        <v>6680</v>
      </c>
      <c r="AN838" t="s">
        <v>8473</v>
      </c>
      <c r="AO838" t="s">
        <v>8441</v>
      </c>
      <c r="AP838" t="s">
        <v>6681</v>
      </c>
      <c r="AQ838" s="2">
        <v>0.57999999999999996</v>
      </c>
      <c r="AR838">
        <v>605551</v>
      </c>
    </row>
    <row r="839" spans="1:45" x14ac:dyDescent="0.2">
      <c r="A839" t="s">
        <v>9982</v>
      </c>
      <c r="B839" t="s">
        <v>10118</v>
      </c>
      <c r="C839">
        <v>4</v>
      </c>
      <c r="D839">
        <v>-1.458103946</v>
      </c>
      <c r="E839">
        <v>11.966309559999999</v>
      </c>
      <c r="F839">
        <v>-7.6326714610000002</v>
      </c>
      <c r="G839">
        <v>1.2405669999999999E-3</v>
      </c>
      <c r="H839">
        <v>3.5816430000000003E-2</v>
      </c>
      <c r="I839">
        <v>-0.59231317800000005</v>
      </c>
      <c r="J839" t="s">
        <v>10086</v>
      </c>
      <c r="K839" t="s">
        <v>4367</v>
      </c>
      <c r="L839" t="s">
        <v>4368</v>
      </c>
      <c r="M839" t="s">
        <v>4369</v>
      </c>
      <c r="N839" t="s">
        <v>4370</v>
      </c>
      <c r="O839" t="s">
        <v>4371</v>
      </c>
      <c r="P839" t="s">
        <v>4372</v>
      </c>
      <c r="Q839" t="s">
        <v>4373</v>
      </c>
      <c r="R839" t="s">
        <v>4341</v>
      </c>
      <c r="T839" t="s">
        <v>4342</v>
      </c>
      <c r="U839" t="s">
        <v>4343</v>
      </c>
      <c r="V839">
        <v>0</v>
      </c>
      <c r="W839">
        <v>0</v>
      </c>
      <c r="X839" t="s">
        <v>4344</v>
      </c>
      <c r="Y839" t="s">
        <v>4407</v>
      </c>
      <c r="Z839" t="s">
        <v>4367</v>
      </c>
      <c r="AA839" t="s">
        <v>4408</v>
      </c>
      <c r="AB839" t="s">
        <v>4409</v>
      </c>
      <c r="AC839" t="s">
        <v>4410</v>
      </c>
      <c r="AD839" t="s">
        <v>4411</v>
      </c>
      <c r="AE839" t="s">
        <v>4350</v>
      </c>
      <c r="AF839" t="s">
        <v>4351</v>
      </c>
      <c r="AG839" t="s">
        <v>4332</v>
      </c>
      <c r="AH839" t="s">
        <v>4333</v>
      </c>
      <c r="AI839" t="s">
        <v>8520</v>
      </c>
      <c r="AJ839" t="s">
        <v>4374</v>
      </c>
      <c r="AK839" t="s">
        <v>4375</v>
      </c>
      <c r="AL839" t="s">
        <v>4376</v>
      </c>
      <c r="AM839" t="s">
        <v>4377</v>
      </c>
      <c r="AN839" t="s">
        <v>8473</v>
      </c>
      <c r="AO839" t="s">
        <v>4378</v>
      </c>
      <c r="AP839" t="s">
        <v>4379</v>
      </c>
      <c r="AQ839" s="2">
        <v>0.72</v>
      </c>
      <c r="AR839">
        <v>313020</v>
      </c>
    </row>
    <row r="840" spans="1:45" x14ac:dyDescent="0.2">
      <c r="A840" t="s">
        <v>10119</v>
      </c>
      <c r="B840" t="s">
        <v>10120</v>
      </c>
      <c r="C840">
        <v>4</v>
      </c>
      <c r="D840">
        <v>-3.300146786</v>
      </c>
      <c r="E840">
        <v>8.5315873020000002</v>
      </c>
      <c r="F840">
        <v>-7.614938092</v>
      </c>
      <c r="G840">
        <v>1.252169E-3</v>
      </c>
      <c r="H840">
        <v>3.601037E-2</v>
      </c>
      <c r="I840">
        <v>-0.60324694599999995</v>
      </c>
      <c r="J840" t="s">
        <v>9719</v>
      </c>
      <c r="K840" t="s">
        <v>13330</v>
      </c>
      <c r="L840" t="s">
        <v>6483</v>
      </c>
      <c r="M840" t="s">
        <v>6484</v>
      </c>
      <c r="N840" t="s">
        <v>6485</v>
      </c>
      <c r="O840" t="s">
        <v>6579</v>
      </c>
      <c r="P840" t="s">
        <v>6486</v>
      </c>
      <c r="Q840" t="s">
        <v>6487</v>
      </c>
      <c r="R840" t="s">
        <v>6547</v>
      </c>
      <c r="T840" t="s">
        <v>6548</v>
      </c>
      <c r="U840" t="s">
        <v>6549</v>
      </c>
      <c r="V840">
        <v>0</v>
      </c>
      <c r="W840">
        <v>0</v>
      </c>
      <c r="X840" t="s">
        <v>6550</v>
      </c>
      <c r="Y840" t="s">
        <v>6488</v>
      </c>
      <c r="Z840" t="s">
        <v>13330</v>
      </c>
      <c r="AA840" t="s">
        <v>6489</v>
      </c>
      <c r="AB840" t="s">
        <v>7131</v>
      </c>
      <c r="AC840" t="s">
        <v>6553</v>
      </c>
      <c r="AD840" t="s">
        <v>6554</v>
      </c>
      <c r="AE840" t="s">
        <v>6628</v>
      </c>
      <c r="AF840" t="s">
        <v>9719</v>
      </c>
      <c r="AG840" t="s">
        <v>6438</v>
      </c>
      <c r="AH840" t="s">
        <v>6439</v>
      </c>
      <c r="AI840" t="s">
        <v>8520</v>
      </c>
      <c r="AJ840" t="s">
        <v>6440</v>
      </c>
      <c r="AK840" t="s">
        <v>6441</v>
      </c>
      <c r="AL840" t="s">
        <v>6442</v>
      </c>
      <c r="AM840" t="s">
        <v>6540</v>
      </c>
      <c r="AN840" t="s">
        <v>8473</v>
      </c>
      <c r="AO840" t="s">
        <v>8441</v>
      </c>
      <c r="AP840" t="s">
        <v>6443</v>
      </c>
      <c r="AQ840" s="2">
        <v>0.54</v>
      </c>
      <c r="AR840">
        <v>600938</v>
      </c>
    </row>
    <row r="841" spans="1:45" x14ac:dyDescent="0.2">
      <c r="A841" t="s">
        <v>10121</v>
      </c>
      <c r="B841" t="s">
        <v>10122</v>
      </c>
      <c r="C841">
        <v>4</v>
      </c>
      <c r="D841">
        <v>-1.782804726</v>
      </c>
      <c r="E841">
        <v>9.2458223319999995</v>
      </c>
      <c r="F841">
        <v>-7.6115368119999998</v>
      </c>
      <c r="G841">
        <v>1.2544100000000001E-3</v>
      </c>
      <c r="H841">
        <v>3.601037E-2</v>
      </c>
      <c r="I841">
        <v>-0.60534677599999998</v>
      </c>
      <c r="J841" t="s">
        <v>10123</v>
      </c>
      <c r="K841" t="s">
        <v>7140</v>
      </c>
      <c r="L841" t="s">
        <v>7141</v>
      </c>
      <c r="M841" t="s">
        <v>7142</v>
      </c>
      <c r="N841" t="s">
        <v>7143</v>
      </c>
      <c r="O841" t="s">
        <v>7144</v>
      </c>
      <c r="P841" t="s">
        <v>7145</v>
      </c>
      <c r="Q841" t="s">
        <v>7146</v>
      </c>
      <c r="R841" t="s">
        <v>7147</v>
      </c>
      <c r="U841" t="s">
        <v>7148</v>
      </c>
      <c r="V841">
        <v>0</v>
      </c>
      <c r="W841">
        <v>1</v>
      </c>
      <c r="X841" t="s">
        <v>7149</v>
      </c>
      <c r="Y841" t="s">
        <v>7150</v>
      </c>
      <c r="Z841" t="s">
        <v>7140</v>
      </c>
      <c r="AA841" t="s">
        <v>7151</v>
      </c>
      <c r="AB841" t="s">
        <v>7152</v>
      </c>
      <c r="AC841" t="s">
        <v>7153</v>
      </c>
      <c r="AD841" t="s">
        <v>7154</v>
      </c>
      <c r="AE841" t="s">
        <v>7155</v>
      </c>
      <c r="AF841" t="s">
        <v>13410</v>
      </c>
      <c r="AG841" t="s">
        <v>7156</v>
      </c>
      <c r="AH841" t="s">
        <v>8520</v>
      </c>
      <c r="AI841" t="s">
        <v>8520</v>
      </c>
      <c r="AJ841" t="s">
        <v>7157</v>
      </c>
      <c r="AK841" t="s">
        <v>7158</v>
      </c>
      <c r="AL841" t="s">
        <v>8520</v>
      </c>
      <c r="AM841" t="s">
        <v>7159</v>
      </c>
      <c r="AN841" t="s">
        <v>8473</v>
      </c>
      <c r="AO841" t="s">
        <v>8441</v>
      </c>
      <c r="AP841" t="s">
        <v>7160</v>
      </c>
      <c r="AQ841" s="2">
        <v>0.68</v>
      </c>
      <c r="AS841" t="s">
        <v>8391</v>
      </c>
    </row>
    <row r="842" spans="1:45" x14ac:dyDescent="0.2">
      <c r="A842" t="s">
        <v>10124</v>
      </c>
      <c r="B842" t="s">
        <v>10125</v>
      </c>
      <c r="C842">
        <v>4</v>
      </c>
      <c r="D842">
        <v>-2.7586741180000001</v>
      </c>
      <c r="E842">
        <v>7.0886931909999999</v>
      </c>
      <c r="F842">
        <v>-7.5781326379999996</v>
      </c>
      <c r="G842">
        <v>1.2548220000000001E-3</v>
      </c>
      <c r="H842">
        <v>4.3313863000000001E-2</v>
      </c>
      <c r="I842">
        <v>-0.59603250200000002</v>
      </c>
      <c r="J842" t="s">
        <v>9612</v>
      </c>
      <c r="K842" t="s">
        <v>4544</v>
      </c>
      <c r="N842" t="s">
        <v>4545</v>
      </c>
      <c r="P842" t="s">
        <v>8473</v>
      </c>
      <c r="U842" t="s">
        <v>8473</v>
      </c>
      <c r="Y842" t="s">
        <v>4546</v>
      </c>
      <c r="Z842" t="s">
        <v>4544</v>
      </c>
      <c r="AC842" t="s">
        <v>8473</v>
      </c>
      <c r="AF842" t="s">
        <v>8473</v>
      </c>
      <c r="AG842" t="s">
        <v>4607</v>
      </c>
      <c r="AH842" t="s">
        <v>8520</v>
      </c>
      <c r="AI842" t="s">
        <v>8520</v>
      </c>
      <c r="AJ842" t="s">
        <v>8520</v>
      </c>
      <c r="AK842" t="s">
        <v>8520</v>
      </c>
      <c r="AL842" t="s">
        <v>8520</v>
      </c>
      <c r="AN842" t="s">
        <v>8473</v>
      </c>
      <c r="AO842" t="s">
        <v>8441</v>
      </c>
    </row>
    <row r="843" spans="1:45" x14ac:dyDescent="0.2">
      <c r="A843" t="s">
        <v>15197</v>
      </c>
      <c r="B843" t="s">
        <v>15029</v>
      </c>
      <c r="C843">
        <v>4</v>
      </c>
      <c r="D843">
        <v>1.630085832</v>
      </c>
      <c r="E843">
        <v>5.1084783849999997</v>
      </c>
      <c r="F843">
        <v>7.4241725279999997</v>
      </c>
      <c r="G843">
        <v>1.255602E-3</v>
      </c>
      <c r="H843">
        <v>0.120554062</v>
      </c>
      <c r="I843">
        <v>-0.22470216700000001</v>
      </c>
      <c r="J843" t="s">
        <v>10126</v>
      </c>
      <c r="K843" t="s">
        <v>7191</v>
      </c>
      <c r="L843" t="s">
        <v>7192</v>
      </c>
      <c r="M843" t="s">
        <v>7193</v>
      </c>
      <c r="N843" t="s">
        <v>7194</v>
      </c>
      <c r="O843" t="s">
        <v>7195</v>
      </c>
      <c r="P843" t="s">
        <v>7196</v>
      </c>
      <c r="Q843" t="s">
        <v>7197</v>
      </c>
      <c r="R843" t="s">
        <v>7165</v>
      </c>
      <c r="T843" t="s">
        <v>7166</v>
      </c>
      <c r="U843" t="s">
        <v>8378</v>
      </c>
      <c r="V843">
        <v>0</v>
      </c>
      <c r="W843">
        <v>7</v>
      </c>
      <c r="X843" t="s">
        <v>7167</v>
      </c>
      <c r="Y843" t="s">
        <v>7168</v>
      </c>
      <c r="Z843" t="s">
        <v>7169</v>
      </c>
      <c r="AA843" t="s">
        <v>7170</v>
      </c>
      <c r="AB843" t="s">
        <v>7171</v>
      </c>
      <c r="AC843" t="s">
        <v>7172</v>
      </c>
      <c r="AD843" t="s">
        <v>7173</v>
      </c>
      <c r="AE843" t="s">
        <v>7174</v>
      </c>
      <c r="AF843" t="s">
        <v>7175</v>
      </c>
      <c r="AG843" t="s">
        <v>8520</v>
      </c>
      <c r="AH843" t="s">
        <v>7176</v>
      </c>
      <c r="AI843" t="s">
        <v>7177</v>
      </c>
      <c r="AJ843" t="s">
        <v>8520</v>
      </c>
      <c r="AK843" t="s">
        <v>7136</v>
      </c>
      <c r="AL843" t="s">
        <v>7137</v>
      </c>
      <c r="AM843" t="s">
        <v>7138</v>
      </c>
      <c r="AN843" t="s">
        <v>8473</v>
      </c>
      <c r="AO843" t="s">
        <v>8441</v>
      </c>
      <c r="AP843" t="s">
        <v>7139</v>
      </c>
      <c r="AQ843" s="2">
        <v>0.54</v>
      </c>
      <c r="AR843">
        <v>601751</v>
      </c>
      <c r="AS843" t="s">
        <v>8391</v>
      </c>
    </row>
    <row r="844" spans="1:45" x14ac:dyDescent="0.2">
      <c r="A844" t="s">
        <v>10127</v>
      </c>
      <c r="B844" t="s">
        <v>10128</v>
      </c>
      <c r="C844">
        <v>4</v>
      </c>
      <c r="D844">
        <v>-3.1832892880000001</v>
      </c>
      <c r="E844">
        <v>7.1157199970000002</v>
      </c>
      <c r="F844">
        <v>-7.5819692889999999</v>
      </c>
      <c r="G844">
        <v>1.257771E-3</v>
      </c>
      <c r="H844">
        <v>5.9470583E-2</v>
      </c>
      <c r="I844">
        <v>-0.43118783700000002</v>
      </c>
      <c r="J844" t="s">
        <v>9360</v>
      </c>
      <c r="K844" t="s">
        <v>4846</v>
      </c>
      <c r="L844" t="s">
        <v>4847</v>
      </c>
      <c r="M844" t="s">
        <v>4848</v>
      </c>
      <c r="N844" t="s">
        <v>4849</v>
      </c>
      <c r="O844" t="s">
        <v>4850</v>
      </c>
      <c r="P844" t="s">
        <v>4851</v>
      </c>
      <c r="Q844" t="s">
        <v>4852</v>
      </c>
      <c r="R844" t="s">
        <v>4820</v>
      </c>
      <c r="T844" t="s">
        <v>4821</v>
      </c>
      <c r="U844" t="s">
        <v>5981</v>
      </c>
      <c r="V844">
        <v>0</v>
      </c>
      <c r="W844">
        <v>0</v>
      </c>
      <c r="X844" t="s">
        <v>4822</v>
      </c>
      <c r="Y844" t="s">
        <v>4823</v>
      </c>
      <c r="Z844" t="s">
        <v>4824</v>
      </c>
      <c r="AA844" t="s">
        <v>4825</v>
      </c>
      <c r="AC844" t="s">
        <v>4826</v>
      </c>
      <c r="AD844" t="s">
        <v>4827</v>
      </c>
      <c r="AE844" t="s">
        <v>4804</v>
      </c>
      <c r="AF844" t="s">
        <v>4805</v>
      </c>
      <c r="AG844" t="s">
        <v>4806</v>
      </c>
      <c r="AH844" t="s">
        <v>8520</v>
      </c>
      <c r="AI844" t="s">
        <v>4807</v>
      </c>
      <c r="AJ844" t="s">
        <v>4808</v>
      </c>
      <c r="AK844" t="s">
        <v>4809</v>
      </c>
      <c r="AL844" t="s">
        <v>8520</v>
      </c>
      <c r="AM844" t="s">
        <v>4810</v>
      </c>
      <c r="AN844" t="s">
        <v>8473</v>
      </c>
      <c r="AO844" t="s">
        <v>4811</v>
      </c>
      <c r="AP844" t="s">
        <v>4812</v>
      </c>
      <c r="AQ844" s="2">
        <v>0.51</v>
      </c>
      <c r="AR844">
        <v>608131</v>
      </c>
    </row>
    <row r="845" spans="1:45" x14ac:dyDescent="0.2">
      <c r="A845" t="s">
        <v>10129</v>
      </c>
      <c r="B845" t="s">
        <v>10130</v>
      </c>
      <c r="C845">
        <v>4</v>
      </c>
      <c r="D845">
        <v>-2.9468639470000002</v>
      </c>
      <c r="E845">
        <v>8.6421964130000006</v>
      </c>
      <c r="F845">
        <v>-7.5669711739999999</v>
      </c>
      <c r="G845">
        <v>1.2622690000000001E-3</v>
      </c>
      <c r="H845">
        <v>4.3446338000000001E-2</v>
      </c>
      <c r="I845">
        <v>-0.60296950999999999</v>
      </c>
      <c r="J845" t="s">
        <v>9806</v>
      </c>
      <c r="K845" t="s">
        <v>3765</v>
      </c>
      <c r="N845" t="s">
        <v>3766</v>
      </c>
      <c r="O845" t="s">
        <v>3767</v>
      </c>
      <c r="P845" t="s">
        <v>3768</v>
      </c>
      <c r="Q845" t="s">
        <v>3769</v>
      </c>
      <c r="R845" t="s">
        <v>3770</v>
      </c>
      <c r="S845" t="s">
        <v>7421</v>
      </c>
      <c r="U845" t="s">
        <v>3771</v>
      </c>
      <c r="V845">
        <v>0</v>
      </c>
      <c r="W845">
        <v>0</v>
      </c>
      <c r="X845" t="s">
        <v>3772</v>
      </c>
      <c r="Y845" t="s">
        <v>3773</v>
      </c>
      <c r="Z845" t="s">
        <v>3774</v>
      </c>
      <c r="AC845" t="s">
        <v>3775</v>
      </c>
      <c r="AD845" t="s">
        <v>3776</v>
      </c>
      <c r="AE845" t="s">
        <v>3822</v>
      </c>
      <c r="AF845" t="s">
        <v>3823</v>
      </c>
      <c r="AG845" t="s">
        <v>3824</v>
      </c>
      <c r="AH845" t="s">
        <v>8520</v>
      </c>
      <c r="AI845" t="s">
        <v>8520</v>
      </c>
      <c r="AJ845" t="s">
        <v>3825</v>
      </c>
      <c r="AK845" t="s">
        <v>3826</v>
      </c>
      <c r="AL845" t="s">
        <v>8520</v>
      </c>
      <c r="AM845" t="s">
        <v>3827</v>
      </c>
      <c r="AN845" t="s">
        <v>3828</v>
      </c>
      <c r="AO845" t="s">
        <v>8441</v>
      </c>
      <c r="AP845" t="s">
        <v>3829</v>
      </c>
      <c r="AQ845" s="2">
        <v>0.63</v>
      </c>
    </row>
    <row r="846" spans="1:45" x14ac:dyDescent="0.2">
      <c r="A846" t="s">
        <v>10131</v>
      </c>
      <c r="B846" t="s">
        <v>10132</v>
      </c>
      <c r="C846">
        <v>4</v>
      </c>
      <c r="D846">
        <v>-5.5093474730000001</v>
      </c>
      <c r="E846">
        <v>7.5716378799999999</v>
      </c>
      <c r="F846">
        <v>-7.5591369899999998</v>
      </c>
      <c r="G846">
        <v>1.2675290000000001E-3</v>
      </c>
      <c r="H846">
        <v>4.3446338000000001E-2</v>
      </c>
      <c r="I846">
        <v>-0.60784428000000001</v>
      </c>
      <c r="J846" t="s">
        <v>9994</v>
      </c>
      <c r="K846" t="s">
        <v>12207</v>
      </c>
      <c r="L846" t="s">
        <v>6666</v>
      </c>
      <c r="M846" t="s">
        <v>6706</v>
      </c>
      <c r="N846" t="s">
        <v>6707</v>
      </c>
      <c r="O846" t="s">
        <v>6708</v>
      </c>
      <c r="P846" t="s">
        <v>6709</v>
      </c>
      <c r="Q846" t="s">
        <v>6710</v>
      </c>
      <c r="T846" t="s">
        <v>6711</v>
      </c>
      <c r="U846" t="s">
        <v>6712</v>
      </c>
      <c r="V846">
        <v>0</v>
      </c>
      <c r="W846">
        <v>0</v>
      </c>
      <c r="X846" t="s">
        <v>6713</v>
      </c>
      <c r="Y846" t="s">
        <v>6714</v>
      </c>
      <c r="Z846" t="s">
        <v>12207</v>
      </c>
      <c r="AA846" t="s">
        <v>6715</v>
      </c>
      <c r="AB846" t="s">
        <v>6716</v>
      </c>
      <c r="AC846" t="s">
        <v>6717</v>
      </c>
      <c r="AD846" t="s">
        <v>6718</v>
      </c>
      <c r="AE846" t="s">
        <v>6719</v>
      </c>
      <c r="AF846" t="s">
        <v>9994</v>
      </c>
      <c r="AG846" t="s">
        <v>6720</v>
      </c>
      <c r="AH846" t="s">
        <v>6721</v>
      </c>
      <c r="AI846" t="s">
        <v>6722</v>
      </c>
      <c r="AJ846" t="s">
        <v>6723</v>
      </c>
      <c r="AK846" t="s">
        <v>6724</v>
      </c>
      <c r="AL846" t="s">
        <v>6725</v>
      </c>
      <c r="AM846" t="s">
        <v>6726</v>
      </c>
      <c r="AN846" t="s">
        <v>8473</v>
      </c>
      <c r="AO846" t="s">
        <v>8441</v>
      </c>
      <c r="AP846" t="s">
        <v>6727</v>
      </c>
      <c r="AQ846" s="2">
        <v>0.32</v>
      </c>
      <c r="AR846">
        <v>601658</v>
      </c>
    </row>
    <row r="847" spans="1:45" x14ac:dyDescent="0.2">
      <c r="A847" t="s">
        <v>10133</v>
      </c>
      <c r="B847" t="s">
        <v>10269</v>
      </c>
      <c r="C847">
        <v>4</v>
      </c>
      <c r="D847">
        <v>-3.3548515320000001</v>
      </c>
      <c r="E847">
        <v>8.5731301720000008</v>
      </c>
      <c r="F847">
        <v>-7.5588177500000002</v>
      </c>
      <c r="G847">
        <v>1.267743E-3</v>
      </c>
      <c r="H847">
        <v>4.3446338000000001E-2</v>
      </c>
      <c r="I847">
        <v>-0.60804302600000004</v>
      </c>
      <c r="J847" t="s">
        <v>9829</v>
      </c>
      <c r="K847" t="s">
        <v>4494</v>
      </c>
      <c r="L847" t="s">
        <v>4495</v>
      </c>
      <c r="M847" t="s">
        <v>4438</v>
      </c>
      <c r="N847" t="s">
        <v>4439</v>
      </c>
      <c r="O847" t="s">
        <v>4440</v>
      </c>
      <c r="P847" t="s">
        <v>4441</v>
      </c>
      <c r="Q847" t="s">
        <v>4442</v>
      </c>
      <c r="U847" t="s">
        <v>8473</v>
      </c>
      <c r="V847">
        <v>0</v>
      </c>
      <c r="W847">
        <v>2</v>
      </c>
      <c r="X847" t="s">
        <v>4443</v>
      </c>
      <c r="Y847" t="s">
        <v>4444</v>
      </c>
      <c r="Z847" t="s">
        <v>4494</v>
      </c>
      <c r="AA847" t="s">
        <v>4445</v>
      </c>
      <c r="AB847" t="s">
        <v>7854</v>
      </c>
      <c r="AC847" t="s">
        <v>4447</v>
      </c>
      <c r="AD847" t="s">
        <v>4448</v>
      </c>
      <c r="AE847" t="s">
        <v>8081</v>
      </c>
      <c r="AF847" t="s">
        <v>4449</v>
      </c>
      <c r="AG847" t="s">
        <v>4450</v>
      </c>
      <c r="AH847" t="s">
        <v>8520</v>
      </c>
      <c r="AI847" t="s">
        <v>8520</v>
      </c>
      <c r="AJ847" t="s">
        <v>4451</v>
      </c>
      <c r="AK847" t="s">
        <v>4452</v>
      </c>
      <c r="AL847" t="s">
        <v>8520</v>
      </c>
      <c r="AM847" t="s">
        <v>4453</v>
      </c>
      <c r="AN847" t="s">
        <v>8473</v>
      </c>
      <c r="AO847" t="s">
        <v>8441</v>
      </c>
      <c r="AP847" t="s">
        <v>4454</v>
      </c>
      <c r="AQ847" s="2">
        <v>0.48</v>
      </c>
      <c r="AS847" t="s">
        <v>8391</v>
      </c>
    </row>
    <row r="848" spans="1:45" x14ac:dyDescent="0.2">
      <c r="A848" t="s">
        <v>10270</v>
      </c>
      <c r="B848" t="s">
        <v>10271</v>
      </c>
      <c r="C848">
        <v>4</v>
      </c>
      <c r="D848">
        <v>-1.4951088050000001</v>
      </c>
      <c r="E848">
        <v>5.5117528040000003</v>
      </c>
      <c r="F848">
        <v>-7.5910508109999997</v>
      </c>
      <c r="G848">
        <v>1.2680090000000001E-3</v>
      </c>
      <c r="H848">
        <v>3.6214752000000003E-2</v>
      </c>
      <c r="I848">
        <v>-0.61801268899999995</v>
      </c>
      <c r="J848" t="s">
        <v>10103</v>
      </c>
      <c r="K848" t="s">
        <v>4969</v>
      </c>
      <c r="N848" t="s">
        <v>4970</v>
      </c>
      <c r="O848" t="s">
        <v>4971</v>
      </c>
      <c r="P848" t="s">
        <v>4972</v>
      </c>
      <c r="Q848" t="s">
        <v>4973</v>
      </c>
      <c r="U848" t="s">
        <v>8473</v>
      </c>
      <c r="V848">
        <v>0</v>
      </c>
      <c r="W848">
        <v>0</v>
      </c>
      <c r="X848" t="s">
        <v>4974</v>
      </c>
      <c r="Y848" t="s">
        <v>4975</v>
      </c>
      <c r="Z848" t="s">
        <v>4969</v>
      </c>
      <c r="AC848" t="s">
        <v>4976</v>
      </c>
      <c r="AD848" t="s">
        <v>4977</v>
      </c>
      <c r="AE848" t="s">
        <v>8473</v>
      </c>
      <c r="AF848" t="s">
        <v>4921</v>
      </c>
      <c r="AG848" t="s">
        <v>4922</v>
      </c>
      <c r="AH848" t="s">
        <v>4923</v>
      </c>
      <c r="AI848" t="s">
        <v>4924</v>
      </c>
      <c r="AJ848" t="s">
        <v>4925</v>
      </c>
      <c r="AK848" t="s">
        <v>4926</v>
      </c>
      <c r="AL848" t="s">
        <v>4927</v>
      </c>
      <c r="AM848" t="s">
        <v>4928</v>
      </c>
      <c r="AN848" t="s">
        <v>8473</v>
      </c>
      <c r="AO848" t="s">
        <v>8441</v>
      </c>
      <c r="AP848" t="s">
        <v>4929</v>
      </c>
      <c r="AQ848" s="2">
        <v>0.59</v>
      </c>
    </row>
    <row r="849" spans="1:46" x14ac:dyDescent="0.2">
      <c r="A849" t="s">
        <v>10272</v>
      </c>
      <c r="B849" t="s">
        <v>10273</v>
      </c>
      <c r="C849">
        <v>4</v>
      </c>
      <c r="D849">
        <v>-2.318397756</v>
      </c>
      <c r="E849">
        <v>8.3429210289999993</v>
      </c>
      <c r="F849">
        <v>-7.5574698060000003</v>
      </c>
      <c r="G849">
        <v>1.268651E-3</v>
      </c>
      <c r="H849">
        <v>4.3446338000000001E-2</v>
      </c>
      <c r="I849">
        <v>-0.608882284</v>
      </c>
      <c r="J849" t="s">
        <v>10274</v>
      </c>
      <c r="K849" t="s">
        <v>7116</v>
      </c>
      <c r="L849" t="s">
        <v>7117</v>
      </c>
      <c r="M849" t="s">
        <v>7118</v>
      </c>
      <c r="N849" t="s">
        <v>3801</v>
      </c>
      <c r="O849" t="s">
        <v>7120</v>
      </c>
      <c r="P849" t="s">
        <v>7121</v>
      </c>
      <c r="Q849" t="s">
        <v>7122</v>
      </c>
      <c r="R849" t="s">
        <v>7094</v>
      </c>
      <c r="T849" t="s">
        <v>7095</v>
      </c>
      <c r="U849" t="s">
        <v>8315</v>
      </c>
      <c r="V849">
        <v>0</v>
      </c>
      <c r="W849">
        <v>0</v>
      </c>
      <c r="X849" t="s">
        <v>7096</v>
      </c>
      <c r="Y849" t="s">
        <v>3802</v>
      </c>
      <c r="Z849" t="s">
        <v>7116</v>
      </c>
      <c r="AA849" t="s">
        <v>7098</v>
      </c>
      <c r="AB849" t="s">
        <v>7099</v>
      </c>
      <c r="AC849" t="s">
        <v>7100</v>
      </c>
      <c r="AD849" t="s">
        <v>7101</v>
      </c>
      <c r="AE849" t="s">
        <v>7102</v>
      </c>
      <c r="AF849" t="s">
        <v>7103</v>
      </c>
      <c r="AG849" t="s">
        <v>3803</v>
      </c>
      <c r="AH849" t="s">
        <v>7105</v>
      </c>
      <c r="AI849" t="s">
        <v>8520</v>
      </c>
      <c r="AJ849" t="s">
        <v>7106</v>
      </c>
      <c r="AK849" t="s">
        <v>7107</v>
      </c>
      <c r="AL849" t="s">
        <v>8520</v>
      </c>
      <c r="AM849" t="s">
        <v>7074</v>
      </c>
      <c r="AN849" t="s">
        <v>8473</v>
      </c>
      <c r="AO849" t="s">
        <v>7075</v>
      </c>
      <c r="AP849" t="s">
        <v>7076</v>
      </c>
      <c r="AQ849" s="2">
        <v>0.76</v>
      </c>
      <c r="AR849">
        <v>605550</v>
      </c>
    </row>
    <row r="850" spans="1:46" x14ac:dyDescent="0.2">
      <c r="A850" t="s">
        <v>10275</v>
      </c>
      <c r="B850" t="s">
        <v>10276</v>
      </c>
      <c r="C850">
        <v>4</v>
      </c>
      <c r="D850">
        <v>-5.4538108369999998</v>
      </c>
      <c r="E850">
        <v>7.9909642679999999</v>
      </c>
      <c r="F850">
        <v>-7.5358854690000001</v>
      </c>
      <c r="G850">
        <v>1.2888979999999999E-3</v>
      </c>
      <c r="H850">
        <v>6.0014525999999999E-2</v>
      </c>
      <c r="I850">
        <v>-0.459249028</v>
      </c>
      <c r="J850" t="s">
        <v>10277</v>
      </c>
      <c r="K850" t="s">
        <v>5143</v>
      </c>
      <c r="N850" t="s">
        <v>5144</v>
      </c>
      <c r="P850" t="s">
        <v>8473</v>
      </c>
      <c r="U850" t="s">
        <v>8473</v>
      </c>
      <c r="Y850" t="s">
        <v>5145</v>
      </c>
      <c r="Z850" t="s">
        <v>5146</v>
      </c>
      <c r="AC850" t="s">
        <v>8473</v>
      </c>
      <c r="AF850" t="s">
        <v>8473</v>
      </c>
      <c r="AG850" t="s">
        <v>5159</v>
      </c>
      <c r="AH850" t="s">
        <v>8520</v>
      </c>
      <c r="AI850" t="s">
        <v>8520</v>
      </c>
      <c r="AJ850" t="s">
        <v>5160</v>
      </c>
      <c r="AK850" t="s">
        <v>8520</v>
      </c>
      <c r="AL850" t="s">
        <v>8520</v>
      </c>
      <c r="AN850" t="s">
        <v>8473</v>
      </c>
      <c r="AO850" t="s">
        <v>5165</v>
      </c>
    </row>
    <row r="851" spans="1:46" x14ac:dyDescent="0.2">
      <c r="A851" t="s">
        <v>10278</v>
      </c>
      <c r="B851" t="s">
        <v>10279</v>
      </c>
      <c r="C851">
        <v>4</v>
      </c>
      <c r="D851">
        <v>-4.4251326689999999</v>
      </c>
      <c r="E851">
        <v>10.526220609999999</v>
      </c>
      <c r="F851">
        <v>-7.5265377899999999</v>
      </c>
      <c r="G851">
        <v>1.2897029999999999E-3</v>
      </c>
      <c r="H851">
        <v>4.3724001999999998E-2</v>
      </c>
      <c r="I851">
        <v>-0.62817970499999998</v>
      </c>
      <c r="J851" t="s">
        <v>9346</v>
      </c>
      <c r="K851" t="s">
        <v>4786</v>
      </c>
      <c r="L851" t="s">
        <v>4787</v>
      </c>
      <c r="M851" t="s">
        <v>4788</v>
      </c>
      <c r="N851" t="s">
        <v>4789</v>
      </c>
      <c r="O851" t="s">
        <v>4790</v>
      </c>
      <c r="P851" t="s">
        <v>4791</v>
      </c>
      <c r="Q851" t="s">
        <v>4792</v>
      </c>
      <c r="R851" t="s">
        <v>4771</v>
      </c>
      <c r="T851" t="s">
        <v>4740</v>
      </c>
      <c r="U851" t="s">
        <v>6562</v>
      </c>
      <c r="V851">
        <v>0</v>
      </c>
      <c r="W851">
        <v>0</v>
      </c>
      <c r="X851" t="s">
        <v>4741</v>
      </c>
      <c r="Y851" t="s">
        <v>4742</v>
      </c>
      <c r="Z851" t="s">
        <v>4773</v>
      </c>
      <c r="AA851" t="s">
        <v>4743</v>
      </c>
      <c r="AC851" t="s">
        <v>4744</v>
      </c>
      <c r="AD851" t="s">
        <v>4745</v>
      </c>
      <c r="AE851" t="s">
        <v>4746</v>
      </c>
      <c r="AF851" t="s">
        <v>4747</v>
      </c>
      <c r="AG851" t="s">
        <v>4748</v>
      </c>
      <c r="AH851" t="s">
        <v>8520</v>
      </c>
      <c r="AI851" t="s">
        <v>8520</v>
      </c>
      <c r="AJ851" t="s">
        <v>4749</v>
      </c>
      <c r="AK851" t="s">
        <v>4750</v>
      </c>
      <c r="AL851" t="s">
        <v>8520</v>
      </c>
      <c r="AM851" t="s">
        <v>4751</v>
      </c>
      <c r="AN851" t="s">
        <v>8473</v>
      </c>
      <c r="AO851" t="s">
        <v>8441</v>
      </c>
      <c r="AP851" t="s">
        <v>4752</v>
      </c>
      <c r="AQ851" s="2">
        <v>0.92</v>
      </c>
      <c r="AR851">
        <v>610607</v>
      </c>
    </row>
    <row r="852" spans="1:46" x14ac:dyDescent="0.2">
      <c r="A852" t="s">
        <v>10280</v>
      </c>
      <c r="B852" t="s">
        <v>10281</v>
      </c>
      <c r="C852">
        <v>4</v>
      </c>
      <c r="D852">
        <v>-2.013964401</v>
      </c>
      <c r="E852">
        <v>8.0578273770000006</v>
      </c>
      <c r="F852">
        <v>-7.5197829719999998</v>
      </c>
      <c r="G852">
        <v>1.2943570000000001E-3</v>
      </c>
      <c r="H852">
        <v>4.3752925999999998E-2</v>
      </c>
      <c r="I852">
        <v>-0.63240364299999996</v>
      </c>
      <c r="J852" t="s">
        <v>9564</v>
      </c>
      <c r="K852" t="s">
        <v>6778</v>
      </c>
      <c r="N852" t="s">
        <v>6779</v>
      </c>
      <c r="O852" t="s">
        <v>6780</v>
      </c>
      <c r="P852" t="s">
        <v>6781</v>
      </c>
      <c r="Q852" t="s">
        <v>6782</v>
      </c>
      <c r="R852" t="s">
        <v>6745</v>
      </c>
      <c r="T852" t="s">
        <v>6746</v>
      </c>
      <c r="U852" t="s">
        <v>6747</v>
      </c>
      <c r="V852">
        <v>0</v>
      </c>
      <c r="W852">
        <v>0</v>
      </c>
      <c r="X852" t="s">
        <v>6748</v>
      </c>
      <c r="Y852" t="s">
        <v>6749</v>
      </c>
      <c r="Z852" t="s">
        <v>6750</v>
      </c>
      <c r="AC852" t="s">
        <v>6751</v>
      </c>
      <c r="AD852" t="s">
        <v>6752</v>
      </c>
      <c r="AE852" t="s">
        <v>6753</v>
      </c>
      <c r="AF852" t="s">
        <v>9564</v>
      </c>
      <c r="AG852" t="s">
        <v>6754</v>
      </c>
      <c r="AH852" t="s">
        <v>6755</v>
      </c>
      <c r="AI852" t="s">
        <v>8520</v>
      </c>
      <c r="AJ852" t="s">
        <v>6756</v>
      </c>
      <c r="AK852" t="s">
        <v>6757</v>
      </c>
      <c r="AL852" t="s">
        <v>6758</v>
      </c>
      <c r="AM852" t="s">
        <v>6759</v>
      </c>
      <c r="AN852" t="s">
        <v>8473</v>
      </c>
      <c r="AO852" t="s">
        <v>6760</v>
      </c>
      <c r="AP852" t="s">
        <v>6761</v>
      </c>
      <c r="AQ852" s="2">
        <v>0.66</v>
      </c>
      <c r="AR852">
        <v>607001</v>
      </c>
    </row>
    <row r="853" spans="1:46" x14ac:dyDescent="0.2">
      <c r="A853" t="s">
        <v>10282</v>
      </c>
      <c r="B853" t="s">
        <v>10148</v>
      </c>
      <c r="C853">
        <v>4</v>
      </c>
      <c r="D853">
        <v>-2.7275948560000001</v>
      </c>
      <c r="E853">
        <v>12.29532603</v>
      </c>
      <c r="F853">
        <v>-7.5270030170000002</v>
      </c>
      <c r="G853">
        <v>1.311701E-3</v>
      </c>
      <c r="H853">
        <v>3.7071816E-2</v>
      </c>
      <c r="I853">
        <v>-0.65781836900000001</v>
      </c>
      <c r="J853" t="s">
        <v>9712</v>
      </c>
      <c r="K853" t="s">
        <v>3747</v>
      </c>
      <c r="L853" t="s">
        <v>3748</v>
      </c>
      <c r="M853" t="s">
        <v>3713</v>
      </c>
      <c r="N853" t="s">
        <v>3714</v>
      </c>
      <c r="O853" t="s">
        <v>3715</v>
      </c>
      <c r="P853" t="s">
        <v>3716</v>
      </c>
      <c r="Q853" t="s">
        <v>3717</v>
      </c>
      <c r="U853" t="s">
        <v>8473</v>
      </c>
      <c r="V853">
        <v>1</v>
      </c>
      <c r="W853">
        <v>2</v>
      </c>
      <c r="X853" t="s">
        <v>3718</v>
      </c>
      <c r="Y853" t="s">
        <v>3749</v>
      </c>
      <c r="Z853" t="s">
        <v>3747</v>
      </c>
      <c r="AA853" t="s">
        <v>3750</v>
      </c>
      <c r="AB853" t="s">
        <v>7875</v>
      </c>
      <c r="AC853" t="s">
        <v>3751</v>
      </c>
      <c r="AD853" t="s">
        <v>3752</v>
      </c>
      <c r="AE853" t="s">
        <v>8473</v>
      </c>
      <c r="AF853" t="s">
        <v>3719</v>
      </c>
      <c r="AG853" t="s">
        <v>3720</v>
      </c>
      <c r="AH853" t="s">
        <v>3721</v>
      </c>
      <c r="AI853" t="s">
        <v>8520</v>
      </c>
      <c r="AJ853" t="s">
        <v>3722</v>
      </c>
      <c r="AK853" t="s">
        <v>3723</v>
      </c>
      <c r="AL853" t="s">
        <v>8520</v>
      </c>
      <c r="AM853" t="s">
        <v>3724</v>
      </c>
      <c r="AN853" t="s">
        <v>8473</v>
      </c>
      <c r="AO853" t="s">
        <v>8441</v>
      </c>
      <c r="AP853" t="s">
        <v>3725</v>
      </c>
      <c r="AQ853" s="2">
        <v>0.67</v>
      </c>
      <c r="AS853" t="s">
        <v>8391</v>
      </c>
      <c r="AT853" t="s">
        <v>8369</v>
      </c>
    </row>
    <row r="854" spans="1:46" x14ac:dyDescent="0.2">
      <c r="A854" t="s">
        <v>10149</v>
      </c>
      <c r="B854" t="s">
        <v>10150</v>
      </c>
      <c r="C854">
        <v>4</v>
      </c>
      <c r="D854">
        <v>-4.3884851810000001</v>
      </c>
      <c r="E854">
        <v>7.2050471460000001</v>
      </c>
      <c r="F854">
        <v>-7.4891782640000004</v>
      </c>
      <c r="G854">
        <v>1.321411E-3</v>
      </c>
      <c r="H854">
        <v>6.0726611999999999E-2</v>
      </c>
      <c r="I854">
        <v>-0.48786027599999998</v>
      </c>
      <c r="J854" t="s">
        <v>9907</v>
      </c>
      <c r="K854" t="s">
        <v>5753</v>
      </c>
      <c r="L854" t="s">
        <v>5754</v>
      </c>
      <c r="M854" t="s">
        <v>5755</v>
      </c>
      <c r="N854" t="s">
        <v>5756</v>
      </c>
      <c r="O854" t="s">
        <v>5757</v>
      </c>
      <c r="P854" t="s">
        <v>5758</v>
      </c>
      <c r="Q854" t="s">
        <v>5759</v>
      </c>
      <c r="U854" t="s">
        <v>8473</v>
      </c>
      <c r="V854">
        <v>0</v>
      </c>
      <c r="W854">
        <v>0</v>
      </c>
      <c r="X854" t="s">
        <v>5760</v>
      </c>
      <c r="Y854" t="s">
        <v>5761</v>
      </c>
      <c r="Z854" t="s">
        <v>5762</v>
      </c>
      <c r="AA854" t="s">
        <v>5763</v>
      </c>
      <c r="AC854" t="s">
        <v>5764</v>
      </c>
      <c r="AD854" t="s">
        <v>5765</v>
      </c>
      <c r="AE854" t="s">
        <v>8473</v>
      </c>
      <c r="AF854" t="s">
        <v>5766</v>
      </c>
      <c r="AG854" t="s">
        <v>5686</v>
      </c>
      <c r="AH854" t="s">
        <v>5687</v>
      </c>
      <c r="AI854" t="s">
        <v>5688</v>
      </c>
      <c r="AJ854" t="s">
        <v>5689</v>
      </c>
      <c r="AK854" t="s">
        <v>5690</v>
      </c>
      <c r="AL854" t="s">
        <v>5691</v>
      </c>
      <c r="AM854" t="s">
        <v>5692</v>
      </c>
      <c r="AN854" t="s">
        <v>8473</v>
      </c>
      <c r="AO854" t="s">
        <v>8441</v>
      </c>
      <c r="AP854" t="s">
        <v>5693</v>
      </c>
      <c r="AQ854" s="2">
        <v>0.35</v>
      </c>
    </row>
    <row r="855" spans="1:46" x14ac:dyDescent="0.2">
      <c r="A855" t="s">
        <v>10151</v>
      </c>
      <c r="B855" t="s">
        <v>10152</v>
      </c>
      <c r="C855">
        <v>4</v>
      </c>
      <c r="D855">
        <v>-1.84890128</v>
      </c>
      <c r="E855">
        <v>5.5610898889999998</v>
      </c>
      <c r="F855">
        <v>-7.4578794889999998</v>
      </c>
      <c r="G855">
        <v>1.34376E-3</v>
      </c>
      <c r="H855">
        <v>6.0782575999999998E-2</v>
      </c>
      <c r="I855">
        <v>-0.50712966199999998</v>
      </c>
      <c r="J855" t="s">
        <v>9508</v>
      </c>
      <c r="K855" t="s">
        <v>6419</v>
      </c>
      <c r="L855" t="s">
        <v>6420</v>
      </c>
      <c r="M855" t="s">
        <v>6421</v>
      </c>
      <c r="N855" t="s">
        <v>6422</v>
      </c>
      <c r="P855" t="s">
        <v>8473</v>
      </c>
      <c r="U855" t="s">
        <v>8473</v>
      </c>
      <c r="X855" t="s">
        <v>6423</v>
      </c>
      <c r="Y855" t="s">
        <v>6424</v>
      </c>
      <c r="Z855" t="s">
        <v>6425</v>
      </c>
      <c r="AA855" t="s">
        <v>6426</v>
      </c>
      <c r="AC855" t="s">
        <v>8473</v>
      </c>
      <c r="AF855" t="s">
        <v>9508</v>
      </c>
      <c r="AG855" t="s">
        <v>8520</v>
      </c>
      <c r="AH855" t="s">
        <v>6427</v>
      </c>
      <c r="AI855" t="s">
        <v>6428</v>
      </c>
      <c r="AJ855" t="s">
        <v>8520</v>
      </c>
      <c r="AK855" t="s">
        <v>8520</v>
      </c>
      <c r="AL855" t="s">
        <v>6429</v>
      </c>
      <c r="AM855" t="s">
        <v>6430</v>
      </c>
      <c r="AN855" t="s">
        <v>8473</v>
      </c>
      <c r="AO855" t="s">
        <v>6431</v>
      </c>
    </row>
    <row r="856" spans="1:46" x14ac:dyDescent="0.2">
      <c r="A856" t="s">
        <v>10153</v>
      </c>
      <c r="B856" t="s">
        <v>10154</v>
      </c>
      <c r="C856">
        <v>4</v>
      </c>
      <c r="D856">
        <v>-3.955435322</v>
      </c>
      <c r="E856">
        <v>8.9903128750000008</v>
      </c>
      <c r="F856">
        <v>-7.454377042</v>
      </c>
      <c r="G856">
        <v>1.3462890000000001E-3</v>
      </c>
      <c r="H856">
        <v>6.0782575999999998E-2</v>
      </c>
      <c r="I856">
        <v>-0.50929083500000005</v>
      </c>
      <c r="J856" t="s">
        <v>9469</v>
      </c>
      <c r="K856" t="s">
        <v>4608</v>
      </c>
      <c r="N856" t="s">
        <v>4609</v>
      </c>
      <c r="P856" t="s">
        <v>8473</v>
      </c>
      <c r="U856" t="s">
        <v>8473</v>
      </c>
      <c r="Y856" t="s">
        <v>4610</v>
      </c>
      <c r="Z856" t="s">
        <v>4611</v>
      </c>
      <c r="AC856" t="s">
        <v>8473</v>
      </c>
      <c r="AF856" t="s">
        <v>8473</v>
      </c>
      <c r="AG856" t="s">
        <v>4612</v>
      </c>
      <c r="AH856" t="s">
        <v>8520</v>
      </c>
      <c r="AI856" t="s">
        <v>8520</v>
      </c>
      <c r="AJ856" t="s">
        <v>4613</v>
      </c>
      <c r="AK856" t="s">
        <v>8520</v>
      </c>
      <c r="AL856" t="s">
        <v>8520</v>
      </c>
      <c r="AN856" t="s">
        <v>8473</v>
      </c>
      <c r="AO856" t="s">
        <v>8441</v>
      </c>
    </row>
    <row r="857" spans="1:46" x14ac:dyDescent="0.2">
      <c r="A857" t="s">
        <v>10155</v>
      </c>
      <c r="B857" t="s">
        <v>10156</v>
      </c>
      <c r="C857">
        <v>4</v>
      </c>
      <c r="D857">
        <v>-1.2943901840000001</v>
      </c>
      <c r="E857">
        <v>6.2502656119999997</v>
      </c>
      <c r="F857">
        <v>-7.4313697029999997</v>
      </c>
      <c r="G857">
        <v>1.3572009999999999E-3</v>
      </c>
      <c r="H857">
        <v>4.4866130999999997E-2</v>
      </c>
      <c r="I857">
        <v>-0.688018413</v>
      </c>
      <c r="J857" t="s">
        <v>9524</v>
      </c>
      <c r="K857" t="s">
        <v>6599</v>
      </c>
      <c r="N857" t="s">
        <v>6600</v>
      </c>
      <c r="O857" t="s">
        <v>6601</v>
      </c>
      <c r="P857" t="s">
        <v>6602</v>
      </c>
      <c r="Q857" t="s">
        <v>6603</v>
      </c>
      <c r="R857" t="s">
        <v>6604</v>
      </c>
      <c r="U857" t="s">
        <v>8473</v>
      </c>
      <c r="V857">
        <v>0</v>
      </c>
      <c r="W857">
        <v>0</v>
      </c>
      <c r="X857" t="s">
        <v>6605</v>
      </c>
      <c r="Y857" t="s">
        <v>6606</v>
      </c>
      <c r="Z857" t="s">
        <v>6607</v>
      </c>
      <c r="AC857" t="s">
        <v>6608</v>
      </c>
      <c r="AD857" t="s">
        <v>6609</v>
      </c>
      <c r="AE857" t="s">
        <v>6610</v>
      </c>
      <c r="AF857" t="s">
        <v>9524</v>
      </c>
      <c r="AG857" t="s">
        <v>6611</v>
      </c>
      <c r="AH857" t="s">
        <v>6612</v>
      </c>
      <c r="AI857" t="s">
        <v>8520</v>
      </c>
      <c r="AJ857" t="s">
        <v>8520</v>
      </c>
      <c r="AK857" t="s">
        <v>6613</v>
      </c>
      <c r="AL857" t="s">
        <v>6614</v>
      </c>
      <c r="AM857" t="s">
        <v>6615</v>
      </c>
      <c r="AN857" t="s">
        <v>8473</v>
      </c>
      <c r="AO857" t="s">
        <v>6616</v>
      </c>
      <c r="AP857" t="s">
        <v>6617</v>
      </c>
      <c r="AQ857" s="2">
        <v>0.67</v>
      </c>
    </row>
    <row r="858" spans="1:46" x14ac:dyDescent="0.2">
      <c r="A858" t="s">
        <v>10157</v>
      </c>
      <c r="B858" t="s">
        <v>10016</v>
      </c>
      <c r="C858">
        <v>4</v>
      </c>
      <c r="D858">
        <v>-4.2425096980000001</v>
      </c>
      <c r="E858">
        <v>11.26792097</v>
      </c>
      <c r="F858">
        <v>-7.4281360909999998</v>
      </c>
      <c r="G858">
        <v>1.35957E-3</v>
      </c>
      <c r="H858">
        <v>4.4874971E-2</v>
      </c>
      <c r="I858">
        <v>-0.69006408600000002</v>
      </c>
      <c r="J858" t="s">
        <v>9883</v>
      </c>
      <c r="K858" t="s">
        <v>5808</v>
      </c>
      <c r="N858" t="s">
        <v>5827</v>
      </c>
      <c r="O858" t="s">
        <v>5810</v>
      </c>
      <c r="P858" t="s">
        <v>5811</v>
      </c>
      <c r="Q858" t="s">
        <v>5812</v>
      </c>
      <c r="U858" t="s">
        <v>5813</v>
      </c>
      <c r="V858">
        <v>0</v>
      </c>
      <c r="W858">
        <v>0</v>
      </c>
      <c r="X858" t="s">
        <v>5814</v>
      </c>
      <c r="Y858" t="s">
        <v>5828</v>
      </c>
      <c r="Z858" t="s">
        <v>5808</v>
      </c>
      <c r="AC858" t="s">
        <v>5816</v>
      </c>
      <c r="AD858" t="s">
        <v>5817</v>
      </c>
      <c r="AE858" t="s">
        <v>8473</v>
      </c>
      <c r="AF858" t="s">
        <v>5829</v>
      </c>
      <c r="AG858" t="s">
        <v>5830</v>
      </c>
      <c r="AH858" t="s">
        <v>5831</v>
      </c>
      <c r="AI858" t="s">
        <v>5832</v>
      </c>
      <c r="AJ858" t="s">
        <v>5822</v>
      </c>
      <c r="AK858" t="s">
        <v>5823</v>
      </c>
      <c r="AL858" t="s">
        <v>5824</v>
      </c>
      <c r="AM858" t="s">
        <v>5825</v>
      </c>
      <c r="AN858" t="s">
        <v>8473</v>
      </c>
      <c r="AO858" t="s">
        <v>8441</v>
      </c>
      <c r="AP858" t="s">
        <v>5826</v>
      </c>
      <c r="AQ858" s="2">
        <v>0.49</v>
      </c>
    </row>
    <row r="859" spans="1:46" x14ac:dyDescent="0.2">
      <c r="A859" t="s">
        <v>15198</v>
      </c>
      <c r="B859" t="s">
        <v>15029</v>
      </c>
      <c r="C859">
        <v>4</v>
      </c>
      <c r="D859">
        <v>4.377502819</v>
      </c>
      <c r="E859">
        <v>9.6244403369999993</v>
      </c>
      <c r="F859">
        <v>7.247324162</v>
      </c>
      <c r="G859">
        <v>1.3852179999999999E-3</v>
      </c>
      <c r="H859">
        <v>0.12659032100000001</v>
      </c>
      <c r="I859">
        <v>-0.33005970000000001</v>
      </c>
      <c r="J859" t="s">
        <v>9363</v>
      </c>
      <c r="K859" t="s">
        <v>5939</v>
      </c>
      <c r="N859" t="s">
        <v>5940</v>
      </c>
      <c r="O859" t="s">
        <v>5941</v>
      </c>
      <c r="P859" t="s">
        <v>5942</v>
      </c>
      <c r="Q859" t="s">
        <v>5943</v>
      </c>
      <c r="R859" t="s">
        <v>5918</v>
      </c>
      <c r="T859" t="s">
        <v>5919</v>
      </c>
      <c r="U859" t="s">
        <v>8315</v>
      </c>
      <c r="V859">
        <v>0</v>
      </c>
      <c r="W859">
        <v>0</v>
      </c>
      <c r="X859" t="s">
        <v>5920</v>
      </c>
      <c r="Y859" t="s">
        <v>5921</v>
      </c>
      <c r="Z859" t="s">
        <v>5939</v>
      </c>
      <c r="AC859" t="s">
        <v>5922</v>
      </c>
      <c r="AD859" t="s">
        <v>5923</v>
      </c>
      <c r="AE859" t="s">
        <v>5924</v>
      </c>
      <c r="AF859" t="s">
        <v>5925</v>
      </c>
      <c r="AG859" t="s">
        <v>5877</v>
      </c>
      <c r="AH859" t="s">
        <v>5878</v>
      </c>
      <c r="AI859" t="s">
        <v>5879</v>
      </c>
      <c r="AJ859" t="s">
        <v>5880</v>
      </c>
      <c r="AK859" t="s">
        <v>5881</v>
      </c>
      <c r="AL859" t="s">
        <v>5882</v>
      </c>
      <c r="AM859" t="s">
        <v>5883</v>
      </c>
      <c r="AN859" t="s">
        <v>8473</v>
      </c>
      <c r="AO859" t="s">
        <v>5884</v>
      </c>
      <c r="AP859" t="s">
        <v>5885</v>
      </c>
      <c r="AQ859" s="2">
        <v>0.94</v>
      </c>
      <c r="AR859">
        <v>179490</v>
      </c>
    </row>
    <row r="860" spans="1:46" x14ac:dyDescent="0.2">
      <c r="A860" t="s">
        <v>10017</v>
      </c>
      <c r="B860" t="s">
        <v>10018</v>
      </c>
      <c r="C860">
        <v>4</v>
      </c>
      <c r="D860">
        <v>-3.7270429639999998</v>
      </c>
      <c r="E860">
        <v>8.3504461679999995</v>
      </c>
      <c r="F860">
        <v>-7.4247763500000001</v>
      </c>
      <c r="G860">
        <v>1.3853139999999999E-3</v>
      </c>
      <c r="H860">
        <v>3.8327698E-2</v>
      </c>
      <c r="I860">
        <v>-0.72200942400000001</v>
      </c>
      <c r="J860" t="s">
        <v>10033</v>
      </c>
      <c r="K860" t="s">
        <v>10033</v>
      </c>
      <c r="N860" t="s">
        <v>6682</v>
      </c>
      <c r="P860" t="s">
        <v>8473</v>
      </c>
      <c r="U860" t="s">
        <v>8473</v>
      </c>
      <c r="Y860" t="s">
        <v>6683</v>
      </c>
      <c r="Z860" t="s">
        <v>6684</v>
      </c>
      <c r="AC860" t="s">
        <v>8473</v>
      </c>
      <c r="AF860" t="s">
        <v>10033</v>
      </c>
      <c r="AG860" t="s">
        <v>8520</v>
      </c>
      <c r="AH860" t="s">
        <v>6685</v>
      </c>
      <c r="AI860" t="s">
        <v>8520</v>
      </c>
      <c r="AJ860" t="s">
        <v>8520</v>
      </c>
      <c r="AK860" t="s">
        <v>8520</v>
      </c>
      <c r="AL860" t="s">
        <v>6686</v>
      </c>
      <c r="AN860" t="s">
        <v>8473</v>
      </c>
      <c r="AO860" t="s">
        <v>8441</v>
      </c>
    </row>
    <row r="861" spans="1:46" x14ac:dyDescent="0.2">
      <c r="A861" t="s">
        <v>10019</v>
      </c>
      <c r="B861" t="s">
        <v>10020</v>
      </c>
      <c r="C861">
        <v>4</v>
      </c>
      <c r="D861">
        <v>-2.697213809</v>
      </c>
      <c r="E861">
        <v>7.4033266199999996</v>
      </c>
      <c r="F861">
        <v>-7.4194347670000003</v>
      </c>
      <c r="G861">
        <v>1.3892970000000001E-3</v>
      </c>
      <c r="H861">
        <v>3.8338338999999999E-2</v>
      </c>
      <c r="I861">
        <v>-0.72538603000000001</v>
      </c>
      <c r="J861" t="s">
        <v>10021</v>
      </c>
      <c r="K861" t="s">
        <v>4614</v>
      </c>
      <c r="N861" t="s">
        <v>4615</v>
      </c>
      <c r="P861" t="s">
        <v>8473</v>
      </c>
      <c r="U861" t="s">
        <v>8473</v>
      </c>
      <c r="Y861" t="s">
        <v>4522</v>
      </c>
      <c r="Z861" t="s">
        <v>4523</v>
      </c>
      <c r="AC861" t="s">
        <v>8473</v>
      </c>
      <c r="AF861" t="s">
        <v>8473</v>
      </c>
      <c r="AG861" t="s">
        <v>4524</v>
      </c>
      <c r="AH861" t="s">
        <v>8520</v>
      </c>
      <c r="AI861" t="s">
        <v>8520</v>
      </c>
      <c r="AJ861" t="s">
        <v>4525</v>
      </c>
      <c r="AK861" t="s">
        <v>8520</v>
      </c>
      <c r="AL861" t="s">
        <v>8520</v>
      </c>
      <c r="AN861" t="s">
        <v>8473</v>
      </c>
      <c r="AO861" t="s">
        <v>8441</v>
      </c>
    </row>
    <row r="862" spans="1:46" x14ac:dyDescent="0.2">
      <c r="A862" t="s">
        <v>15199</v>
      </c>
      <c r="B862" t="s">
        <v>15029</v>
      </c>
      <c r="C862">
        <v>4</v>
      </c>
      <c r="D862">
        <v>5.3753702649999999</v>
      </c>
      <c r="E862">
        <v>7.323350316</v>
      </c>
      <c r="F862">
        <v>7.2415900730000002</v>
      </c>
      <c r="G862">
        <v>1.389686E-3</v>
      </c>
      <c r="H862">
        <v>0.12659032100000001</v>
      </c>
      <c r="I862">
        <v>-0.33352143499999998</v>
      </c>
      <c r="J862" t="s">
        <v>9812</v>
      </c>
      <c r="K862" t="s">
        <v>5403</v>
      </c>
      <c r="N862" t="s">
        <v>8418</v>
      </c>
      <c r="O862" t="s">
        <v>7606</v>
      </c>
      <c r="P862" t="s">
        <v>7607</v>
      </c>
      <c r="Q862" t="s">
        <v>7608</v>
      </c>
      <c r="U862" t="s">
        <v>8473</v>
      </c>
      <c r="V862">
        <v>0</v>
      </c>
      <c r="W862">
        <v>0</v>
      </c>
      <c r="X862" t="s">
        <v>7609</v>
      </c>
      <c r="Y862" t="s">
        <v>5404</v>
      </c>
      <c r="Z862" t="s">
        <v>5403</v>
      </c>
      <c r="AC862" t="s">
        <v>7613</v>
      </c>
      <c r="AD862" t="s">
        <v>7614</v>
      </c>
      <c r="AE862" t="s">
        <v>8473</v>
      </c>
      <c r="AF862" t="s">
        <v>7615</v>
      </c>
      <c r="AG862" t="s">
        <v>5405</v>
      </c>
      <c r="AH862" t="s">
        <v>5406</v>
      </c>
      <c r="AI862" t="s">
        <v>5407</v>
      </c>
      <c r="AJ862" t="s">
        <v>5408</v>
      </c>
      <c r="AK862" t="s">
        <v>5409</v>
      </c>
      <c r="AL862" t="s">
        <v>5410</v>
      </c>
      <c r="AM862" t="s">
        <v>7620</v>
      </c>
      <c r="AN862" t="s">
        <v>8473</v>
      </c>
      <c r="AO862" t="s">
        <v>5411</v>
      </c>
      <c r="AP862" t="s">
        <v>5412</v>
      </c>
      <c r="AQ862" s="2">
        <v>0.39</v>
      </c>
    </row>
    <row r="863" spans="1:46" x14ac:dyDescent="0.2">
      <c r="A863" t="s">
        <v>10022</v>
      </c>
      <c r="B863" t="s">
        <v>10023</v>
      </c>
      <c r="C863">
        <v>4</v>
      </c>
      <c r="D863">
        <v>-3.5216238940000002</v>
      </c>
      <c r="E863">
        <v>7.3989310069999998</v>
      </c>
      <c r="F863">
        <v>-7.3708368599999998</v>
      </c>
      <c r="G863">
        <v>1.402382E-3</v>
      </c>
      <c r="H863">
        <v>4.5549213999999998E-2</v>
      </c>
      <c r="I863">
        <v>-0.72645063200000004</v>
      </c>
      <c r="J863" t="s">
        <v>9842</v>
      </c>
      <c r="K863" t="s">
        <v>5363</v>
      </c>
      <c r="N863" t="s">
        <v>5364</v>
      </c>
      <c r="O863" t="s">
        <v>5365</v>
      </c>
      <c r="P863" t="s">
        <v>5366</v>
      </c>
      <c r="Q863" t="s">
        <v>5367</v>
      </c>
      <c r="R863" t="s">
        <v>5347</v>
      </c>
      <c r="T863" t="s">
        <v>5327</v>
      </c>
      <c r="U863" t="s">
        <v>5328</v>
      </c>
      <c r="V863">
        <v>0</v>
      </c>
      <c r="W863">
        <v>0</v>
      </c>
      <c r="X863" t="s">
        <v>5329</v>
      </c>
      <c r="Y863" t="s">
        <v>5330</v>
      </c>
      <c r="Z863" t="s">
        <v>5331</v>
      </c>
      <c r="AC863" t="s">
        <v>5332</v>
      </c>
      <c r="AD863" t="s">
        <v>5333</v>
      </c>
      <c r="AE863" t="s">
        <v>5334</v>
      </c>
      <c r="AF863" t="s">
        <v>5335</v>
      </c>
      <c r="AG863" t="s">
        <v>8520</v>
      </c>
      <c r="AH863" t="s">
        <v>5336</v>
      </c>
      <c r="AI863" t="s">
        <v>8520</v>
      </c>
      <c r="AJ863" t="s">
        <v>8520</v>
      </c>
      <c r="AK863" t="s">
        <v>5337</v>
      </c>
      <c r="AL863" t="s">
        <v>5338</v>
      </c>
      <c r="AM863" t="s">
        <v>5339</v>
      </c>
      <c r="AN863" t="s">
        <v>8473</v>
      </c>
      <c r="AO863" t="s">
        <v>5340</v>
      </c>
      <c r="AP863" t="s">
        <v>5341</v>
      </c>
      <c r="AQ863" s="2">
        <v>0.83</v>
      </c>
      <c r="AR863">
        <v>600993</v>
      </c>
    </row>
    <row r="864" spans="1:46" x14ac:dyDescent="0.2">
      <c r="A864" t="s">
        <v>15200</v>
      </c>
      <c r="B864" t="s">
        <v>15029</v>
      </c>
      <c r="C864">
        <v>4</v>
      </c>
      <c r="D864">
        <v>3.1981801139999999</v>
      </c>
      <c r="E864">
        <v>6.0489129879999997</v>
      </c>
      <c r="F864">
        <v>7.2157948840000001</v>
      </c>
      <c r="G864">
        <v>1.410003E-3</v>
      </c>
      <c r="H864">
        <v>0.12659032100000001</v>
      </c>
      <c r="I864">
        <v>-0.34913023500000001</v>
      </c>
      <c r="J864" t="s">
        <v>9950</v>
      </c>
      <c r="K864" t="s">
        <v>4914</v>
      </c>
      <c r="L864" t="s">
        <v>4915</v>
      </c>
      <c r="M864" t="s">
        <v>4916</v>
      </c>
      <c r="N864" t="s">
        <v>4917</v>
      </c>
      <c r="O864" t="s">
        <v>4918</v>
      </c>
      <c r="P864" t="s">
        <v>4919</v>
      </c>
      <c r="Q864" t="s">
        <v>4920</v>
      </c>
      <c r="R864" t="s">
        <v>4876</v>
      </c>
      <c r="S864" t="s">
        <v>7965</v>
      </c>
      <c r="T864" t="s">
        <v>4877</v>
      </c>
      <c r="U864" t="s">
        <v>7967</v>
      </c>
      <c r="V864">
        <v>0</v>
      </c>
      <c r="W864">
        <v>0</v>
      </c>
      <c r="X864" t="s">
        <v>7968</v>
      </c>
      <c r="Y864" t="s">
        <v>4878</v>
      </c>
      <c r="Z864" t="s">
        <v>4879</v>
      </c>
      <c r="AA864" t="s">
        <v>4880</v>
      </c>
      <c r="AB864" t="s">
        <v>4881</v>
      </c>
      <c r="AC864" t="s">
        <v>4882</v>
      </c>
      <c r="AD864" t="s">
        <v>4883</v>
      </c>
      <c r="AE864" t="s">
        <v>4884</v>
      </c>
      <c r="AF864" t="s">
        <v>4885</v>
      </c>
      <c r="AG864" t="s">
        <v>4853</v>
      </c>
      <c r="AH864" t="s">
        <v>8520</v>
      </c>
      <c r="AI864" t="s">
        <v>4854</v>
      </c>
      <c r="AJ864" t="s">
        <v>4855</v>
      </c>
      <c r="AK864" t="s">
        <v>8520</v>
      </c>
      <c r="AL864" t="s">
        <v>8520</v>
      </c>
      <c r="AM864" t="s">
        <v>4856</v>
      </c>
      <c r="AN864" t="s">
        <v>4857</v>
      </c>
      <c r="AO864" t="s">
        <v>8441</v>
      </c>
      <c r="AP864" t="s">
        <v>4858</v>
      </c>
      <c r="AQ864" s="2">
        <v>0.56999999999999995</v>
      </c>
      <c r="AR864">
        <v>606200</v>
      </c>
    </row>
    <row r="865" spans="1:46" x14ac:dyDescent="0.2">
      <c r="A865" t="s">
        <v>15201</v>
      </c>
      <c r="B865" t="s">
        <v>15029</v>
      </c>
      <c r="C865">
        <v>4</v>
      </c>
      <c r="D865">
        <v>2.9456074480000001</v>
      </c>
      <c r="E865">
        <v>7.2651536549999998</v>
      </c>
      <c r="F865">
        <v>7.1883283039999997</v>
      </c>
      <c r="G865">
        <v>1.4320349999999999E-3</v>
      </c>
      <c r="H865">
        <v>0.12698426900000001</v>
      </c>
      <c r="I865">
        <v>-0.365815318</v>
      </c>
      <c r="J865" t="s">
        <v>9307</v>
      </c>
      <c r="K865" t="s">
        <v>4470</v>
      </c>
      <c r="N865" t="s">
        <v>4471</v>
      </c>
      <c r="P865" t="s">
        <v>8473</v>
      </c>
      <c r="U865" t="s">
        <v>8473</v>
      </c>
      <c r="Y865" t="s">
        <v>4472</v>
      </c>
      <c r="Z865" t="s">
        <v>4473</v>
      </c>
      <c r="AC865" t="s">
        <v>8473</v>
      </c>
      <c r="AF865" t="s">
        <v>8473</v>
      </c>
      <c r="AG865" t="s">
        <v>4474</v>
      </c>
      <c r="AH865" t="s">
        <v>8520</v>
      </c>
      <c r="AI865" t="s">
        <v>8520</v>
      </c>
      <c r="AJ865" t="s">
        <v>4475</v>
      </c>
      <c r="AK865" t="s">
        <v>8520</v>
      </c>
      <c r="AL865" t="s">
        <v>8520</v>
      </c>
      <c r="AN865" t="s">
        <v>8473</v>
      </c>
      <c r="AO865" t="s">
        <v>8441</v>
      </c>
    </row>
    <row r="866" spans="1:46" x14ac:dyDescent="0.2">
      <c r="A866" t="s">
        <v>10024</v>
      </c>
      <c r="B866" t="s">
        <v>10025</v>
      </c>
      <c r="C866">
        <v>4</v>
      </c>
      <c r="D866">
        <v>-4.1188056849999999</v>
      </c>
      <c r="E866">
        <v>8.7546478850000007</v>
      </c>
      <c r="F866">
        <v>-7.304774053</v>
      </c>
      <c r="G866">
        <v>1.453801E-3</v>
      </c>
      <c r="H866">
        <v>4.6130569000000003E-2</v>
      </c>
      <c r="I866">
        <v>-0.76872801499999999</v>
      </c>
      <c r="J866" t="s">
        <v>9419</v>
      </c>
      <c r="K866" t="s">
        <v>5935</v>
      </c>
      <c r="L866" t="s">
        <v>5936</v>
      </c>
      <c r="M866" t="s">
        <v>6002</v>
      </c>
      <c r="N866" t="s">
        <v>6003</v>
      </c>
      <c r="O866" t="s">
        <v>6004</v>
      </c>
      <c r="P866" t="s">
        <v>6005</v>
      </c>
      <c r="Q866" t="s">
        <v>6006</v>
      </c>
      <c r="R866" t="s">
        <v>6007</v>
      </c>
      <c r="T866" t="s">
        <v>6008</v>
      </c>
      <c r="U866" t="s">
        <v>6009</v>
      </c>
      <c r="V866">
        <v>0</v>
      </c>
      <c r="W866">
        <v>0</v>
      </c>
      <c r="X866" t="s">
        <v>6010</v>
      </c>
      <c r="Y866" t="s">
        <v>6011</v>
      </c>
      <c r="Z866" t="s">
        <v>6012</v>
      </c>
      <c r="AA866" t="s">
        <v>6013</v>
      </c>
      <c r="AC866" t="s">
        <v>6014</v>
      </c>
      <c r="AD866" t="s">
        <v>6015</v>
      </c>
      <c r="AE866" t="s">
        <v>5944</v>
      </c>
      <c r="AF866" t="s">
        <v>5945</v>
      </c>
      <c r="AG866" t="s">
        <v>5926</v>
      </c>
      <c r="AH866" t="s">
        <v>5966</v>
      </c>
      <c r="AI866" t="s">
        <v>5967</v>
      </c>
      <c r="AJ866" t="s">
        <v>5968</v>
      </c>
      <c r="AK866" t="s">
        <v>5969</v>
      </c>
      <c r="AL866" t="s">
        <v>5970</v>
      </c>
      <c r="AM866" t="s">
        <v>5971</v>
      </c>
      <c r="AN866" t="s">
        <v>8473</v>
      </c>
      <c r="AO866" t="s">
        <v>8441</v>
      </c>
      <c r="AP866" t="s">
        <v>5972</v>
      </c>
      <c r="AQ866" s="2">
        <v>0.63</v>
      </c>
      <c r="AR866">
        <v>610900</v>
      </c>
    </row>
    <row r="867" spans="1:46" x14ac:dyDescent="0.2">
      <c r="A867" t="s">
        <v>10026</v>
      </c>
      <c r="B867" t="s">
        <v>10027</v>
      </c>
      <c r="C867">
        <v>4</v>
      </c>
      <c r="D867">
        <v>-3.4285526530000001</v>
      </c>
      <c r="E867">
        <v>8.8488292259999994</v>
      </c>
      <c r="F867">
        <v>-7.2669289969999999</v>
      </c>
      <c r="G867">
        <v>1.509156E-3</v>
      </c>
      <c r="H867">
        <v>4.0631623999999998E-2</v>
      </c>
      <c r="I867">
        <v>-0.82274851800000004</v>
      </c>
      <c r="J867" t="s">
        <v>9858</v>
      </c>
      <c r="K867" t="s">
        <v>4688</v>
      </c>
      <c r="L867" t="s">
        <v>4689</v>
      </c>
      <c r="M867" t="s">
        <v>4690</v>
      </c>
      <c r="N867" t="s">
        <v>4691</v>
      </c>
      <c r="O867" t="s">
        <v>4692</v>
      </c>
      <c r="P867" t="s">
        <v>4693</v>
      </c>
      <c r="Q867" t="s">
        <v>4694</v>
      </c>
      <c r="R867" t="s">
        <v>4695</v>
      </c>
      <c r="T867" t="s">
        <v>4696</v>
      </c>
      <c r="U867" t="s">
        <v>4697</v>
      </c>
      <c r="V867">
        <v>1</v>
      </c>
      <c r="W867">
        <v>0</v>
      </c>
      <c r="X867" t="s">
        <v>4698</v>
      </c>
      <c r="Y867" t="s">
        <v>4706</v>
      </c>
      <c r="Z867" t="s">
        <v>4688</v>
      </c>
      <c r="AA867" t="s">
        <v>4707</v>
      </c>
      <c r="AC867" t="s">
        <v>4708</v>
      </c>
      <c r="AD867" t="s">
        <v>4709</v>
      </c>
      <c r="AE867" t="s">
        <v>8473</v>
      </c>
      <c r="AF867" t="s">
        <v>4710</v>
      </c>
      <c r="AG867" t="s">
        <v>4658</v>
      </c>
      <c r="AH867" t="s">
        <v>4659</v>
      </c>
      <c r="AI867" t="s">
        <v>4660</v>
      </c>
      <c r="AJ867" t="s">
        <v>4661</v>
      </c>
      <c r="AK867" t="s">
        <v>4662</v>
      </c>
      <c r="AL867" t="s">
        <v>4663</v>
      </c>
      <c r="AM867" t="s">
        <v>4664</v>
      </c>
      <c r="AN867" t="s">
        <v>8473</v>
      </c>
      <c r="AO867" t="s">
        <v>8441</v>
      </c>
      <c r="AP867" t="s">
        <v>4665</v>
      </c>
      <c r="AQ867" s="2">
        <v>0.89</v>
      </c>
      <c r="AR867">
        <v>609724</v>
      </c>
      <c r="AT867" t="s">
        <v>8369</v>
      </c>
    </row>
    <row r="868" spans="1:46" x14ac:dyDescent="0.2">
      <c r="A868" t="s">
        <v>10028</v>
      </c>
      <c r="B868" t="s">
        <v>10029</v>
      </c>
      <c r="C868">
        <v>4</v>
      </c>
      <c r="D868">
        <v>-2.4641960260000002</v>
      </c>
      <c r="E868">
        <v>6.9149298210000003</v>
      </c>
      <c r="F868">
        <v>-7.2659203200000002</v>
      </c>
      <c r="G868">
        <v>1.5099899999999999E-3</v>
      </c>
      <c r="H868">
        <v>4.0631623999999998E-2</v>
      </c>
      <c r="I868">
        <v>-0.82339870500000001</v>
      </c>
      <c r="J868" t="s">
        <v>9896</v>
      </c>
      <c r="K868" t="s">
        <v>5694</v>
      </c>
      <c r="L868" t="s">
        <v>5695</v>
      </c>
      <c r="M868" t="s">
        <v>5696</v>
      </c>
      <c r="N868" t="s">
        <v>5697</v>
      </c>
      <c r="O868" t="s">
        <v>5698</v>
      </c>
      <c r="P868" t="s">
        <v>5699</v>
      </c>
      <c r="Q868" t="s">
        <v>5700</v>
      </c>
      <c r="R868" t="s">
        <v>5701</v>
      </c>
      <c r="T868" t="s">
        <v>5702</v>
      </c>
      <c r="U868" t="s">
        <v>5703</v>
      </c>
      <c r="V868">
        <v>2</v>
      </c>
      <c r="W868">
        <v>4</v>
      </c>
      <c r="X868" t="s">
        <v>5704</v>
      </c>
      <c r="Y868" t="s">
        <v>5705</v>
      </c>
      <c r="Z868" t="s">
        <v>5706</v>
      </c>
      <c r="AA868" t="s">
        <v>5707</v>
      </c>
      <c r="AC868" t="s">
        <v>5708</v>
      </c>
      <c r="AD868" t="s">
        <v>5709</v>
      </c>
      <c r="AE868" t="s">
        <v>5710</v>
      </c>
      <c r="AF868" t="s">
        <v>5711</v>
      </c>
      <c r="AG868" t="s">
        <v>5712</v>
      </c>
      <c r="AH868" t="s">
        <v>5713</v>
      </c>
      <c r="AI868" t="s">
        <v>5714</v>
      </c>
      <c r="AJ868" t="s">
        <v>5715</v>
      </c>
      <c r="AK868" t="s">
        <v>5716</v>
      </c>
      <c r="AL868" t="s">
        <v>5717</v>
      </c>
      <c r="AM868" t="s">
        <v>5718</v>
      </c>
      <c r="AN868" t="s">
        <v>8473</v>
      </c>
      <c r="AO868" t="s">
        <v>8441</v>
      </c>
      <c r="AP868" t="s">
        <v>5719</v>
      </c>
      <c r="AQ868" s="2">
        <v>0.27</v>
      </c>
      <c r="AR868">
        <v>606710</v>
      </c>
      <c r="AS868" t="s">
        <v>8391</v>
      </c>
      <c r="AT868" t="s">
        <v>8369</v>
      </c>
    </row>
    <row r="869" spans="1:46" x14ac:dyDescent="0.2">
      <c r="A869" t="s">
        <v>10174</v>
      </c>
      <c r="B869" t="s">
        <v>10175</v>
      </c>
      <c r="C869">
        <v>4</v>
      </c>
      <c r="D869">
        <v>-2.183892674</v>
      </c>
      <c r="E869">
        <v>8.6966791969999999</v>
      </c>
      <c r="F869">
        <v>-9.84687102</v>
      </c>
      <c r="G869">
        <v>1.512616E-3</v>
      </c>
      <c r="H869">
        <v>0.38398239099999998</v>
      </c>
      <c r="I869">
        <v>-0.224321204</v>
      </c>
      <c r="J869" t="s">
        <v>9452</v>
      </c>
      <c r="K869" t="s">
        <v>6068</v>
      </c>
      <c r="L869" t="s">
        <v>6069</v>
      </c>
      <c r="M869" t="s">
        <v>6070</v>
      </c>
      <c r="N869" t="s">
        <v>6071</v>
      </c>
      <c r="O869" t="s">
        <v>6072</v>
      </c>
      <c r="P869" t="s">
        <v>6073</v>
      </c>
      <c r="Q869" t="s">
        <v>6074</v>
      </c>
      <c r="R869" t="s">
        <v>6075</v>
      </c>
      <c r="T869" t="s">
        <v>6076</v>
      </c>
      <c r="U869" t="s">
        <v>6077</v>
      </c>
      <c r="V869">
        <v>0</v>
      </c>
      <c r="W869">
        <v>0</v>
      </c>
      <c r="X869" t="s">
        <v>6078</v>
      </c>
      <c r="Y869" t="s">
        <v>6091</v>
      </c>
      <c r="Z869" t="s">
        <v>6068</v>
      </c>
      <c r="AA869" t="s">
        <v>6092</v>
      </c>
      <c r="AB869" t="s">
        <v>6093</v>
      </c>
      <c r="AC869" t="s">
        <v>6094</v>
      </c>
      <c r="AD869" t="s">
        <v>6095</v>
      </c>
      <c r="AE869" t="s">
        <v>6096</v>
      </c>
      <c r="AF869" t="s">
        <v>6097</v>
      </c>
      <c r="AG869" t="s">
        <v>6098</v>
      </c>
      <c r="AH869" t="s">
        <v>6099</v>
      </c>
      <c r="AI869" t="s">
        <v>6100</v>
      </c>
      <c r="AJ869" t="s">
        <v>6101</v>
      </c>
      <c r="AK869" t="s">
        <v>6102</v>
      </c>
      <c r="AL869" t="s">
        <v>6103</v>
      </c>
      <c r="AM869" t="s">
        <v>6079</v>
      </c>
      <c r="AN869" t="s">
        <v>8473</v>
      </c>
      <c r="AO869" t="s">
        <v>8441</v>
      </c>
      <c r="AP869" t="s">
        <v>6080</v>
      </c>
      <c r="AQ869" s="2">
        <v>0.52</v>
      </c>
      <c r="AR869">
        <v>604067</v>
      </c>
    </row>
    <row r="870" spans="1:46" x14ac:dyDescent="0.2">
      <c r="A870" t="s">
        <v>10176</v>
      </c>
      <c r="B870" t="s">
        <v>10177</v>
      </c>
      <c r="C870">
        <v>4</v>
      </c>
      <c r="D870">
        <v>-1.9112179890000001</v>
      </c>
      <c r="E870">
        <v>6.0214271909999999</v>
      </c>
      <c r="F870">
        <v>-7.2486144660000003</v>
      </c>
      <c r="G870">
        <v>1.5243850000000001E-3</v>
      </c>
      <c r="H870">
        <v>4.0825272000000003E-2</v>
      </c>
      <c r="I870">
        <v>-0.83456686000000002</v>
      </c>
      <c r="J870" t="s">
        <v>9172</v>
      </c>
      <c r="K870" t="s">
        <v>6081</v>
      </c>
      <c r="L870" t="s">
        <v>6082</v>
      </c>
      <c r="M870" t="s">
        <v>6083</v>
      </c>
      <c r="N870" t="s">
        <v>6084</v>
      </c>
      <c r="O870" t="s">
        <v>6085</v>
      </c>
      <c r="P870" t="s">
        <v>6086</v>
      </c>
      <c r="Q870" t="s">
        <v>6032</v>
      </c>
      <c r="R870" t="s">
        <v>6033</v>
      </c>
      <c r="T870" t="s">
        <v>6034</v>
      </c>
      <c r="U870" t="s">
        <v>6035</v>
      </c>
      <c r="V870">
        <v>1</v>
      </c>
      <c r="W870">
        <v>0</v>
      </c>
      <c r="X870" t="s">
        <v>6036</v>
      </c>
      <c r="Y870" t="s">
        <v>6052</v>
      </c>
      <c r="Z870" t="s">
        <v>6081</v>
      </c>
      <c r="AA870" t="s">
        <v>6053</v>
      </c>
      <c r="AB870" t="s">
        <v>6104</v>
      </c>
      <c r="AC870" t="s">
        <v>6105</v>
      </c>
      <c r="AD870" t="s">
        <v>6106</v>
      </c>
      <c r="AE870" t="s">
        <v>6107</v>
      </c>
      <c r="AF870" t="s">
        <v>6108</v>
      </c>
      <c r="AG870" t="s">
        <v>6109</v>
      </c>
      <c r="AH870" t="s">
        <v>6110</v>
      </c>
      <c r="AI870" t="s">
        <v>6111</v>
      </c>
      <c r="AJ870" t="s">
        <v>6112</v>
      </c>
      <c r="AK870" t="s">
        <v>6113</v>
      </c>
      <c r="AL870" t="s">
        <v>6114</v>
      </c>
      <c r="AM870" t="s">
        <v>6115</v>
      </c>
      <c r="AN870" t="s">
        <v>8473</v>
      </c>
      <c r="AO870" t="s">
        <v>8441</v>
      </c>
      <c r="AP870" t="s">
        <v>6116</v>
      </c>
      <c r="AQ870" s="2">
        <v>0.7</v>
      </c>
      <c r="AR870">
        <v>611577</v>
      </c>
      <c r="AT870" t="s">
        <v>8369</v>
      </c>
    </row>
    <row r="871" spans="1:46" x14ac:dyDescent="0.2">
      <c r="A871" t="s">
        <v>10178</v>
      </c>
      <c r="B871" t="s">
        <v>10179</v>
      </c>
      <c r="C871">
        <v>4</v>
      </c>
      <c r="D871">
        <v>-2.709156159</v>
      </c>
      <c r="E871">
        <v>7.7231971049999997</v>
      </c>
      <c r="F871">
        <v>-7.2288387920000003</v>
      </c>
      <c r="G871">
        <v>1.5410389999999999E-3</v>
      </c>
      <c r="H871">
        <v>4.1096349999999997E-2</v>
      </c>
      <c r="I871">
        <v>-0.84735880799999996</v>
      </c>
      <c r="J871" t="s">
        <v>9684</v>
      </c>
      <c r="K871" t="s">
        <v>4997</v>
      </c>
      <c r="L871" t="s">
        <v>4998</v>
      </c>
      <c r="M871" t="s">
        <v>4999</v>
      </c>
      <c r="N871" t="s">
        <v>5000</v>
      </c>
      <c r="P871" t="s">
        <v>8473</v>
      </c>
      <c r="U871" t="s">
        <v>8473</v>
      </c>
      <c r="Y871" t="s">
        <v>4978</v>
      </c>
      <c r="Z871" t="s">
        <v>4979</v>
      </c>
      <c r="AA871" t="s">
        <v>4980</v>
      </c>
      <c r="AC871" t="s">
        <v>8473</v>
      </c>
      <c r="AF871" t="s">
        <v>8473</v>
      </c>
      <c r="AG871" t="s">
        <v>4981</v>
      </c>
      <c r="AH871" t="s">
        <v>8520</v>
      </c>
      <c r="AI871" t="s">
        <v>8520</v>
      </c>
      <c r="AJ871" t="s">
        <v>4982</v>
      </c>
      <c r="AK871" t="s">
        <v>8520</v>
      </c>
      <c r="AL871" t="s">
        <v>8520</v>
      </c>
      <c r="AN871" t="s">
        <v>8473</v>
      </c>
      <c r="AO871" t="s">
        <v>8441</v>
      </c>
    </row>
    <row r="872" spans="1:46" x14ac:dyDescent="0.2">
      <c r="A872" t="s">
        <v>15202</v>
      </c>
      <c r="B872" t="s">
        <v>15029</v>
      </c>
      <c r="C872">
        <v>4</v>
      </c>
      <c r="D872">
        <v>3.4620002090000002</v>
      </c>
      <c r="E872">
        <v>7.0930126729999996</v>
      </c>
      <c r="F872">
        <v>7.0460732129999997</v>
      </c>
      <c r="G872">
        <v>1.553065E-3</v>
      </c>
      <c r="H872">
        <v>0.133131209</v>
      </c>
      <c r="I872">
        <v>-0.45331616400000002</v>
      </c>
      <c r="J872" t="s">
        <v>9773</v>
      </c>
      <c r="K872" t="s">
        <v>4252</v>
      </c>
      <c r="L872" t="s">
        <v>4253</v>
      </c>
      <c r="M872" t="s">
        <v>4254</v>
      </c>
      <c r="N872" t="s">
        <v>4255</v>
      </c>
      <c r="O872" t="s">
        <v>4256</v>
      </c>
      <c r="P872" t="s">
        <v>4257</v>
      </c>
      <c r="Q872" t="s">
        <v>4197</v>
      </c>
      <c r="R872" t="s">
        <v>4198</v>
      </c>
      <c r="T872" t="s">
        <v>4158</v>
      </c>
      <c r="U872" t="s">
        <v>4159</v>
      </c>
      <c r="V872">
        <v>0</v>
      </c>
      <c r="W872">
        <v>0</v>
      </c>
      <c r="X872" t="s">
        <v>4160</v>
      </c>
      <c r="Y872" t="s">
        <v>4132</v>
      </c>
      <c r="Z872" t="s">
        <v>4133</v>
      </c>
      <c r="AA872" t="s">
        <v>4134</v>
      </c>
      <c r="AC872" t="s">
        <v>4135</v>
      </c>
      <c r="AD872" t="s">
        <v>4136</v>
      </c>
      <c r="AE872" t="s">
        <v>4137</v>
      </c>
      <c r="AF872" t="s">
        <v>8473</v>
      </c>
      <c r="AG872" t="s">
        <v>4138</v>
      </c>
      <c r="AH872" t="s">
        <v>8520</v>
      </c>
      <c r="AI872" t="s">
        <v>8520</v>
      </c>
      <c r="AJ872" t="s">
        <v>4139</v>
      </c>
      <c r="AK872" t="s">
        <v>4140</v>
      </c>
      <c r="AL872" t="s">
        <v>8520</v>
      </c>
      <c r="AM872" t="s">
        <v>4141</v>
      </c>
      <c r="AN872" t="s">
        <v>8473</v>
      </c>
      <c r="AO872" t="s">
        <v>8441</v>
      </c>
      <c r="AP872" t="s">
        <v>4142</v>
      </c>
      <c r="AQ872" s="2">
        <v>0.64</v>
      </c>
      <c r="AR872">
        <v>603297</v>
      </c>
    </row>
    <row r="873" spans="1:46" x14ac:dyDescent="0.2">
      <c r="A873" t="s">
        <v>15203</v>
      </c>
      <c r="B873" t="s">
        <v>15029</v>
      </c>
      <c r="C873">
        <v>4</v>
      </c>
      <c r="D873">
        <v>5.6184746880000001</v>
      </c>
      <c r="E873">
        <v>7.5288927990000003</v>
      </c>
      <c r="F873">
        <v>7.0341770559999999</v>
      </c>
      <c r="G873">
        <v>1.5637380000000001E-3</v>
      </c>
      <c r="H873">
        <v>0.133517051</v>
      </c>
      <c r="I873">
        <v>-0.46071690399999998</v>
      </c>
      <c r="J873" t="s">
        <v>9994</v>
      </c>
      <c r="K873" t="s">
        <v>12207</v>
      </c>
      <c r="L873" t="s">
        <v>6666</v>
      </c>
      <c r="M873" t="s">
        <v>6706</v>
      </c>
      <c r="N873" t="s">
        <v>6707</v>
      </c>
      <c r="O873" t="s">
        <v>6708</v>
      </c>
      <c r="P873" t="s">
        <v>6709</v>
      </c>
      <c r="Q873" t="s">
        <v>6710</v>
      </c>
      <c r="T873" t="s">
        <v>6711</v>
      </c>
      <c r="U873" t="s">
        <v>6712</v>
      </c>
      <c r="V873">
        <v>0</v>
      </c>
      <c r="W873">
        <v>0</v>
      </c>
      <c r="X873" t="s">
        <v>6713</v>
      </c>
      <c r="Y873" t="s">
        <v>6714</v>
      </c>
      <c r="Z873" t="s">
        <v>12207</v>
      </c>
      <c r="AA873" t="s">
        <v>6715</v>
      </c>
      <c r="AB873" t="s">
        <v>6716</v>
      </c>
      <c r="AC873" t="s">
        <v>6717</v>
      </c>
      <c r="AD873" t="s">
        <v>6718</v>
      </c>
      <c r="AE873" t="s">
        <v>6719</v>
      </c>
      <c r="AF873" t="s">
        <v>9994</v>
      </c>
      <c r="AG873" t="s">
        <v>6720</v>
      </c>
      <c r="AH873" t="s">
        <v>6721</v>
      </c>
      <c r="AI873" t="s">
        <v>6722</v>
      </c>
      <c r="AJ873" t="s">
        <v>6723</v>
      </c>
      <c r="AK873" t="s">
        <v>6724</v>
      </c>
      <c r="AL873" t="s">
        <v>6725</v>
      </c>
      <c r="AM873" t="s">
        <v>6726</v>
      </c>
      <c r="AN873" t="s">
        <v>8473</v>
      </c>
      <c r="AO873" t="s">
        <v>8441</v>
      </c>
      <c r="AP873" t="s">
        <v>6727</v>
      </c>
      <c r="AQ873" s="2">
        <v>0.32</v>
      </c>
      <c r="AR873">
        <v>601658</v>
      </c>
    </row>
    <row r="874" spans="1:46" x14ac:dyDescent="0.2">
      <c r="A874" t="s">
        <v>15204</v>
      </c>
      <c r="B874" t="s">
        <v>15029</v>
      </c>
      <c r="C874">
        <v>4</v>
      </c>
      <c r="D874">
        <v>2.9826642419999998</v>
      </c>
      <c r="E874">
        <v>6.7358999339999999</v>
      </c>
      <c r="F874">
        <v>7.0269329100000002</v>
      </c>
      <c r="G874">
        <v>1.5702820000000001E-3</v>
      </c>
      <c r="H874">
        <v>0.133517051</v>
      </c>
      <c r="I874">
        <v>-0.46522995</v>
      </c>
      <c r="J874" t="s">
        <v>10021</v>
      </c>
      <c r="K874" t="s">
        <v>4614</v>
      </c>
      <c r="N874" t="s">
        <v>4615</v>
      </c>
      <c r="P874" t="s">
        <v>8473</v>
      </c>
      <c r="U874" t="s">
        <v>8473</v>
      </c>
      <c r="Y874" t="s">
        <v>4522</v>
      </c>
      <c r="Z874" t="s">
        <v>4523</v>
      </c>
      <c r="AC874" t="s">
        <v>8473</v>
      </c>
      <c r="AF874" t="s">
        <v>8473</v>
      </c>
      <c r="AG874" t="s">
        <v>4524</v>
      </c>
      <c r="AH874" t="s">
        <v>8520</v>
      </c>
      <c r="AI874" t="s">
        <v>8520</v>
      </c>
      <c r="AJ874" t="s">
        <v>4525</v>
      </c>
      <c r="AK874" t="s">
        <v>8520</v>
      </c>
      <c r="AL874" t="s">
        <v>8520</v>
      </c>
      <c r="AN874" t="s">
        <v>8473</v>
      </c>
      <c r="AO874" t="s">
        <v>8441</v>
      </c>
    </row>
    <row r="875" spans="1:46" x14ac:dyDescent="0.2">
      <c r="A875" t="s">
        <v>15205</v>
      </c>
      <c r="B875" t="s">
        <v>15029</v>
      </c>
      <c r="C875">
        <v>4</v>
      </c>
      <c r="D875">
        <v>4.8401211909999997</v>
      </c>
      <c r="E875">
        <v>8.8741546949999996</v>
      </c>
      <c r="F875">
        <v>6.9867421839999997</v>
      </c>
      <c r="G875">
        <v>1.607193E-3</v>
      </c>
      <c r="H875">
        <v>0.13450105000000001</v>
      </c>
      <c r="I875">
        <v>-0.49035647500000001</v>
      </c>
      <c r="J875" t="s">
        <v>9111</v>
      </c>
      <c r="K875" t="s">
        <v>5342</v>
      </c>
      <c r="N875" t="s">
        <v>5343</v>
      </c>
      <c r="O875" t="s">
        <v>5344</v>
      </c>
      <c r="P875" t="s">
        <v>5345</v>
      </c>
      <c r="Q875" t="s">
        <v>5346</v>
      </c>
      <c r="R875" t="s">
        <v>5326</v>
      </c>
      <c r="S875" t="s">
        <v>5312</v>
      </c>
      <c r="T875" t="s">
        <v>5313</v>
      </c>
      <c r="U875" t="s">
        <v>5314</v>
      </c>
      <c r="V875">
        <v>0</v>
      </c>
      <c r="W875">
        <v>0</v>
      </c>
      <c r="X875" t="s">
        <v>5315</v>
      </c>
      <c r="Y875" t="s">
        <v>5316</v>
      </c>
      <c r="Z875" t="s">
        <v>5342</v>
      </c>
      <c r="AC875" t="s">
        <v>5317</v>
      </c>
      <c r="AD875" t="s">
        <v>5318</v>
      </c>
      <c r="AE875" t="s">
        <v>5319</v>
      </c>
      <c r="AF875" t="s">
        <v>5320</v>
      </c>
      <c r="AG875" t="s">
        <v>5277</v>
      </c>
      <c r="AH875" t="s">
        <v>5278</v>
      </c>
      <c r="AI875" t="s">
        <v>5279</v>
      </c>
      <c r="AJ875" t="s">
        <v>5280</v>
      </c>
      <c r="AK875" t="s">
        <v>5281</v>
      </c>
      <c r="AL875" t="s">
        <v>8520</v>
      </c>
      <c r="AM875" t="s">
        <v>5282</v>
      </c>
      <c r="AN875" t="s">
        <v>5283</v>
      </c>
      <c r="AO875" t="s">
        <v>8441</v>
      </c>
      <c r="AP875" t="s">
        <v>5284</v>
      </c>
      <c r="AQ875" s="2">
        <v>0.78</v>
      </c>
      <c r="AR875">
        <v>602937</v>
      </c>
    </row>
    <row r="876" spans="1:46" x14ac:dyDescent="0.2">
      <c r="A876" t="s">
        <v>10180</v>
      </c>
      <c r="B876" t="s">
        <v>10181</v>
      </c>
      <c r="C876">
        <v>4</v>
      </c>
      <c r="D876">
        <v>-3.8763709770000001</v>
      </c>
      <c r="E876">
        <v>7.4495360350000004</v>
      </c>
      <c r="F876">
        <v>-7.1224490459999998</v>
      </c>
      <c r="G876">
        <v>1.6081159999999999E-3</v>
      </c>
      <c r="H876">
        <v>4.8884829999999997E-2</v>
      </c>
      <c r="I876">
        <v>-0.88725613999999997</v>
      </c>
      <c r="J876" t="s">
        <v>9392</v>
      </c>
      <c r="K876" t="s">
        <v>5023</v>
      </c>
      <c r="N876" t="s">
        <v>3847</v>
      </c>
      <c r="O876" t="s">
        <v>5076</v>
      </c>
      <c r="P876" t="s">
        <v>5077</v>
      </c>
      <c r="Q876" t="s">
        <v>5078</v>
      </c>
      <c r="R876" t="s">
        <v>5079</v>
      </c>
      <c r="U876" t="s">
        <v>5080</v>
      </c>
      <c r="V876">
        <v>0</v>
      </c>
      <c r="W876">
        <v>0</v>
      </c>
      <c r="X876" t="s">
        <v>5081</v>
      </c>
      <c r="Y876" t="s">
        <v>3848</v>
      </c>
      <c r="Z876" t="s">
        <v>5083</v>
      </c>
      <c r="AC876" t="s">
        <v>5084</v>
      </c>
      <c r="AD876" t="s">
        <v>5085</v>
      </c>
      <c r="AE876" t="s">
        <v>5086</v>
      </c>
      <c r="AF876" t="s">
        <v>5087</v>
      </c>
      <c r="AG876" t="s">
        <v>3849</v>
      </c>
      <c r="AH876" t="s">
        <v>8520</v>
      </c>
      <c r="AI876" t="s">
        <v>8520</v>
      </c>
      <c r="AJ876" t="s">
        <v>5089</v>
      </c>
      <c r="AK876" t="s">
        <v>5090</v>
      </c>
      <c r="AL876" t="s">
        <v>8520</v>
      </c>
      <c r="AM876" t="s">
        <v>5091</v>
      </c>
      <c r="AN876" t="s">
        <v>8473</v>
      </c>
      <c r="AO876" t="s">
        <v>5092</v>
      </c>
      <c r="AP876" t="s">
        <v>5093</v>
      </c>
      <c r="AQ876" s="2">
        <v>0.83</v>
      </c>
    </row>
    <row r="877" spans="1:46" x14ac:dyDescent="0.2">
      <c r="A877" t="s">
        <v>10182</v>
      </c>
      <c r="B877" t="s">
        <v>10183</v>
      </c>
      <c r="C877">
        <v>4</v>
      </c>
      <c r="D877">
        <v>-1.491456345</v>
      </c>
      <c r="E877">
        <v>7.2553661890000001</v>
      </c>
      <c r="F877">
        <v>-7.09276632</v>
      </c>
      <c r="G877">
        <v>1.6418380000000001E-3</v>
      </c>
      <c r="H877">
        <v>6.8104723000000006E-2</v>
      </c>
      <c r="I877">
        <v>-0.73782694599999998</v>
      </c>
      <c r="J877" t="s">
        <v>9706</v>
      </c>
      <c r="K877" t="s">
        <v>4813</v>
      </c>
      <c r="L877" t="s">
        <v>4814</v>
      </c>
      <c r="M877" t="s">
        <v>4815</v>
      </c>
      <c r="N877" t="s">
        <v>4816</v>
      </c>
      <c r="O877" t="s">
        <v>4817</v>
      </c>
      <c r="P877" t="s">
        <v>4818</v>
      </c>
      <c r="Q877" t="s">
        <v>4819</v>
      </c>
      <c r="R877" t="s">
        <v>4803</v>
      </c>
      <c r="T877" t="s">
        <v>4793</v>
      </c>
      <c r="U877" t="s">
        <v>4794</v>
      </c>
      <c r="V877">
        <v>0</v>
      </c>
      <c r="W877">
        <v>1</v>
      </c>
      <c r="X877" t="s">
        <v>4795</v>
      </c>
      <c r="Y877" t="s">
        <v>4796</v>
      </c>
      <c r="Z877" t="s">
        <v>4813</v>
      </c>
      <c r="AA877" t="s">
        <v>4797</v>
      </c>
      <c r="AB877" t="s">
        <v>4798</v>
      </c>
      <c r="AC877" t="s">
        <v>4799</v>
      </c>
      <c r="AD877" t="s">
        <v>4800</v>
      </c>
      <c r="AE877" t="s">
        <v>4801</v>
      </c>
      <c r="AF877" t="s">
        <v>4802</v>
      </c>
      <c r="AG877" t="s">
        <v>4774</v>
      </c>
      <c r="AH877" t="s">
        <v>4775</v>
      </c>
      <c r="AI877" t="s">
        <v>8520</v>
      </c>
      <c r="AJ877" t="s">
        <v>4776</v>
      </c>
      <c r="AK877" t="s">
        <v>4777</v>
      </c>
      <c r="AL877" t="s">
        <v>4778</v>
      </c>
      <c r="AM877" t="s">
        <v>4779</v>
      </c>
      <c r="AN877" t="s">
        <v>8473</v>
      </c>
      <c r="AO877" t="s">
        <v>8441</v>
      </c>
      <c r="AP877" t="s">
        <v>4780</v>
      </c>
      <c r="AQ877" s="2">
        <v>0.59</v>
      </c>
      <c r="AR877">
        <v>182330</v>
      </c>
      <c r="AS877" t="s">
        <v>8391</v>
      </c>
    </row>
    <row r="878" spans="1:46" x14ac:dyDescent="0.2">
      <c r="A878" t="s">
        <v>10184</v>
      </c>
      <c r="B878" t="s">
        <v>10046</v>
      </c>
      <c r="C878">
        <v>4</v>
      </c>
      <c r="D878">
        <v>-4.9204622020000004</v>
      </c>
      <c r="E878">
        <v>7.0020141520000001</v>
      </c>
      <c r="F878">
        <v>-7.1046968030000004</v>
      </c>
      <c r="G878">
        <v>1.6508130000000001E-3</v>
      </c>
      <c r="H878">
        <v>4.2449320999999998E-2</v>
      </c>
      <c r="I878">
        <v>-0.92839742999999997</v>
      </c>
      <c r="J878" t="s">
        <v>10047</v>
      </c>
      <c r="K878" t="s">
        <v>3972</v>
      </c>
      <c r="L878" t="s">
        <v>3973</v>
      </c>
      <c r="M878" t="s">
        <v>3974</v>
      </c>
      <c r="N878" t="s">
        <v>3975</v>
      </c>
      <c r="O878" t="s">
        <v>3976</v>
      </c>
      <c r="P878" t="s">
        <v>3977</v>
      </c>
      <c r="Q878" t="s">
        <v>3978</v>
      </c>
      <c r="R878" t="s">
        <v>3979</v>
      </c>
      <c r="T878" t="s">
        <v>3980</v>
      </c>
      <c r="U878" t="s">
        <v>3981</v>
      </c>
      <c r="V878">
        <v>2</v>
      </c>
      <c r="W878">
        <v>4</v>
      </c>
      <c r="X878" t="s">
        <v>3982</v>
      </c>
      <c r="Y878" t="s">
        <v>3947</v>
      </c>
      <c r="Z878" t="s">
        <v>3972</v>
      </c>
      <c r="AA878" t="s">
        <v>3948</v>
      </c>
      <c r="AB878" t="s">
        <v>3949</v>
      </c>
      <c r="AC878" t="s">
        <v>3950</v>
      </c>
      <c r="AD878" t="s">
        <v>3951</v>
      </c>
      <c r="AE878" t="s">
        <v>3952</v>
      </c>
      <c r="AF878" t="s">
        <v>3953</v>
      </c>
      <c r="AG878" t="s">
        <v>3954</v>
      </c>
      <c r="AH878" t="s">
        <v>3955</v>
      </c>
      <c r="AI878" t="s">
        <v>8520</v>
      </c>
      <c r="AJ878" t="s">
        <v>3956</v>
      </c>
      <c r="AK878" t="s">
        <v>3957</v>
      </c>
      <c r="AL878" t="s">
        <v>3958</v>
      </c>
      <c r="AM878" t="s">
        <v>3959</v>
      </c>
      <c r="AN878" t="s">
        <v>8473</v>
      </c>
      <c r="AO878" t="s">
        <v>8441</v>
      </c>
      <c r="AP878" t="s">
        <v>3960</v>
      </c>
      <c r="AQ878" s="2">
        <v>0.69</v>
      </c>
      <c r="AR878">
        <v>118502</v>
      </c>
      <c r="AS878" t="s">
        <v>8391</v>
      </c>
      <c r="AT878" t="s">
        <v>8369</v>
      </c>
    </row>
    <row r="879" spans="1:46" x14ac:dyDescent="0.2">
      <c r="A879" t="s">
        <v>10186</v>
      </c>
      <c r="B879" t="s">
        <v>10187</v>
      </c>
      <c r="C879">
        <v>4</v>
      </c>
      <c r="D879">
        <v>-4.8907192740000003</v>
      </c>
      <c r="E879">
        <v>9.1499269109999997</v>
      </c>
      <c r="F879">
        <v>-7.0934427439999999</v>
      </c>
      <c r="G879">
        <v>1.661229E-3</v>
      </c>
      <c r="H879">
        <v>4.2576639999999999E-2</v>
      </c>
      <c r="I879">
        <v>-0.93580749299999999</v>
      </c>
      <c r="J879" t="s">
        <v>9469</v>
      </c>
      <c r="K879" t="s">
        <v>4608</v>
      </c>
      <c r="N879" t="s">
        <v>4609</v>
      </c>
      <c r="P879" t="s">
        <v>8473</v>
      </c>
      <c r="U879" t="s">
        <v>8473</v>
      </c>
      <c r="Y879" t="s">
        <v>4610</v>
      </c>
      <c r="Z879" t="s">
        <v>4611</v>
      </c>
      <c r="AC879" t="s">
        <v>8473</v>
      </c>
      <c r="AF879" t="s">
        <v>8473</v>
      </c>
      <c r="AG879" t="s">
        <v>4612</v>
      </c>
      <c r="AH879" t="s">
        <v>8520</v>
      </c>
      <c r="AI879" t="s">
        <v>8520</v>
      </c>
      <c r="AJ879" t="s">
        <v>4613</v>
      </c>
      <c r="AK879" t="s">
        <v>8520</v>
      </c>
      <c r="AL879" t="s">
        <v>8520</v>
      </c>
      <c r="AN879" t="s">
        <v>8473</v>
      </c>
      <c r="AO879" t="s">
        <v>8441</v>
      </c>
    </row>
    <row r="880" spans="1:46" x14ac:dyDescent="0.2">
      <c r="A880" t="s">
        <v>10188</v>
      </c>
      <c r="B880" t="s">
        <v>10189</v>
      </c>
      <c r="C880">
        <v>4</v>
      </c>
      <c r="D880">
        <v>-1.8188577560000001</v>
      </c>
      <c r="E880">
        <v>9.3460009040000003</v>
      </c>
      <c r="F880">
        <v>-7.0639329809999998</v>
      </c>
      <c r="G880">
        <v>1.661828E-3</v>
      </c>
      <c r="H880">
        <v>4.9517686999999998E-2</v>
      </c>
      <c r="I880">
        <v>-0.92588414299999999</v>
      </c>
      <c r="J880" t="s">
        <v>10190</v>
      </c>
      <c r="K880" t="s">
        <v>5634</v>
      </c>
      <c r="L880" t="s">
        <v>5635</v>
      </c>
      <c r="M880" t="s">
        <v>5636</v>
      </c>
      <c r="N880" t="s">
        <v>5637</v>
      </c>
      <c r="O880" t="s">
        <v>5638</v>
      </c>
      <c r="P880" t="s">
        <v>5639</v>
      </c>
      <c r="Q880" t="s">
        <v>5640</v>
      </c>
      <c r="R880" t="s">
        <v>5641</v>
      </c>
      <c r="U880" t="s">
        <v>8473</v>
      </c>
      <c r="V880">
        <v>2</v>
      </c>
      <c r="W880">
        <v>0</v>
      </c>
      <c r="X880" t="s">
        <v>5642</v>
      </c>
      <c r="Y880" t="s">
        <v>5643</v>
      </c>
      <c r="Z880" t="s">
        <v>5634</v>
      </c>
      <c r="AA880" t="s">
        <v>5644</v>
      </c>
      <c r="AB880" t="s">
        <v>5645</v>
      </c>
      <c r="AC880" t="s">
        <v>5646</v>
      </c>
      <c r="AD880" t="s">
        <v>5647</v>
      </c>
      <c r="AE880" t="s">
        <v>5648</v>
      </c>
      <c r="AF880" t="s">
        <v>5649</v>
      </c>
      <c r="AG880" t="s">
        <v>5600</v>
      </c>
      <c r="AH880" t="s">
        <v>5601</v>
      </c>
      <c r="AI880" t="s">
        <v>5602</v>
      </c>
      <c r="AJ880" t="s">
        <v>5603</v>
      </c>
      <c r="AK880" t="s">
        <v>5604</v>
      </c>
      <c r="AL880" t="s">
        <v>8520</v>
      </c>
      <c r="AM880" t="s">
        <v>5605</v>
      </c>
      <c r="AN880" t="s">
        <v>8473</v>
      </c>
      <c r="AO880" t="s">
        <v>5606</v>
      </c>
      <c r="AP880" t="s">
        <v>5607</v>
      </c>
      <c r="AQ880" s="2">
        <v>0.39</v>
      </c>
      <c r="AT880" t="s">
        <v>8369</v>
      </c>
    </row>
    <row r="881" spans="1:46" x14ac:dyDescent="0.2">
      <c r="A881" t="s">
        <v>10191</v>
      </c>
      <c r="B881" t="s">
        <v>10192</v>
      </c>
      <c r="C881">
        <v>4</v>
      </c>
      <c r="D881">
        <v>-5.0437955859999999</v>
      </c>
      <c r="E881">
        <v>7.5056457129999998</v>
      </c>
      <c r="F881">
        <v>-7.0890239099999999</v>
      </c>
      <c r="G881">
        <v>1.6653410000000001E-3</v>
      </c>
      <c r="H881">
        <v>4.2616438999999999E-2</v>
      </c>
      <c r="I881">
        <v>-0.93871992199999998</v>
      </c>
      <c r="J881" t="s">
        <v>9998</v>
      </c>
      <c r="K881" t="s">
        <v>5388</v>
      </c>
      <c r="L881" t="s">
        <v>5389</v>
      </c>
      <c r="M881" t="s">
        <v>5390</v>
      </c>
      <c r="N881" t="s">
        <v>5391</v>
      </c>
      <c r="O881" t="s">
        <v>5392</v>
      </c>
      <c r="P881" t="s">
        <v>5393</v>
      </c>
      <c r="Q881" t="s">
        <v>5394</v>
      </c>
      <c r="R881" t="s">
        <v>5368</v>
      </c>
      <c r="T881" t="s">
        <v>5369</v>
      </c>
      <c r="U881" t="s">
        <v>5370</v>
      </c>
      <c r="V881">
        <v>0</v>
      </c>
      <c r="W881">
        <v>0</v>
      </c>
      <c r="X881" t="s">
        <v>5371</v>
      </c>
      <c r="Y881" t="s">
        <v>5348</v>
      </c>
      <c r="Z881" t="s">
        <v>5388</v>
      </c>
      <c r="AA881" t="s">
        <v>5349</v>
      </c>
      <c r="AB881" t="s">
        <v>5350</v>
      </c>
      <c r="AC881" t="s">
        <v>5351</v>
      </c>
      <c r="AD881" t="s">
        <v>5352</v>
      </c>
      <c r="AE881" t="s">
        <v>5353</v>
      </c>
      <c r="AF881" t="s">
        <v>5354</v>
      </c>
      <c r="AG881" t="s">
        <v>5355</v>
      </c>
      <c r="AH881" t="s">
        <v>5356</v>
      </c>
      <c r="AI881" t="s">
        <v>5357</v>
      </c>
      <c r="AJ881" t="s">
        <v>5358</v>
      </c>
      <c r="AK881" t="s">
        <v>5359</v>
      </c>
      <c r="AL881" t="s">
        <v>5360</v>
      </c>
      <c r="AM881" t="s">
        <v>5361</v>
      </c>
      <c r="AN881" t="s">
        <v>8473</v>
      </c>
      <c r="AO881" t="s">
        <v>8441</v>
      </c>
      <c r="AP881" t="s">
        <v>5362</v>
      </c>
      <c r="AQ881" s="2">
        <v>0.72</v>
      </c>
      <c r="AR881">
        <v>600322</v>
      </c>
    </row>
    <row r="882" spans="1:46" x14ac:dyDescent="0.2">
      <c r="A882" t="s">
        <v>15206</v>
      </c>
      <c r="B882" t="s">
        <v>15029</v>
      </c>
      <c r="C882">
        <v>4</v>
      </c>
      <c r="D882">
        <v>2.9828135269999998</v>
      </c>
      <c r="E882">
        <v>7.6990655520000004</v>
      </c>
      <c r="F882">
        <v>6.9160570589999999</v>
      </c>
      <c r="G882">
        <v>1.674699E-3</v>
      </c>
      <c r="H882">
        <v>0.13527560399999999</v>
      </c>
      <c r="I882">
        <v>-0.53491227399999997</v>
      </c>
      <c r="J882" t="s">
        <v>9257</v>
      </c>
      <c r="K882" t="s">
        <v>6639</v>
      </c>
      <c r="L882" t="s">
        <v>6640</v>
      </c>
      <c r="M882" t="s">
        <v>6641</v>
      </c>
      <c r="N882" t="s">
        <v>6000</v>
      </c>
      <c r="O882" t="s">
        <v>6559</v>
      </c>
      <c r="P882" t="s">
        <v>6560</v>
      </c>
      <c r="Q882" t="s">
        <v>6561</v>
      </c>
      <c r="U882" t="s">
        <v>6562</v>
      </c>
      <c r="V882">
        <v>0</v>
      </c>
      <c r="W882">
        <v>0</v>
      </c>
      <c r="X882" t="s">
        <v>6563</v>
      </c>
      <c r="Y882" t="s">
        <v>6001</v>
      </c>
      <c r="Z882" t="s">
        <v>5937</v>
      </c>
      <c r="AA882" t="s">
        <v>6566</v>
      </c>
      <c r="AB882" t="s">
        <v>6567</v>
      </c>
      <c r="AC882" t="s">
        <v>6568</v>
      </c>
      <c r="AD882" t="s">
        <v>6569</v>
      </c>
      <c r="AE882" t="s">
        <v>6570</v>
      </c>
      <c r="AF882" t="s">
        <v>9489</v>
      </c>
      <c r="AG882" t="s">
        <v>8520</v>
      </c>
      <c r="AH882" t="s">
        <v>6571</v>
      </c>
      <c r="AI882" t="s">
        <v>6572</v>
      </c>
      <c r="AJ882" t="s">
        <v>8520</v>
      </c>
      <c r="AK882" t="s">
        <v>6573</v>
      </c>
      <c r="AL882" t="s">
        <v>5938</v>
      </c>
      <c r="AM882" t="s">
        <v>6575</v>
      </c>
      <c r="AN882" t="s">
        <v>8473</v>
      </c>
      <c r="AO882" t="s">
        <v>8441</v>
      </c>
      <c r="AP882" t="s">
        <v>6576</v>
      </c>
      <c r="AQ882" s="2">
        <v>0.7</v>
      </c>
    </row>
    <row r="883" spans="1:46" x14ac:dyDescent="0.2">
      <c r="A883" t="s">
        <v>10193</v>
      </c>
      <c r="B883" t="s">
        <v>10194</v>
      </c>
      <c r="C883">
        <v>4</v>
      </c>
      <c r="D883">
        <v>-2.0739215409999998</v>
      </c>
      <c r="E883">
        <v>12.60057645</v>
      </c>
      <c r="F883">
        <v>-7.0338099539999996</v>
      </c>
      <c r="G883">
        <v>1.697247E-3</v>
      </c>
      <c r="H883">
        <v>6.9123852E-2</v>
      </c>
      <c r="I883">
        <v>-0.77613145800000005</v>
      </c>
      <c r="J883" t="s">
        <v>10081</v>
      </c>
      <c r="K883" t="s">
        <v>6859</v>
      </c>
      <c r="N883" t="s">
        <v>6860</v>
      </c>
      <c r="O883" t="s">
        <v>6861</v>
      </c>
      <c r="P883" t="s">
        <v>6862</v>
      </c>
      <c r="Q883" t="s">
        <v>6863</v>
      </c>
      <c r="U883" t="s">
        <v>8473</v>
      </c>
      <c r="V883">
        <v>0</v>
      </c>
      <c r="W883">
        <v>0</v>
      </c>
      <c r="X883" t="s">
        <v>6864</v>
      </c>
      <c r="Y883" t="s">
        <v>6865</v>
      </c>
      <c r="Z883" t="s">
        <v>10081</v>
      </c>
      <c r="AC883" t="s">
        <v>6866</v>
      </c>
      <c r="AD883" t="s">
        <v>6867</v>
      </c>
      <c r="AE883" t="s">
        <v>6868</v>
      </c>
      <c r="AF883" t="s">
        <v>6869</v>
      </c>
      <c r="AG883" t="s">
        <v>6870</v>
      </c>
      <c r="AH883" t="s">
        <v>6871</v>
      </c>
      <c r="AI883" t="s">
        <v>8520</v>
      </c>
      <c r="AJ883" t="s">
        <v>6872</v>
      </c>
      <c r="AK883" t="s">
        <v>6873</v>
      </c>
      <c r="AL883" t="s">
        <v>6874</v>
      </c>
      <c r="AM883" t="s">
        <v>6875</v>
      </c>
      <c r="AN883" t="s">
        <v>8473</v>
      </c>
      <c r="AO883" t="s">
        <v>6876</v>
      </c>
      <c r="AP883" t="s">
        <v>6877</v>
      </c>
      <c r="AQ883" s="2">
        <v>0.5</v>
      </c>
    </row>
    <row r="884" spans="1:46" x14ac:dyDescent="0.2">
      <c r="A884" t="s">
        <v>10195</v>
      </c>
      <c r="B884" t="s">
        <v>10196</v>
      </c>
      <c r="C884">
        <v>4</v>
      </c>
      <c r="D884">
        <v>-5.5729864679999999</v>
      </c>
      <c r="E884">
        <v>8.6778748629999996</v>
      </c>
      <c r="F884">
        <v>-7.023054074</v>
      </c>
      <c r="G884">
        <v>1.7006510000000001E-3</v>
      </c>
      <c r="H884">
        <v>5.0032535000000003E-2</v>
      </c>
      <c r="I884">
        <v>-0.953041947</v>
      </c>
      <c r="J884" t="s">
        <v>9809</v>
      </c>
      <c r="K884" t="s">
        <v>5188</v>
      </c>
      <c r="N884" t="s">
        <v>8473</v>
      </c>
      <c r="O884" t="s">
        <v>5189</v>
      </c>
      <c r="P884" t="s">
        <v>5190</v>
      </c>
      <c r="Q884" t="s">
        <v>5191</v>
      </c>
      <c r="R884" t="s">
        <v>5147</v>
      </c>
      <c r="T884" t="s">
        <v>5148</v>
      </c>
      <c r="U884" t="s">
        <v>8378</v>
      </c>
      <c r="V884">
        <v>1</v>
      </c>
      <c r="W884">
        <v>7</v>
      </c>
      <c r="X884" t="s">
        <v>5149</v>
      </c>
      <c r="Y884" t="s">
        <v>5150</v>
      </c>
      <c r="Z884" t="s">
        <v>5151</v>
      </c>
      <c r="AC884" t="s">
        <v>5152</v>
      </c>
      <c r="AD884" t="s">
        <v>5153</v>
      </c>
      <c r="AE884" t="s">
        <v>5154</v>
      </c>
      <c r="AF884" t="s">
        <v>8473</v>
      </c>
      <c r="AG884" t="s">
        <v>5155</v>
      </c>
      <c r="AH884" t="s">
        <v>8520</v>
      </c>
      <c r="AI884" t="s">
        <v>8520</v>
      </c>
      <c r="AJ884" t="s">
        <v>5156</v>
      </c>
      <c r="AK884" t="s">
        <v>5157</v>
      </c>
      <c r="AL884" t="s">
        <v>8520</v>
      </c>
      <c r="AM884" t="s">
        <v>5158</v>
      </c>
      <c r="AN884" t="s">
        <v>8473</v>
      </c>
      <c r="AO884" t="s">
        <v>5100</v>
      </c>
      <c r="AP884" t="s">
        <v>5101</v>
      </c>
      <c r="AQ884" s="2">
        <v>0.63</v>
      </c>
      <c r="AR884">
        <v>606915</v>
      </c>
      <c r="AS884" t="s">
        <v>8391</v>
      </c>
      <c r="AT884" t="s">
        <v>8369</v>
      </c>
    </row>
    <row r="885" spans="1:46" x14ac:dyDescent="0.2">
      <c r="A885" t="s">
        <v>15207</v>
      </c>
      <c r="B885" t="s">
        <v>15029</v>
      </c>
      <c r="C885">
        <v>4</v>
      </c>
      <c r="D885">
        <v>3.6389434430000001</v>
      </c>
      <c r="E885">
        <v>6.5220649799999997</v>
      </c>
      <c r="F885">
        <v>6.8711739239999998</v>
      </c>
      <c r="G885">
        <v>1.719351E-3</v>
      </c>
      <c r="H885">
        <v>0.135949026</v>
      </c>
      <c r="I885">
        <v>-0.56344791100000002</v>
      </c>
      <c r="J885" t="s">
        <v>9847</v>
      </c>
      <c r="K885" t="s">
        <v>6728</v>
      </c>
      <c r="L885" t="s">
        <v>6729</v>
      </c>
      <c r="M885" t="s">
        <v>6730</v>
      </c>
      <c r="N885" t="s">
        <v>6731</v>
      </c>
      <c r="O885" t="s">
        <v>6732</v>
      </c>
      <c r="P885" t="s">
        <v>6733</v>
      </c>
      <c r="Q885" t="s">
        <v>6734</v>
      </c>
      <c r="R885" t="s">
        <v>6642</v>
      </c>
      <c r="T885" t="s">
        <v>6643</v>
      </c>
      <c r="U885" t="s">
        <v>6644</v>
      </c>
      <c r="V885">
        <v>0</v>
      </c>
      <c r="W885">
        <v>1</v>
      </c>
      <c r="X885" t="s">
        <v>6645</v>
      </c>
      <c r="Y885" t="s">
        <v>6646</v>
      </c>
      <c r="Z885" t="s">
        <v>6728</v>
      </c>
      <c r="AA885" t="s">
        <v>6647</v>
      </c>
      <c r="AB885" t="s">
        <v>6648</v>
      </c>
      <c r="AC885" t="s">
        <v>6649</v>
      </c>
      <c r="AD885" t="s">
        <v>6650</v>
      </c>
      <c r="AE885" t="s">
        <v>6651</v>
      </c>
      <c r="AF885" t="s">
        <v>9847</v>
      </c>
      <c r="AG885" t="s">
        <v>6652</v>
      </c>
      <c r="AH885" t="s">
        <v>6653</v>
      </c>
      <c r="AI885" t="s">
        <v>8520</v>
      </c>
      <c r="AJ885" t="s">
        <v>6654</v>
      </c>
      <c r="AK885" t="s">
        <v>6655</v>
      </c>
      <c r="AL885" t="s">
        <v>6656</v>
      </c>
      <c r="AM885" t="s">
        <v>6657</v>
      </c>
      <c r="AN885" t="s">
        <v>8473</v>
      </c>
      <c r="AO885" t="s">
        <v>8441</v>
      </c>
      <c r="AP885" t="s">
        <v>6658</v>
      </c>
      <c r="AQ885" s="2">
        <v>0.78</v>
      </c>
      <c r="AR885">
        <v>604846</v>
      </c>
      <c r="AS885" t="s">
        <v>8391</v>
      </c>
    </row>
    <row r="886" spans="1:46" x14ac:dyDescent="0.2">
      <c r="A886" t="s">
        <v>10197</v>
      </c>
      <c r="B886" t="s">
        <v>10198</v>
      </c>
      <c r="C886">
        <v>4</v>
      </c>
      <c r="D886">
        <v>-2.7945160570000001</v>
      </c>
      <c r="E886">
        <v>9.2807500899999997</v>
      </c>
      <c r="F886">
        <v>-6.9970927319999996</v>
      </c>
      <c r="G886">
        <v>1.732908E-3</v>
      </c>
      <c r="H886">
        <v>6.9731369000000001E-2</v>
      </c>
      <c r="I886">
        <v>-0.80013955800000003</v>
      </c>
      <c r="J886" t="s">
        <v>9400</v>
      </c>
      <c r="K886" t="s">
        <v>5256</v>
      </c>
      <c r="L886" t="s">
        <v>5257</v>
      </c>
      <c r="M886" t="s">
        <v>5258</v>
      </c>
      <c r="N886" t="s">
        <v>5259</v>
      </c>
      <c r="O886" t="s">
        <v>5260</v>
      </c>
      <c r="P886" t="s">
        <v>5261</v>
      </c>
      <c r="Q886" t="s">
        <v>5262</v>
      </c>
      <c r="R886" t="s">
        <v>5263</v>
      </c>
      <c r="S886" t="s">
        <v>5308</v>
      </c>
      <c r="T886" t="s">
        <v>5309</v>
      </c>
      <c r="U886" t="s">
        <v>5310</v>
      </c>
      <c r="V886">
        <v>0</v>
      </c>
      <c r="W886">
        <v>0</v>
      </c>
      <c r="X886" t="s">
        <v>5311</v>
      </c>
      <c r="Y886" t="s">
        <v>5272</v>
      </c>
      <c r="Z886" t="s">
        <v>5256</v>
      </c>
      <c r="AA886" t="s">
        <v>5273</v>
      </c>
      <c r="AB886" t="s">
        <v>5274</v>
      </c>
      <c r="AC886" t="s">
        <v>5275</v>
      </c>
      <c r="AD886" t="s">
        <v>5276</v>
      </c>
      <c r="AE886" t="s">
        <v>5196</v>
      </c>
      <c r="AF886" t="s">
        <v>5197</v>
      </c>
      <c r="AG886" t="s">
        <v>5321</v>
      </c>
      <c r="AH886" t="s">
        <v>5322</v>
      </c>
      <c r="AI886" t="s">
        <v>5323</v>
      </c>
      <c r="AJ886" t="s">
        <v>5324</v>
      </c>
      <c r="AK886" t="s">
        <v>5325</v>
      </c>
      <c r="AL886" t="s">
        <v>5201</v>
      </c>
      <c r="AM886" t="s">
        <v>5202</v>
      </c>
      <c r="AN886" t="s">
        <v>5203</v>
      </c>
      <c r="AO886" t="s">
        <v>8441</v>
      </c>
      <c r="AP886" t="s">
        <v>5204</v>
      </c>
      <c r="AQ886" s="2">
        <v>0.67</v>
      </c>
      <c r="AR886">
        <v>142765</v>
      </c>
    </row>
    <row r="887" spans="1:46" x14ac:dyDescent="0.2">
      <c r="A887" t="s">
        <v>10199</v>
      </c>
      <c r="B887" t="s">
        <v>10200</v>
      </c>
      <c r="C887">
        <v>4</v>
      </c>
      <c r="D887">
        <v>-2.510850016</v>
      </c>
      <c r="E887">
        <v>7.733656044</v>
      </c>
      <c r="F887">
        <v>-6.9839573990000003</v>
      </c>
      <c r="G887">
        <v>1.738819E-3</v>
      </c>
      <c r="H887">
        <v>5.0460062E-2</v>
      </c>
      <c r="I887">
        <v>-0.97914978200000002</v>
      </c>
      <c r="J887" t="s">
        <v>9699</v>
      </c>
      <c r="K887" t="s">
        <v>5666</v>
      </c>
      <c r="L887" t="s">
        <v>5667</v>
      </c>
      <c r="M887" t="s">
        <v>5668</v>
      </c>
      <c r="N887" t="s">
        <v>5669</v>
      </c>
      <c r="O887" t="s">
        <v>5670</v>
      </c>
      <c r="P887" t="s">
        <v>5671</v>
      </c>
      <c r="Q887" t="s">
        <v>5672</v>
      </c>
      <c r="T887" t="s">
        <v>5673</v>
      </c>
      <c r="U887" t="s">
        <v>5674</v>
      </c>
      <c r="V887">
        <v>1</v>
      </c>
      <c r="W887">
        <v>3</v>
      </c>
      <c r="X887" t="s">
        <v>5675</v>
      </c>
      <c r="Y887" t="s">
        <v>5676</v>
      </c>
      <c r="Z887" t="s">
        <v>5666</v>
      </c>
      <c r="AA887" t="s">
        <v>5677</v>
      </c>
      <c r="AB887" t="s">
        <v>5678</v>
      </c>
      <c r="AC887" t="s">
        <v>5679</v>
      </c>
      <c r="AD887" t="s">
        <v>5680</v>
      </c>
      <c r="AE887" t="s">
        <v>8081</v>
      </c>
      <c r="AF887" t="s">
        <v>5681</v>
      </c>
      <c r="AG887" t="s">
        <v>5626</v>
      </c>
      <c r="AH887" t="s">
        <v>5627</v>
      </c>
      <c r="AI887" t="s">
        <v>5628</v>
      </c>
      <c r="AJ887" t="s">
        <v>5629</v>
      </c>
      <c r="AK887" t="s">
        <v>5630</v>
      </c>
      <c r="AL887" t="s">
        <v>5631</v>
      </c>
      <c r="AM887" t="s">
        <v>5632</v>
      </c>
      <c r="AN887" t="s">
        <v>8473</v>
      </c>
      <c r="AO887" t="s">
        <v>8441</v>
      </c>
      <c r="AP887" t="s">
        <v>5633</v>
      </c>
      <c r="AQ887" s="2">
        <v>0.64</v>
      </c>
      <c r="AR887">
        <v>609348</v>
      </c>
      <c r="AS887" t="s">
        <v>8391</v>
      </c>
      <c r="AT887" t="s">
        <v>8369</v>
      </c>
    </row>
    <row r="888" spans="1:46" x14ac:dyDescent="0.2">
      <c r="A888" t="s">
        <v>10201</v>
      </c>
      <c r="B888" t="s">
        <v>10338</v>
      </c>
      <c r="C888">
        <v>4</v>
      </c>
      <c r="D888">
        <v>-3.8111981510000001</v>
      </c>
      <c r="E888">
        <v>7.4637587249999999</v>
      </c>
      <c r="F888">
        <v>-6.9652513220000003</v>
      </c>
      <c r="G888">
        <v>1.7645740000000001E-3</v>
      </c>
      <c r="H888">
        <v>7.0463712999999997E-2</v>
      </c>
      <c r="I888">
        <v>-0.821055172</v>
      </c>
      <c r="J888" t="s">
        <v>9623</v>
      </c>
      <c r="K888" t="s">
        <v>5735</v>
      </c>
      <c r="L888" t="s">
        <v>5736</v>
      </c>
      <c r="M888" t="s">
        <v>5737</v>
      </c>
      <c r="N888" t="s">
        <v>8473</v>
      </c>
      <c r="O888" t="s">
        <v>5738</v>
      </c>
      <c r="P888" t="s">
        <v>8473</v>
      </c>
      <c r="U888" t="s">
        <v>8473</v>
      </c>
      <c r="X888" t="s">
        <v>5739</v>
      </c>
      <c r="Y888" t="s">
        <v>5740</v>
      </c>
      <c r="Z888" t="s">
        <v>5741</v>
      </c>
      <c r="AA888" t="s">
        <v>5742</v>
      </c>
      <c r="AC888" t="s">
        <v>5743</v>
      </c>
      <c r="AD888" t="s">
        <v>5744</v>
      </c>
      <c r="AE888" t="s">
        <v>5745</v>
      </c>
      <c r="AF888" t="s">
        <v>5746</v>
      </c>
      <c r="AG888" t="s">
        <v>8520</v>
      </c>
      <c r="AH888" t="s">
        <v>5747</v>
      </c>
      <c r="AI888" t="s">
        <v>5748</v>
      </c>
      <c r="AJ888" t="s">
        <v>8520</v>
      </c>
      <c r="AK888" t="s">
        <v>5749</v>
      </c>
      <c r="AL888" t="s">
        <v>5750</v>
      </c>
      <c r="AM888" t="s">
        <v>5751</v>
      </c>
      <c r="AN888" t="s">
        <v>8473</v>
      </c>
      <c r="AO888" t="s">
        <v>5752</v>
      </c>
    </row>
    <row r="889" spans="1:46" x14ac:dyDescent="0.2">
      <c r="A889" t="s">
        <v>10339</v>
      </c>
      <c r="B889" t="s">
        <v>10340</v>
      </c>
      <c r="C889">
        <v>4</v>
      </c>
      <c r="D889">
        <v>-1.5119365410000001</v>
      </c>
      <c r="E889">
        <v>9.1173909169999998</v>
      </c>
      <c r="F889">
        <v>-6.9565944110000002</v>
      </c>
      <c r="G889">
        <v>1.766154E-3</v>
      </c>
      <c r="H889">
        <v>5.0711605E-2</v>
      </c>
      <c r="I889">
        <v>-0.997500681</v>
      </c>
      <c r="J889" t="s">
        <v>10341</v>
      </c>
      <c r="K889" t="s">
        <v>3804</v>
      </c>
      <c r="L889" t="s">
        <v>3805</v>
      </c>
      <c r="M889" t="s">
        <v>3806</v>
      </c>
      <c r="N889" t="s">
        <v>3807</v>
      </c>
      <c r="O889" t="s">
        <v>3808</v>
      </c>
      <c r="P889" t="s">
        <v>3809</v>
      </c>
      <c r="Q889" t="s">
        <v>3810</v>
      </c>
      <c r="R889" t="s">
        <v>3753</v>
      </c>
      <c r="T889" t="s">
        <v>3754</v>
      </c>
      <c r="U889" t="s">
        <v>3755</v>
      </c>
      <c r="V889">
        <v>0</v>
      </c>
      <c r="W889">
        <v>1</v>
      </c>
      <c r="X889" t="s">
        <v>3756</v>
      </c>
      <c r="Y889" t="s">
        <v>3757</v>
      </c>
      <c r="Z889" t="s">
        <v>3804</v>
      </c>
      <c r="AA889" t="s">
        <v>3758</v>
      </c>
      <c r="AB889" t="s">
        <v>3759</v>
      </c>
      <c r="AC889" t="s">
        <v>3795</v>
      </c>
      <c r="AD889" t="s">
        <v>3736</v>
      </c>
      <c r="AE889" t="s">
        <v>3738</v>
      </c>
      <c r="AF889" t="s">
        <v>3739</v>
      </c>
      <c r="AG889" t="s">
        <v>3744</v>
      </c>
      <c r="AH889" t="s">
        <v>3745</v>
      </c>
      <c r="AI889" t="s">
        <v>8520</v>
      </c>
      <c r="AJ889" t="s">
        <v>3709</v>
      </c>
      <c r="AK889" t="s">
        <v>3710</v>
      </c>
      <c r="AL889" t="s">
        <v>3711</v>
      </c>
      <c r="AM889" t="s">
        <v>3712</v>
      </c>
      <c r="AN889" t="s">
        <v>8473</v>
      </c>
      <c r="AO889" t="s">
        <v>8441</v>
      </c>
      <c r="AP889" t="s">
        <v>3746</v>
      </c>
      <c r="AQ889" s="2">
        <v>0.39</v>
      </c>
      <c r="AR889">
        <v>158070</v>
      </c>
      <c r="AS889" t="s">
        <v>8391</v>
      </c>
    </row>
    <row r="890" spans="1:46" x14ac:dyDescent="0.2">
      <c r="A890" t="s">
        <v>10342</v>
      </c>
      <c r="B890" t="s">
        <v>10343</v>
      </c>
      <c r="C890">
        <v>4</v>
      </c>
      <c r="D890">
        <v>-2.112899804</v>
      </c>
      <c r="E890">
        <v>10.80240747</v>
      </c>
      <c r="F890">
        <v>-6.953058381</v>
      </c>
      <c r="G890">
        <v>1.776887E-3</v>
      </c>
      <c r="H890">
        <v>7.0840961999999993E-2</v>
      </c>
      <c r="I890">
        <v>-0.82908797999999995</v>
      </c>
      <c r="J890" t="s">
        <v>9607</v>
      </c>
      <c r="K890" t="s">
        <v>4930</v>
      </c>
      <c r="N890" t="s">
        <v>4931</v>
      </c>
      <c r="P890" t="s">
        <v>8473</v>
      </c>
      <c r="U890" t="s">
        <v>8473</v>
      </c>
      <c r="Y890" t="s">
        <v>4932</v>
      </c>
      <c r="Z890" t="s">
        <v>4933</v>
      </c>
      <c r="AC890" t="s">
        <v>8473</v>
      </c>
      <c r="AF890" t="s">
        <v>8473</v>
      </c>
      <c r="AG890" t="s">
        <v>4934</v>
      </c>
      <c r="AH890" t="s">
        <v>8520</v>
      </c>
      <c r="AI890" t="s">
        <v>8520</v>
      </c>
      <c r="AJ890" t="s">
        <v>4935</v>
      </c>
      <c r="AK890" t="s">
        <v>8520</v>
      </c>
      <c r="AL890" t="s">
        <v>8520</v>
      </c>
      <c r="AN890" t="s">
        <v>8473</v>
      </c>
      <c r="AO890" t="s">
        <v>8441</v>
      </c>
    </row>
    <row r="891" spans="1:46" x14ac:dyDescent="0.2">
      <c r="A891" t="s">
        <v>10344</v>
      </c>
      <c r="B891" t="s">
        <v>10345</v>
      </c>
      <c r="C891">
        <v>4</v>
      </c>
      <c r="D891">
        <v>-1.231556096</v>
      </c>
      <c r="E891">
        <v>5.3966833110000003</v>
      </c>
      <c r="F891">
        <v>-6.9445202100000003</v>
      </c>
      <c r="G891">
        <v>1.8069049999999999E-3</v>
      </c>
      <c r="H891">
        <v>4.4551541E-2</v>
      </c>
      <c r="I891">
        <v>-1.034877329</v>
      </c>
      <c r="J891" t="s">
        <v>10126</v>
      </c>
      <c r="K891" t="s">
        <v>7191</v>
      </c>
      <c r="L891" t="s">
        <v>7192</v>
      </c>
      <c r="M891" t="s">
        <v>7193</v>
      </c>
      <c r="N891" t="s">
        <v>7194</v>
      </c>
      <c r="O891" t="s">
        <v>7195</v>
      </c>
      <c r="P891" t="s">
        <v>7196</v>
      </c>
      <c r="Q891" t="s">
        <v>7197</v>
      </c>
      <c r="R891" t="s">
        <v>7165</v>
      </c>
      <c r="T891" t="s">
        <v>7166</v>
      </c>
      <c r="U891" t="s">
        <v>8378</v>
      </c>
      <c r="V891">
        <v>0</v>
      </c>
      <c r="W891">
        <v>7</v>
      </c>
      <c r="X891" t="s">
        <v>7167</v>
      </c>
      <c r="Y891" t="s">
        <v>7168</v>
      </c>
      <c r="Z891" t="s">
        <v>7169</v>
      </c>
      <c r="AA891" t="s">
        <v>7170</v>
      </c>
      <c r="AB891" t="s">
        <v>7171</v>
      </c>
      <c r="AC891" t="s">
        <v>7172</v>
      </c>
      <c r="AD891" t="s">
        <v>7173</v>
      </c>
      <c r="AE891" t="s">
        <v>7174</v>
      </c>
      <c r="AF891" t="s">
        <v>7175</v>
      </c>
      <c r="AG891" t="s">
        <v>8520</v>
      </c>
      <c r="AH891" t="s">
        <v>7176</v>
      </c>
      <c r="AI891" t="s">
        <v>7177</v>
      </c>
      <c r="AJ891" t="s">
        <v>8520</v>
      </c>
      <c r="AK891" t="s">
        <v>7136</v>
      </c>
      <c r="AL891" t="s">
        <v>7137</v>
      </c>
      <c r="AM891" t="s">
        <v>7138</v>
      </c>
      <c r="AN891" t="s">
        <v>8473</v>
      </c>
      <c r="AO891" t="s">
        <v>8441</v>
      </c>
      <c r="AP891" t="s">
        <v>7139</v>
      </c>
      <c r="AQ891" s="2">
        <v>0.54</v>
      </c>
      <c r="AR891">
        <v>601751</v>
      </c>
      <c r="AS891" t="s">
        <v>8391</v>
      </c>
    </row>
    <row r="892" spans="1:46" x14ac:dyDescent="0.2">
      <c r="A892" t="s">
        <v>10346</v>
      </c>
      <c r="B892" t="s">
        <v>10347</v>
      </c>
      <c r="C892">
        <v>4</v>
      </c>
      <c r="D892">
        <v>-2.8917893430000001</v>
      </c>
      <c r="E892">
        <v>6.1234350879999999</v>
      </c>
      <c r="F892">
        <v>-6.9011725430000004</v>
      </c>
      <c r="G892">
        <v>1.8304650000000001E-3</v>
      </c>
      <c r="H892">
        <v>7.1822288999999997E-2</v>
      </c>
      <c r="I892">
        <v>-0.86341820599999997</v>
      </c>
      <c r="J892" t="s">
        <v>10021</v>
      </c>
      <c r="K892" t="s">
        <v>4614</v>
      </c>
      <c r="N892" t="s">
        <v>4615</v>
      </c>
      <c r="P892" t="s">
        <v>8473</v>
      </c>
      <c r="U892" t="s">
        <v>8473</v>
      </c>
      <c r="Y892" t="s">
        <v>4522</v>
      </c>
      <c r="Z892" t="s">
        <v>4523</v>
      </c>
      <c r="AC892" t="s">
        <v>8473</v>
      </c>
      <c r="AF892" t="s">
        <v>8473</v>
      </c>
      <c r="AG892" t="s">
        <v>4524</v>
      </c>
      <c r="AH892" t="s">
        <v>8520</v>
      </c>
      <c r="AI892" t="s">
        <v>8520</v>
      </c>
      <c r="AJ892" t="s">
        <v>4525</v>
      </c>
      <c r="AK892" t="s">
        <v>8520</v>
      </c>
      <c r="AL892" t="s">
        <v>8520</v>
      </c>
      <c r="AN892" t="s">
        <v>8473</v>
      </c>
      <c r="AO892" t="s">
        <v>8441</v>
      </c>
    </row>
    <row r="893" spans="1:46" x14ac:dyDescent="0.2">
      <c r="A893" t="s">
        <v>15208</v>
      </c>
      <c r="B893" t="s">
        <v>15029</v>
      </c>
      <c r="C893">
        <v>4</v>
      </c>
      <c r="D893">
        <v>3.7923711199999999</v>
      </c>
      <c r="E893">
        <v>7.6021058190000002</v>
      </c>
      <c r="F893">
        <v>6.7366023750000004</v>
      </c>
      <c r="G893">
        <v>1.862158E-3</v>
      </c>
      <c r="H893">
        <v>0.14003822299999999</v>
      </c>
      <c r="I893">
        <v>-0.65016013800000005</v>
      </c>
      <c r="J893" t="s">
        <v>9239</v>
      </c>
      <c r="K893" t="s">
        <v>4963</v>
      </c>
      <c r="N893" t="s">
        <v>4964</v>
      </c>
      <c r="P893" t="s">
        <v>8473</v>
      </c>
      <c r="U893" t="s">
        <v>8473</v>
      </c>
      <c r="Y893" t="s">
        <v>4965</v>
      </c>
      <c r="Z893" t="s">
        <v>4966</v>
      </c>
      <c r="AC893" t="s">
        <v>8473</v>
      </c>
      <c r="AF893" t="s">
        <v>8473</v>
      </c>
      <c r="AG893" t="s">
        <v>4967</v>
      </c>
      <c r="AH893" t="s">
        <v>8520</v>
      </c>
      <c r="AI893" t="s">
        <v>8520</v>
      </c>
      <c r="AJ893" t="s">
        <v>4968</v>
      </c>
      <c r="AK893" t="s">
        <v>8520</v>
      </c>
      <c r="AL893" t="s">
        <v>8520</v>
      </c>
      <c r="AN893" t="s">
        <v>8473</v>
      </c>
      <c r="AO893" t="s">
        <v>8441</v>
      </c>
    </row>
    <row r="894" spans="1:46" x14ac:dyDescent="0.2">
      <c r="A894" t="s">
        <v>10348</v>
      </c>
      <c r="B894" t="s">
        <v>10349</v>
      </c>
      <c r="C894">
        <v>4</v>
      </c>
      <c r="D894">
        <v>-3.1407577180000001</v>
      </c>
      <c r="E894">
        <v>9.6279167900000004</v>
      </c>
      <c r="F894">
        <v>-6.8609283860000003</v>
      </c>
      <c r="G894">
        <v>1.895503E-3</v>
      </c>
      <c r="H894">
        <v>4.6033466000000002E-2</v>
      </c>
      <c r="I894">
        <v>-1.0913265599999999</v>
      </c>
      <c r="J894" t="s">
        <v>9791</v>
      </c>
      <c r="K894" t="s">
        <v>7038</v>
      </c>
      <c r="L894" t="s">
        <v>7039</v>
      </c>
      <c r="M894" t="s">
        <v>7040</v>
      </c>
      <c r="N894" t="s">
        <v>7041</v>
      </c>
      <c r="O894" t="s">
        <v>7042</v>
      </c>
      <c r="P894" t="s">
        <v>7043</v>
      </c>
      <c r="Q894" t="s">
        <v>7044</v>
      </c>
      <c r="R894" t="s">
        <v>7045</v>
      </c>
      <c r="U894" t="s">
        <v>8473</v>
      </c>
      <c r="V894">
        <v>0</v>
      </c>
      <c r="W894">
        <v>0</v>
      </c>
      <c r="X894" t="s">
        <v>7046</v>
      </c>
      <c r="Y894" t="s">
        <v>6989</v>
      </c>
      <c r="Z894" t="s">
        <v>7038</v>
      </c>
      <c r="AA894" t="s">
        <v>6990</v>
      </c>
      <c r="AB894" t="s">
        <v>6991</v>
      </c>
      <c r="AC894" t="s">
        <v>6938</v>
      </c>
      <c r="AD894" t="s">
        <v>6939</v>
      </c>
      <c r="AE894" t="s">
        <v>7049</v>
      </c>
      <c r="AF894" t="s">
        <v>7050</v>
      </c>
      <c r="AG894" t="s">
        <v>7051</v>
      </c>
      <c r="AH894" t="s">
        <v>7052</v>
      </c>
      <c r="AI894" t="s">
        <v>8520</v>
      </c>
      <c r="AJ894" t="s">
        <v>7053</v>
      </c>
      <c r="AK894" t="s">
        <v>7054</v>
      </c>
      <c r="AL894" t="s">
        <v>7055</v>
      </c>
      <c r="AM894" t="s">
        <v>7056</v>
      </c>
      <c r="AN894" t="s">
        <v>8473</v>
      </c>
      <c r="AO894" t="s">
        <v>6992</v>
      </c>
      <c r="AP894" t="s">
        <v>6993</v>
      </c>
      <c r="AQ894" s="2">
        <v>0.43</v>
      </c>
    </row>
    <row r="895" spans="1:46" x14ac:dyDescent="0.2">
      <c r="A895" t="s">
        <v>10350</v>
      </c>
      <c r="B895" t="s">
        <v>10351</v>
      </c>
      <c r="C895">
        <v>4</v>
      </c>
      <c r="D895">
        <v>-1.322818697</v>
      </c>
      <c r="E895">
        <v>8.8558553979999992</v>
      </c>
      <c r="F895">
        <v>-6.8468253519999998</v>
      </c>
      <c r="G895">
        <v>1.9109680000000001E-3</v>
      </c>
      <c r="H895">
        <v>4.6196886E-2</v>
      </c>
      <c r="I895">
        <v>-1.1009108679999999</v>
      </c>
      <c r="J895" t="s">
        <v>10044</v>
      </c>
      <c r="K895" t="s">
        <v>5232</v>
      </c>
      <c r="N895" t="s">
        <v>5233</v>
      </c>
      <c r="O895" t="s">
        <v>5234</v>
      </c>
      <c r="P895" t="s">
        <v>5235</v>
      </c>
      <c r="Q895" t="s">
        <v>5236</v>
      </c>
      <c r="R895" t="s">
        <v>5192</v>
      </c>
      <c r="T895" t="s">
        <v>5131</v>
      </c>
      <c r="U895" t="s">
        <v>8473</v>
      </c>
      <c r="V895">
        <v>0</v>
      </c>
      <c r="W895">
        <v>0</v>
      </c>
      <c r="X895" t="s">
        <v>5132</v>
      </c>
      <c r="Y895" t="s">
        <v>5133</v>
      </c>
      <c r="Z895" t="s">
        <v>5134</v>
      </c>
      <c r="AC895" t="s">
        <v>5135</v>
      </c>
      <c r="AD895" t="s">
        <v>5136</v>
      </c>
      <c r="AE895" t="s">
        <v>5137</v>
      </c>
      <c r="AF895" t="s">
        <v>5138</v>
      </c>
      <c r="AG895" t="s">
        <v>5139</v>
      </c>
      <c r="AH895" t="s">
        <v>8520</v>
      </c>
      <c r="AI895" t="s">
        <v>8520</v>
      </c>
      <c r="AJ895" t="s">
        <v>5140</v>
      </c>
      <c r="AK895" t="s">
        <v>8520</v>
      </c>
      <c r="AL895" t="s">
        <v>8520</v>
      </c>
      <c r="AM895" t="s">
        <v>5141</v>
      </c>
      <c r="AN895" t="s">
        <v>8473</v>
      </c>
      <c r="AO895" t="s">
        <v>8441</v>
      </c>
      <c r="AP895" t="s">
        <v>5142</v>
      </c>
      <c r="AQ895" s="2">
        <v>0.4</v>
      </c>
      <c r="AR895">
        <v>603473</v>
      </c>
    </row>
    <row r="896" spans="1:46" x14ac:dyDescent="0.2">
      <c r="A896" t="s">
        <v>10212</v>
      </c>
      <c r="B896" t="s">
        <v>10213</v>
      </c>
      <c r="C896">
        <v>4</v>
      </c>
      <c r="D896">
        <v>-1.8047581079999999</v>
      </c>
      <c r="E896">
        <v>5.8744686169999998</v>
      </c>
      <c r="F896">
        <v>-6.811512037</v>
      </c>
      <c r="G896">
        <v>1.9201509999999999E-3</v>
      </c>
      <c r="H896">
        <v>5.2849676999999998E-2</v>
      </c>
      <c r="I896">
        <v>-1.095896129</v>
      </c>
      <c r="J896" t="s">
        <v>10214</v>
      </c>
      <c r="K896" t="s">
        <v>6117</v>
      </c>
      <c r="L896" t="s">
        <v>6118</v>
      </c>
      <c r="M896" t="s">
        <v>6119</v>
      </c>
      <c r="N896" t="s">
        <v>6120</v>
      </c>
      <c r="O896" t="s">
        <v>6121</v>
      </c>
      <c r="P896" t="s">
        <v>6122</v>
      </c>
      <c r="Q896" t="s">
        <v>6123</v>
      </c>
      <c r="R896" t="s">
        <v>6028</v>
      </c>
      <c r="T896" t="s">
        <v>6029</v>
      </c>
      <c r="U896" t="s">
        <v>6030</v>
      </c>
      <c r="V896">
        <v>0</v>
      </c>
      <c r="W896">
        <v>0</v>
      </c>
      <c r="X896" t="s">
        <v>6031</v>
      </c>
      <c r="Y896" t="s">
        <v>6016</v>
      </c>
      <c r="Z896" t="s">
        <v>6017</v>
      </c>
      <c r="AA896" t="s">
        <v>6018</v>
      </c>
      <c r="AB896" t="s">
        <v>5946</v>
      </c>
      <c r="AC896" t="s">
        <v>5947</v>
      </c>
      <c r="AD896" t="s">
        <v>5948</v>
      </c>
      <c r="AE896" t="s">
        <v>5949</v>
      </c>
      <c r="AF896" t="s">
        <v>5950</v>
      </c>
      <c r="AG896" t="s">
        <v>5951</v>
      </c>
      <c r="AH896" t="s">
        <v>5952</v>
      </c>
      <c r="AI896" t="s">
        <v>5953</v>
      </c>
      <c r="AJ896" t="s">
        <v>5954</v>
      </c>
      <c r="AK896" t="s">
        <v>5955</v>
      </c>
      <c r="AL896" t="s">
        <v>5956</v>
      </c>
      <c r="AM896" t="s">
        <v>5957</v>
      </c>
      <c r="AN896" t="s">
        <v>8473</v>
      </c>
      <c r="AO896" t="s">
        <v>8441</v>
      </c>
      <c r="AP896" t="s">
        <v>5958</v>
      </c>
      <c r="AQ896" s="2">
        <v>0.82</v>
      </c>
      <c r="AR896">
        <v>606108</v>
      </c>
    </row>
    <row r="897" spans="1:46" x14ac:dyDescent="0.2">
      <c r="A897" t="s">
        <v>10215</v>
      </c>
      <c r="B897" t="s">
        <v>10216</v>
      </c>
      <c r="C897">
        <v>4</v>
      </c>
      <c r="D897">
        <v>-3.167575115</v>
      </c>
      <c r="E897">
        <v>8.1935844410000005</v>
      </c>
      <c r="F897">
        <v>-6.8264728970000004</v>
      </c>
      <c r="G897">
        <v>1.9335579999999999E-3</v>
      </c>
      <c r="H897">
        <v>4.6479901999999997E-2</v>
      </c>
      <c r="I897">
        <v>-1.114773322</v>
      </c>
      <c r="J897" t="s">
        <v>9817</v>
      </c>
      <c r="K897" t="s">
        <v>4007</v>
      </c>
      <c r="L897" t="s">
        <v>4008</v>
      </c>
      <c r="M897" t="s">
        <v>4009</v>
      </c>
      <c r="N897" t="s">
        <v>4010</v>
      </c>
      <c r="O897" t="s">
        <v>4011</v>
      </c>
      <c r="P897" t="s">
        <v>4012</v>
      </c>
      <c r="Q897" t="s">
        <v>4013</v>
      </c>
      <c r="R897" t="s">
        <v>4014</v>
      </c>
      <c r="T897" t="s">
        <v>4015</v>
      </c>
      <c r="U897" t="s">
        <v>4016</v>
      </c>
      <c r="V897">
        <v>0</v>
      </c>
      <c r="W897">
        <v>0</v>
      </c>
      <c r="X897" t="s">
        <v>4017</v>
      </c>
      <c r="Y897" t="s">
        <v>4018</v>
      </c>
      <c r="Z897" t="s">
        <v>4007</v>
      </c>
      <c r="AA897" t="s">
        <v>4019</v>
      </c>
      <c r="AB897" t="s">
        <v>7854</v>
      </c>
      <c r="AC897" t="s">
        <v>4020</v>
      </c>
      <c r="AD897" t="s">
        <v>4021</v>
      </c>
      <c r="AE897" t="s">
        <v>4022</v>
      </c>
      <c r="AF897" t="s">
        <v>3983</v>
      </c>
      <c r="AG897" t="s">
        <v>3984</v>
      </c>
      <c r="AH897" t="s">
        <v>3985</v>
      </c>
      <c r="AI897" t="s">
        <v>8520</v>
      </c>
      <c r="AJ897" t="s">
        <v>3986</v>
      </c>
      <c r="AK897" t="s">
        <v>3987</v>
      </c>
      <c r="AL897" t="s">
        <v>3988</v>
      </c>
      <c r="AM897" t="s">
        <v>3989</v>
      </c>
      <c r="AN897" t="s">
        <v>8473</v>
      </c>
      <c r="AO897" t="s">
        <v>8441</v>
      </c>
      <c r="AP897" t="s">
        <v>3990</v>
      </c>
      <c r="AQ897" s="2">
        <v>0.4</v>
      </c>
      <c r="AR897">
        <v>611415</v>
      </c>
    </row>
    <row r="898" spans="1:46" x14ac:dyDescent="0.2">
      <c r="A898" t="s">
        <v>10217</v>
      </c>
      <c r="B898" t="s">
        <v>10218</v>
      </c>
      <c r="C898">
        <v>4</v>
      </c>
      <c r="D898">
        <v>-1.6423202480000001</v>
      </c>
      <c r="E898">
        <v>7.2761805830000004</v>
      </c>
      <c r="F898">
        <v>-6.7849895189999998</v>
      </c>
      <c r="G898">
        <v>1.9500450000000001E-3</v>
      </c>
      <c r="H898">
        <v>5.3487451999999998E-2</v>
      </c>
      <c r="I898">
        <v>-1.114086028</v>
      </c>
      <c r="J898" t="s">
        <v>10219</v>
      </c>
      <c r="K898" t="s">
        <v>3930</v>
      </c>
      <c r="L898" t="s">
        <v>3931</v>
      </c>
      <c r="M898" t="s">
        <v>3932</v>
      </c>
      <c r="N898" t="s">
        <v>3933</v>
      </c>
      <c r="O898" t="s">
        <v>3934</v>
      </c>
      <c r="P898" t="s">
        <v>3935</v>
      </c>
      <c r="Q898" t="s">
        <v>3936</v>
      </c>
      <c r="R898" t="s">
        <v>3878</v>
      </c>
      <c r="U898" t="s">
        <v>8315</v>
      </c>
      <c r="V898">
        <v>0</v>
      </c>
      <c r="W898">
        <v>0</v>
      </c>
      <c r="X898" t="s">
        <v>3879</v>
      </c>
      <c r="Y898" t="s">
        <v>3937</v>
      </c>
      <c r="Z898" t="s">
        <v>3930</v>
      </c>
      <c r="AA898" t="s">
        <v>3938</v>
      </c>
      <c r="AB898" t="s">
        <v>7236</v>
      </c>
      <c r="AC898" t="s">
        <v>3939</v>
      </c>
      <c r="AD898" t="s">
        <v>3940</v>
      </c>
      <c r="AE898" t="s">
        <v>8348</v>
      </c>
      <c r="AF898" t="s">
        <v>3941</v>
      </c>
      <c r="AG898" t="s">
        <v>3898</v>
      </c>
      <c r="AH898" t="s">
        <v>3899</v>
      </c>
      <c r="AI898" t="s">
        <v>8520</v>
      </c>
      <c r="AJ898" t="s">
        <v>3900</v>
      </c>
      <c r="AK898" t="s">
        <v>3901</v>
      </c>
      <c r="AL898" t="s">
        <v>3902</v>
      </c>
      <c r="AM898" t="s">
        <v>3903</v>
      </c>
      <c r="AN898" t="s">
        <v>8473</v>
      </c>
      <c r="AO898" t="s">
        <v>3904</v>
      </c>
      <c r="AP898" t="s">
        <v>3905</v>
      </c>
      <c r="AQ898" s="2">
        <v>0.63</v>
      </c>
    </row>
    <row r="899" spans="1:46" x14ac:dyDescent="0.2">
      <c r="A899" t="s">
        <v>10220</v>
      </c>
      <c r="B899" t="s">
        <v>10087</v>
      </c>
      <c r="C899">
        <v>4</v>
      </c>
      <c r="D899">
        <v>-4.1316873540000003</v>
      </c>
      <c r="E899">
        <v>7.4575753640000002</v>
      </c>
      <c r="F899">
        <v>-6.8007456670000002</v>
      </c>
      <c r="G899">
        <v>1.9625799999999998E-3</v>
      </c>
      <c r="H899">
        <v>4.6896203999999997E-2</v>
      </c>
      <c r="I899">
        <v>-1.132349415</v>
      </c>
      <c r="J899" t="s">
        <v>9550</v>
      </c>
      <c r="K899" t="s">
        <v>5510</v>
      </c>
      <c r="L899" t="s">
        <v>5511</v>
      </c>
      <c r="M899" t="s">
        <v>5512</v>
      </c>
      <c r="N899" t="s">
        <v>5513</v>
      </c>
      <c r="O899" t="s">
        <v>5514</v>
      </c>
      <c r="P899" t="s">
        <v>5515</v>
      </c>
      <c r="Q899" t="s">
        <v>5516</v>
      </c>
      <c r="R899" t="s">
        <v>5517</v>
      </c>
      <c r="T899" t="s">
        <v>5518</v>
      </c>
      <c r="U899" t="s">
        <v>5519</v>
      </c>
      <c r="V899">
        <v>0</v>
      </c>
      <c r="W899">
        <v>7</v>
      </c>
      <c r="X899" t="s">
        <v>5520</v>
      </c>
      <c r="Y899" t="s">
        <v>5521</v>
      </c>
      <c r="Z899" t="s">
        <v>5510</v>
      </c>
      <c r="AA899" t="s">
        <v>5522</v>
      </c>
      <c r="AB899" t="s">
        <v>5523</v>
      </c>
      <c r="AC899" t="s">
        <v>5524</v>
      </c>
      <c r="AD899" t="s">
        <v>5525</v>
      </c>
      <c r="AE899" t="s">
        <v>5475</v>
      </c>
      <c r="AF899" t="s">
        <v>5476</v>
      </c>
      <c r="AG899" t="s">
        <v>5477</v>
      </c>
      <c r="AH899" t="s">
        <v>5478</v>
      </c>
      <c r="AI899" t="s">
        <v>5479</v>
      </c>
      <c r="AJ899" t="s">
        <v>5480</v>
      </c>
      <c r="AK899" t="s">
        <v>5481</v>
      </c>
      <c r="AL899" t="s">
        <v>5482</v>
      </c>
      <c r="AM899" t="s">
        <v>5483</v>
      </c>
      <c r="AN899" t="s">
        <v>8473</v>
      </c>
      <c r="AO899" t="s">
        <v>5484</v>
      </c>
      <c r="AP899" t="s">
        <v>5485</v>
      </c>
      <c r="AQ899" s="2">
        <v>0.49</v>
      </c>
      <c r="AR899">
        <v>604306</v>
      </c>
      <c r="AS899" t="s">
        <v>8391</v>
      </c>
    </row>
    <row r="900" spans="1:46" x14ac:dyDescent="0.2">
      <c r="A900" t="s">
        <v>15209</v>
      </c>
      <c r="B900" t="s">
        <v>15029</v>
      </c>
      <c r="C900">
        <v>4</v>
      </c>
      <c r="D900">
        <v>4.105370637</v>
      </c>
      <c r="E900">
        <v>8.4951415739999998</v>
      </c>
      <c r="F900">
        <v>6.6422476599999998</v>
      </c>
      <c r="G900">
        <v>1.9709110000000001E-3</v>
      </c>
      <c r="H900">
        <v>0.142200256</v>
      </c>
      <c r="I900">
        <v>-0.71201045799999996</v>
      </c>
      <c r="J900" t="s">
        <v>9825</v>
      </c>
      <c r="K900" t="s">
        <v>4143</v>
      </c>
      <c r="L900" t="s">
        <v>4144</v>
      </c>
      <c r="M900" t="s">
        <v>4145</v>
      </c>
      <c r="N900" t="s">
        <v>4146</v>
      </c>
      <c r="P900" t="s">
        <v>8473</v>
      </c>
      <c r="U900" t="s">
        <v>8473</v>
      </c>
      <c r="Y900" t="s">
        <v>4147</v>
      </c>
      <c r="Z900" t="s">
        <v>4143</v>
      </c>
      <c r="AA900" t="s">
        <v>4192</v>
      </c>
      <c r="AC900" t="s">
        <v>8473</v>
      </c>
      <c r="AF900" t="s">
        <v>8473</v>
      </c>
      <c r="AG900" t="s">
        <v>4193</v>
      </c>
      <c r="AH900" t="s">
        <v>8520</v>
      </c>
      <c r="AI900" t="s">
        <v>8520</v>
      </c>
      <c r="AJ900" t="s">
        <v>8520</v>
      </c>
      <c r="AK900" t="s">
        <v>8520</v>
      </c>
      <c r="AL900" t="s">
        <v>8520</v>
      </c>
      <c r="AN900" t="s">
        <v>8473</v>
      </c>
      <c r="AO900" t="s">
        <v>4194</v>
      </c>
    </row>
    <row r="901" spans="1:46" x14ac:dyDescent="0.2">
      <c r="A901" t="s">
        <v>15210</v>
      </c>
      <c r="B901" t="s">
        <v>15029</v>
      </c>
      <c r="C901">
        <v>4</v>
      </c>
      <c r="D901">
        <v>4.4488665440000004</v>
      </c>
      <c r="E901">
        <v>8.9487647740000007</v>
      </c>
      <c r="F901">
        <v>6.623660729</v>
      </c>
      <c r="G901">
        <v>1.9932330000000001E-3</v>
      </c>
      <c r="H901">
        <v>0.14325443199999999</v>
      </c>
      <c r="I901">
        <v>-0.72429831899999997</v>
      </c>
      <c r="J901" t="s">
        <v>9472</v>
      </c>
      <c r="K901" t="s">
        <v>6577</v>
      </c>
      <c r="N901" t="s">
        <v>6578</v>
      </c>
      <c r="O901" t="s">
        <v>6579</v>
      </c>
      <c r="P901" t="s">
        <v>6580</v>
      </c>
      <c r="Q901" t="s">
        <v>6581</v>
      </c>
      <c r="R901" t="s">
        <v>6547</v>
      </c>
      <c r="T901" t="s">
        <v>6548</v>
      </c>
      <c r="U901" t="s">
        <v>6549</v>
      </c>
      <c r="V901">
        <v>0</v>
      </c>
      <c r="W901">
        <v>0</v>
      </c>
      <c r="X901" t="s">
        <v>6550</v>
      </c>
      <c r="Y901" t="s">
        <v>6551</v>
      </c>
      <c r="Z901" t="s">
        <v>6552</v>
      </c>
      <c r="AC901" t="s">
        <v>6553</v>
      </c>
      <c r="AD901" t="s">
        <v>6554</v>
      </c>
      <c r="AE901" t="s">
        <v>6628</v>
      </c>
      <c r="AF901" t="s">
        <v>9472</v>
      </c>
      <c r="AG901" t="s">
        <v>6534</v>
      </c>
      <c r="AH901" t="s">
        <v>6535</v>
      </c>
      <c r="AI901" t="s">
        <v>6536</v>
      </c>
      <c r="AJ901" t="s">
        <v>6537</v>
      </c>
      <c r="AK901" t="s">
        <v>6538</v>
      </c>
      <c r="AL901" t="s">
        <v>6539</v>
      </c>
      <c r="AM901" t="s">
        <v>6540</v>
      </c>
      <c r="AN901" t="s">
        <v>8473</v>
      </c>
      <c r="AO901" t="s">
        <v>8441</v>
      </c>
      <c r="AP901" t="s">
        <v>6541</v>
      </c>
      <c r="AQ901" s="2">
        <v>0.5</v>
      </c>
      <c r="AR901">
        <v>600938</v>
      </c>
    </row>
    <row r="902" spans="1:46" x14ac:dyDescent="0.2">
      <c r="A902" t="s">
        <v>10088</v>
      </c>
      <c r="B902" t="s">
        <v>10089</v>
      </c>
      <c r="C902">
        <v>4</v>
      </c>
      <c r="D902">
        <v>-3.0464934100000001</v>
      </c>
      <c r="E902">
        <v>7.9850718059999997</v>
      </c>
      <c r="F902">
        <v>-8.9919741749999993</v>
      </c>
      <c r="G902">
        <v>2.020095E-3</v>
      </c>
      <c r="H902">
        <v>0.42509058</v>
      </c>
      <c r="I902">
        <v>-0.46341868600000002</v>
      </c>
      <c r="J902" t="s">
        <v>10090</v>
      </c>
      <c r="K902" t="s">
        <v>4082</v>
      </c>
      <c r="N902" t="s">
        <v>4083</v>
      </c>
      <c r="P902" t="s">
        <v>8473</v>
      </c>
      <c r="U902" t="s">
        <v>8473</v>
      </c>
      <c r="Y902" t="s">
        <v>4123</v>
      </c>
      <c r="Z902" t="s">
        <v>4082</v>
      </c>
      <c r="AC902" t="s">
        <v>8473</v>
      </c>
      <c r="AF902" t="s">
        <v>8473</v>
      </c>
      <c r="AG902" t="s">
        <v>4124</v>
      </c>
      <c r="AH902" t="s">
        <v>8520</v>
      </c>
      <c r="AI902" t="s">
        <v>8520</v>
      </c>
      <c r="AJ902" t="s">
        <v>8520</v>
      </c>
      <c r="AK902" t="s">
        <v>8520</v>
      </c>
      <c r="AL902" t="s">
        <v>8520</v>
      </c>
      <c r="AN902" t="s">
        <v>8473</v>
      </c>
      <c r="AO902" t="s">
        <v>8441</v>
      </c>
    </row>
    <row r="903" spans="1:46" x14ac:dyDescent="0.2">
      <c r="A903" t="s">
        <v>10091</v>
      </c>
      <c r="B903" t="s">
        <v>10092</v>
      </c>
      <c r="C903">
        <v>4</v>
      </c>
      <c r="D903">
        <v>-1.9004051580000001</v>
      </c>
      <c r="E903">
        <v>7.8041483400000002</v>
      </c>
      <c r="F903">
        <v>-6.7142559430000004</v>
      </c>
      <c r="G903">
        <v>2.0405309999999999E-3</v>
      </c>
      <c r="H903">
        <v>7.5668666999999995E-2</v>
      </c>
      <c r="I903">
        <v>-0.98910490100000004</v>
      </c>
      <c r="J903" t="s">
        <v>9788</v>
      </c>
      <c r="K903" t="s">
        <v>4557</v>
      </c>
      <c r="L903" t="s">
        <v>4558</v>
      </c>
      <c r="M903" t="s">
        <v>4559</v>
      </c>
      <c r="N903" t="s">
        <v>4560</v>
      </c>
      <c r="O903" t="s">
        <v>4561</v>
      </c>
      <c r="P903" t="s">
        <v>4562</v>
      </c>
      <c r="Q903" t="s">
        <v>4563</v>
      </c>
      <c r="R903" t="s">
        <v>4521</v>
      </c>
      <c r="T903" t="s">
        <v>4478</v>
      </c>
      <c r="U903" t="s">
        <v>4479</v>
      </c>
      <c r="V903">
        <v>0</v>
      </c>
      <c r="W903">
        <v>0</v>
      </c>
      <c r="X903" t="s">
        <v>4489</v>
      </c>
      <c r="Y903" t="s">
        <v>4496</v>
      </c>
      <c r="Z903" t="s">
        <v>4557</v>
      </c>
      <c r="AA903" t="s">
        <v>4497</v>
      </c>
      <c r="AC903" t="s">
        <v>4498</v>
      </c>
      <c r="AD903" t="s">
        <v>4499</v>
      </c>
      <c r="AE903" t="s">
        <v>4500</v>
      </c>
      <c r="AF903" t="s">
        <v>4501</v>
      </c>
      <c r="AG903" t="s">
        <v>4502</v>
      </c>
      <c r="AH903" t="s">
        <v>4503</v>
      </c>
      <c r="AI903" t="s">
        <v>4504</v>
      </c>
      <c r="AJ903" t="s">
        <v>4505</v>
      </c>
      <c r="AK903" t="s">
        <v>4506</v>
      </c>
      <c r="AL903" t="s">
        <v>8520</v>
      </c>
      <c r="AM903" t="s">
        <v>4507</v>
      </c>
      <c r="AN903" t="s">
        <v>8473</v>
      </c>
      <c r="AO903" t="s">
        <v>4508</v>
      </c>
      <c r="AP903" t="s">
        <v>4509</v>
      </c>
      <c r="AQ903" s="2">
        <v>0.7</v>
      </c>
      <c r="AR903">
        <v>126335</v>
      </c>
    </row>
    <row r="904" spans="1:46" x14ac:dyDescent="0.2">
      <c r="A904" t="s">
        <v>10093</v>
      </c>
      <c r="B904" t="s">
        <v>10094</v>
      </c>
      <c r="C904">
        <v>4</v>
      </c>
      <c r="D904">
        <v>-3.4238881910000001</v>
      </c>
      <c r="E904">
        <v>6.6655946630000003</v>
      </c>
      <c r="F904">
        <v>-6.7305245879999998</v>
      </c>
      <c r="G904">
        <v>2.0445400000000001E-3</v>
      </c>
      <c r="H904">
        <v>4.7929939999999997E-2</v>
      </c>
      <c r="I904">
        <v>-1.1806247889999999</v>
      </c>
      <c r="J904" t="s">
        <v>10095</v>
      </c>
      <c r="K904" t="s">
        <v>3991</v>
      </c>
      <c r="L904" t="s">
        <v>3992</v>
      </c>
      <c r="M904" t="s">
        <v>3993</v>
      </c>
      <c r="N904" t="s">
        <v>3994</v>
      </c>
      <c r="O904" t="s">
        <v>3995</v>
      </c>
      <c r="P904" t="s">
        <v>3996</v>
      </c>
      <c r="Q904" t="s">
        <v>3997</v>
      </c>
      <c r="R904" t="s">
        <v>4023</v>
      </c>
      <c r="T904" t="s">
        <v>4024</v>
      </c>
      <c r="U904" t="s">
        <v>8315</v>
      </c>
      <c r="V904">
        <v>0</v>
      </c>
      <c r="W904">
        <v>0</v>
      </c>
      <c r="X904" t="s">
        <v>4025</v>
      </c>
      <c r="Y904" t="s">
        <v>4026</v>
      </c>
      <c r="Z904" t="s">
        <v>3991</v>
      </c>
      <c r="AA904" t="s">
        <v>4027</v>
      </c>
      <c r="AB904" t="s">
        <v>4028</v>
      </c>
      <c r="AC904" t="s">
        <v>4029</v>
      </c>
      <c r="AD904" t="s">
        <v>4030</v>
      </c>
      <c r="AE904" t="s">
        <v>8348</v>
      </c>
      <c r="AF904" t="s">
        <v>4031</v>
      </c>
      <c r="AG904" t="s">
        <v>3998</v>
      </c>
      <c r="AH904" t="s">
        <v>3999</v>
      </c>
      <c r="AI904" t="s">
        <v>8520</v>
      </c>
      <c r="AJ904" t="s">
        <v>4000</v>
      </c>
      <c r="AK904" t="s">
        <v>4001</v>
      </c>
      <c r="AL904" t="s">
        <v>8520</v>
      </c>
      <c r="AM904" t="s">
        <v>4032</v>
      </c>
      <c r="AN904" t="s">
        <v>8473</v>
      </c>
      <c r="AO904" t="s">
        <v>8441</v>
      </c>
      <c r="AP904" t="s">
        <v>4033</v>
      </c>
      <c r="AQ904" s="2">
        <v>0.71</v>
      </c>
      <c r="AR904">
        <v>605413</v>
      </c>
    </row>
    <row r="905" spans="1:46" x14ac:dyDescent="0.2">
      <c r="A905" t="s">
        <v>15211</v>
      </c>
      <c r="B905" t="s">
        <v>15029</v>
      </c>
      <c r="C905">
        <v>4</v>
      </c>
      <c r="D905">
        <v>4.4731395479999998</v>
      </c>
      <c r="E905">
        <v>10.283017940000001</v>
      </c>
      <c r="F905">
        <v>6.5782114309999997</v>
      </c>
      <c r="G905">
        <v>2.049117E-3</v>
      </c>
      <c r="H905">
        <v>0.14472474900000001</v>
      </c>
      <c r="I905">
        <v>-0.75449063999999999</v>
      </c>
      <c r="J905" t="s">
        <v>9208</v>
      </c>
      <c r="K905" t="s">
        <v>3685</v>
      </c>
      <c r="L905" t="s">
        <v>3686</v>
      </c>
      <c r="M905" t="s">
        <v>3687</v>
      </c>
      <c r="N905" t="s">
        <v>3688</v>
      </c>
      <c r="O905" t="s">
        <v>3689</v>
      </c>
      <c r="P905" t="s">
        <v>3690</v>
      </c>
      <c r="Q905" t="s">
        <v>3691</v>
      </c>
      <c r="R905" t="s">
        <v>3661</v>
      </c>
      <c r="S905" t="s">
        <v>3662</v>
      </c>
      <c r="T905" t="s">
        <v>3663</v>
      </c>
      <c r="U905" t="s">
        <v>3664</v>
      </c>
      <c r="V905">
        <v>0</v>
      </c>
      <c r="W905">
        <v>0</v>
      </c>
      <c r="X905" t="s">
        <v>3665</v>
      </c>
      <c r="Y905" t="s">
        <v>3641</v>
      </c>
      <c r="Z905" t="s">
        <v>3685</v>
      </c>
      <c r="AA905" t="s">
        <v>3642</v>
      </c>
      <c r="AB905" t="s">
        <v>3643</v>
      </c>
      <c r="AC905" t="s">
        <v>3644</v>
      </c>
      <c r="AD905" t="s">
        <v>3645</v>
      </c>
      <c r="AE905" t="s">
        <v>3646</v>
      </c>
      <c r="AF905" t="s">
        <v>3647</v>
      </c>
      <c r="AG905" t="s">
        <v>3648</v>
      </c>
      <c r="AH905" t="s">
        <v>3649</v>
      </c>
      <c r="AI905" t="s">
        <v>8520</v>
      </c>
      <c r="AJ905" t="s">
        <v>3650</v>
      </c>
      <c r="AK905" t="s">
        <v>3651</v>
      </c>
      <c r="AL905" t="s">
        <v>8520</v>
      </c>
      <c r="AM905" t="s">
        <v>3652</v>
      </c>
      <c r="AN905" t="s">
        <v>3653</v>
      </c>
      <c r="AO905" t="s">
        <v>8441</v>
      </c>
      <c r="AP905" t="s">
        <v>3654</v>
      </c>
      <c r="AQ905" s="2">
        <v>0.56999999999999995</v>
      </c>
      <c r="AR905">
        <v>164740</v>
      </c>
    </row>
    <row r="906" spans="1:46" x14ac:dyDescent="0.2">
      <c r="A906" t="s">
        <v>10096</v>
      </c>
      <c r="B906" t="s">
        <v>10097</v>
      </c>
      <c r="C906">
        <v>4</v>
      </c>
      <c r="D906">
        <v>-1.4233568459999999</v>
      </c>
      <c r="E906">
        <v>14.9356487</v>
      </c>
      <c r="F906">
        <v>-6.6867575490000002</v>
      </c>
      <c r="G906">
        <v>2.0738589999999999E-3</v>
      </c>
      <c r="H906">
        <v>7.6455758999999998E-2</v>
      </c>
      <c r="I906">
        <v>-1.0078662650000001</v>
      </c>
      <c r="J906" t="s">
        <v>9626</v>
      </c>
      <c r="K906" t="s">
        <v>9626</v>
      </c>
      <c r="N906" t="s">
        <v>6856</v>
      </c>
      <c r="P906" t="s">
        <v>8473</v>
      </c>
      <c r="U906" t="s">
        <v>8473</v>
      </c>
      <c r="Y906" t="s">
        <v>6857</v>
      </c>
      <c r="Z906" t="s">
        <v>9626</v>
      </c>
      <c r="AC906" t="s">
        <v>8473</v>
      </c>
      <c r="AF906" t="s">
        <v>8473</v>
      </c>
      <c r="AG906" t="s">
        <v>6858</v>
      </c>
      <c r="AH906" t="s">
        <v>8520</v>
      </c>
      <c r="AI906" t="s">
        <v>8520</v>
      </c>
      <c r="AJ906" t="s">
        <v>8520</v>
      </c>
      <c r="AK906" t="s">
        <v>8520</v>
      </c>
      <c r="AL906" t="s">
        <v>8520</v>
      </c>
      <c r="AN906" t="s">
        <v>8473</v>
      </c>
      <c r="AO906" t="s">
        <v>8441</v>
      </c>
    </row>
    <row r="907" spans="1:46" x14ac:dyDescent="0.2">
      <c r="A907" t="s">
        <v>10098</v>
      </c>
      <c r="B907" t="s">
        <v>10099</v>
      </c>
      <c r="C907">
        <v>4</v>
      </c>
      <c r="D907">
        <v>-3.3332544030000002</v>
      </c>
      <c r="E907">
        <v>7.8785354439999997</v>
      </c>
      <c r="F907">
        <v>-6.6666149939999997</v>
      </c>
      <c r="G907">
        <v>2.0986920000000001E-3</v>
      </c>
      <c r="H907">
        <v>7.6893343000000003E-2</v>
      </c>
      <c r="I907">
        <v>-1.02165375</v>
      </c>
      <c r="J907" t="s">
        <v>10008</v>
      </c>
      <c r="K907" t="s">
        <v>4951</v>
      </c>
      <c r="L907" t="s">
        <v>4952</v>
      </c>
      <c r="M907" t="s">
        <v>4953</v>
      </c>
      <c r="N907" t="s">
        <v>4954</v>
      </c>
      <c r="P907" t="s">
        <v>8473</v>
      </c>
      <c r="U907" t="s">
        <v>8473</v>
      </c>
      <c r="Y907" t="s">
        <v>4956</v>
      </c>
      <c r="Z907" t="s">
        <v>4957</v>
      </c>
      <c r="AA907" t="s">
        <v>4958</v>
      </c>
      <c r="AB907" t="s">
        <v>4959</v>
      </c>
      <c r="AC907" t="s">
        <v>8473</v>
      </c>
      <c r="AF907" t="s">
        <v>8473</v>
      </c>
      <c r="AG907" t="s">
        <v>4960</v>
      </c>
      <c r="AH907" t="s">
        <v>8520</v>
      </c>
      <c r="AI907" t="s">
        <v>8520</v>
      </c>
      <c r="AJ907" t="s">
        <v>4961</v>
      </c>
      <c r="AK907" t="s">
        <v>8520</v>
      </c>
      <c r="AL907" t="s">
        <v>8520</v>
      </c>
      <c r="AN907" t="s">
        <v>8473</v>
      </c>
      <c r="AO907" t="s">
        <v>4962</v>
      </c>
    </row>
    <row r="908" spans="1:46" x14ac:dyDescent="0.2">
      <c r="A908" t="s">
        <v>10100</v>
      </c>
      <c r="B908" t="s">
        <v>10101</v>
      </c>
      <c r="C908">
        <v>4</v>
      </c>
      <c r="D908">
        <v>-5.2441922290000003</v>
      </c>
      <c r="E908">
        <v>7.0760196459999998</v>
      </c>
      <c r="F908">
        <v>-6.6487096750000001</v>
      </c>
      <c r="G908">
        <v>2.1128879999999998E-3</v>
      </c>
      <c r="H908">
        <v>5.5461135000000002E-2</v>
      </c>
      <c r="I908">
        <v>-1.2085576499999999</v>
      </c>
      <c r="J908" t="s">
        <v>9886</v>
      </c>
      <c r="K908" t="s">
        <v>6508</v>
      </c>
      <c r="N908" t="s">
        <v>6467</v>
      </c>
      <c r="O908" t="s">
        <v>6510</v>
      </c>
      <c r="P908" t="s">
        <v>6511</v>
      </c>
      <c r="Q908" t="s">
        <v>6512</v>
      </c>
      <c r="R908" t="s">
        <v>6490</v>
      </c>
      <c r="T908" t="s">
        <v>6491</v>
      </c>
      <c r="U908" t="s">
        <v>6492</v>
      </c>
      <c r="V908">
        <v>0</v>
      </c>
      <c r="W908">
        <v>21</v>
      </c>
      <c r="X908" t="s">
        <v>6493</v>
      </c>
      <c r="Y908" t="s">
        <v>6468</v>
      </c>
      <c r="Z908" t="s">
        <v>6495</v>
      </c>
      <c r="AC908" t="s">
        <v>6496</v>
      </c>
      <c r="AD908" t="s">
        <v>6497</v>
      </c>
      <c r="AE908" t="s">
        <v>6498</v>
      </c>
      <c r="AF908" t="s">
        <v>9886</v>
      </c>
      <c r="AG908" t="s">
        <v>8520</v>
      </c>
      <c r="AH908" t="s">
        <v>6469</v>
      </c>
      <c r="AI908" t="s">
        <v>8520</v>
      </c>
      <c r="AJ908" t="s">
        <v>8520</v>
      </c>
      <c r="AK908" t="s">
        <v>6500</v>
      </c>
      <c r="AL908" t="s">
        <v>6501</v>
      </c>
      <c r="AM908" t="s">
        <v>6502</v>
      </c>
      <c r="AN908" t="s">
        <v>8473</v>
      </c>
      <c r="AO908" t="s">
        <v>6503</v>
      </c>
      <c r="AP908" t="s">
        <v>6504</v>
      </c>
      <c r="AQ908" s="2">
        <v>0.55000000000000004</v>
      </c>
      <c r="AR908">
        <v>601012</v>
      </c>
      <c r="AS908" t="s">
        <v>8391</v>
      </c>
    </row>
    <row r="909" spans="1:46" x14ac:dyDescent="0.2">
      <c r="A909" t="s">
        <v>15212</v>
      </c>
      <c r="B909" t="s">
        <v>15029</v>
      </c>
      <c r="C909">
        <v>4</v>
      </c>
      <c r="D909">
        <v>5.1283933179999996</v>
      </c>
      <c r="E909">
        <v>8.5980881060000005</v>
      </c>
      <c r="F909">
        <v>6.5163066110000001</v>
      </c>
      <c r="G909">
        <v>2.1283220000000002E-3</v>
      </c>
      <c r="H909">
        <v>0.146594948</v>
      </c>
      <c r="I909">
        <v>-0.79595002299999995</v>
      </c>
      <c r="J909" t="s">
        <v>9395</v>
      </c>
      <c r="K909" t="s">
        <v>4487</v>
      </c>
      <c r="N909" t="s">
        <v>4488</v>
      </c>
      <c r="P909" t="s">
        <v>8473</v>
      </c>
      <c r="U909" t="s">
        <v>8473</v>
      </c>
      <c r="Y909" t="s">
        <v>4490</v>
      </c>
      <c r="Z909" t="s">
        <v>4491</v>
      </c>
      <c r="AC909" t="s">
        <v>8473</v>
      </c>
      <c r="AF909" t="s">
        <v>8473</v>
      </c>
      <c r="AG909" t="s">
        <v>4492</v>
      </c>
      <c r="AH909" t="s">
        <v>8520</v>
      </c>
      <c r="AI909" t="s">
        <v>8520</v>
      </c>
      <c r="AJ909" t="s">
        <v>4493</v>
      </c>
      <c r="AK909" t="s">
        <v>8520</v>
      </c>
      <c r="AL909" t="s">
        <v>8520</v>
      </c>
      <c r="AN909" t="s">
        <v>8473</v>
      </c>
      <c r="AO909" t="s">
        <v>8441</v>
      </c>
    </row>
    <row r="910" spans="1:46" x14ac:dyDescent="0.2">
      <c r="A910" t="s">
        <v>10235</v>
      </c>
      <c r="B910" t="s">
        <v>10236</v>
      </c>
      <c r="C910">
        <v>4</v>
      </c>
      <c r="D910">
        <v>-5.6994158390000003</v>
      </c>
      <c r="E910">
        <v>7.2792713039999999</v>
      </c>
      <c r="F910">
        <v>-6.6613955100000002</v>
      </c>
      <c r="G910">
        <v>2.1293309999999999E-3</v>
      </c>
      <c r="H910">
        <v>4.9203698999999997E-2</v>
      </c>
      <c r="I910">
        <v>-1.2285867720000001</v>
      </c>
      <c r="J910" t="s">
        <v>9886</v>
      </c>
      <c r="K910" t="s">
        <v>6508</v>
      </c>
      <c r="N910" t="s">
        <v>6467</v>
      </c>
      <c r="O910" t="s">
        <v>6510</v>
      </c>
      <c r="P910" t="s">
        <v>6511</v>
      </c>
      <c r="Q910" t="s">
        <v>6512</v>
      </c>
      <c r="R910" t="s">
        <v>6490</v>
      </c>
      <c r="T910" t="s">
        <v>6491</v>
      </c>
      <c r="U910" t="s">
        <v>6492</v>
      </c>
      <c r="V910">
        <v>0</v>
      </c>
      <c r="W910">
        <v>21</v>
      </c>
      <c r="X910" t="s">
        <v>6493</v>
      </c>
      <c r="Y910" t="s">
        <v>6468</v>
      </c>
      <c r="Z910" t="s">
        <v>6495</v>
      </c>
      <c r="AC910" t="s">
        <v>6496</v>
      </c>
      <c r="AD910" t="s">
        <v>6497</v>
      </c>
      <c r="AE910" t="s">
        <v>6498</v>
      </c>
      <c r="AF910" t="s">
        <v>9886</v>
      </c>
      <c r="AG910" t="s">
        <v>8520</v>
      </c>
      <c r="AH910" t="s">
        <v>6469</v>
      </c>
      <c r="AI910" t="s">
        <v>8520</v>
      </c>
      <c r="AJ910" t="s">
        <v>8520</v>
      </c>
      <c r="AK910" t="s">
        <v>6500</v>
      </c>
      <c r="AL910" t="s">
        <v>6501</v>
      </c>
      <c r="AM910" t="s">
        <v>6502</v>
      </c>
      <c r="AN910" t="s">
        <v>8473</v>
      </c>
      <c r="AO910" t="s">
        <v>6503</v>
      </c>
      <c r="AP910" t="s">
        <v>6504</v>
      </c>
      <c r="AQ910" s="2">
        <v>0.55000000000000004</v>
      </c>
      <c r="AR910">
        <v>601012</v>
      </c>
      <c r="AS910" t="s">
        <v>8391</v>
      </c>
    </row>
    <row r="911" spans="1:46" x14ac:dyDescent="0.2">
      <c r="A911" t="s">
        <v>10237</v>
      </c>
      <c r="B911" t="s">
        <v>10238</v>
      </c>
      <c r="C911">
        <v>4</v>
      </c>
      <c r="D911">
        <v>-2.1234677839999998</v>
      </c>
      <c r="E911">
        <v>7.4181710040000004</v>
      </c>
      <c r="F911">
        <v>-6.6236544559999997</v>
      </c>
      <c r="G911">
        <v>2.1446019999999998E-3</v>
      </c>
      <c r="H911">
        <v>5.5920695999999999E-2</v>
      </c>
      <c r="I911">
        <v>-1.226112262</v>
      </c>
      <c r="J911" t="s">
        <v>9826</v>
      </c>
      <c r="K911" t="s">
        <v>7008</v>
      </c>
      <c r="L911" t="s">
        <v>7009</v>
      </c>
      <c r="M911" t="s">
        <v>7010</v>
      </c>
      <c r="N911" t="s">
        <v>7011</v>
      </c>
      <c r="O911" t="s">
        <v>7012</v>
      </c>
      <c r="P911" t="s">
        <v>7013</v>
      </c>
      <c r="Q911" t="s">
        <v>7014</v>
      </c>
      <c r="U911" t="s">
        <v>7015</v>
      </c>
      <c r="V911">
        <v>0</v>
      </c>
      <c r="W911">
        <v>0</v>
      </c>
      <c r="X911" t="s">
        <v>7016</v>
      </c>
      <c r="Y911" t="s">
        <v>7017</v>
      </c>
      <c r="Z911" t="s">
        <v>7008</v>
      </c>
      <c r="AA911" t="s">
        <v>7018</v>
      </c>
      <c r="AB911" t="s">
        <v>7019</v>
      </c>
      <c r="AC911" t="s">
        <v>7020</v>
      </c>
      <c r="AD911" t="s">
        <v>7021</v>
      </c>
      <c r="AE911" t="s">
        <v>8473</v>
      </c>
      <c r="AF911" t="s">
        <v>7022</v>
      </c>
      <c r="AG911" t="s">
        <v>6940</v>
      </c>
      <c r="AH911" t="s">
        <v>6941</v>
      </c>
      <c r="AI911" t="s">
        <v>6942</v>
      </c>
      <c r="AJ911" t="s">
        <v>6943</v>
      </c>
      <c r="AK911" t="s">
        <v>6944</v>
      </c>
      <c r="AL911" t="s">
        <v>6945</v>
      </c>
      <c r="AM911" t="s">
        <v>6946</v>
      </c>
      <c r="AN911" t="s">
        <v>8473</v>
      </c>
      <c r="AO911" t="s">
        <v>8441</v>
      </c>
      <c r="AP911" t="s">
        <v>6947</v>
      </c>
      <c r="AQ911" s="2">
        <v>0.66</v>
      </c>
    </row>
    <row r="912" spans="1:46" x14ac:dyDescent="0.2">
      <c r="A912" t="s">
        <v>10239</v>
      </c>
      <c r="B912" t="s">
        <v>10240</v>
      </c>
      <c r="C912">
        <v>4</v>
      </c>
      <c r="D912">
        <v>-2.5722870260000001</v>
      </c>
      <c r="E912">
        <v>7.2546966529999999</v>
      </c>
      <c r="F912">
        <v>-6.6163123339999999</v>
      </c>
      <c r="G912">
        <v>2.1540050000000001E-3</v>
      </c>
      <c r="H912">
        <v>5.6008659000000002E-2</v>
      </c>
      <c r="I912">
        <v>-1.2312674910000001</v>
      </c>
      <c r="J912" t="s">
        <v>9747</v>
      </c>
      <c r="K912" t="s">
        <v>3551</v>
      </c>
      <c r="N912" t="s">
        <v>3552</v>
      </c>
      <c r="O912" t="s">
        <v>3553</v>
      </c>
      <c r="P912" t="s">
        <v>3554</v>
      </c>
      <c r="Q912" t="s">
        <v>3555</v>
      </c>
      <c r="R912" t="s">
        <v>3556</v>
      </c>
      <c r="U912" t="s">
        <v>3557</v>
      </c>
      <c r="V912">
        <v>1</v>
      </c>
      <c r="W912">
        <v>0</v>
      </c>
      <c r="X912" t="s">
        <v>3613</v>
      </c>
      <c r="Y912" t="s">
        <v>3614</v>
      </c>
      <c r="Z912" t="s">
        <v>3615</v>
      </c>
      <c r="AC912" t="s">
        <v>3616</v>
      </c>
      <c r="AD912" t="s">
        <v>3617</v>
      </c>
      <c r="AE912" t="s">
        <v>8473</v>
      </c>
      <c r="AF912" t="s">
        <v>3618</v>
      </c>
      <c r="AG912" t="s">
        <v>3619</v>
      </c>
      <c r="AH912" t="s">
        <v>8520</v>
      </c>
      <c r="AI912" t="s">
        <v>8520</v>
      </c>
      <c r="AJ912" t="s">
        <v>3620</v>
      </c>
      <c r="AK912" t="s">
        <v>3621</v>
      </c>
      <c r="AL912" t="s">
        <v>3565</v>
      </c>
      <c r="AM912" t="s">
        <v>3566</v>
      </c>
      <c r="AN912" t="s">
        <v>8473</v>
      </c>
      <c r="AO912" t="s">
        <v>8441</v>
      </c>
      <c r="AP912" t="s">
        <v>3567</v>
      </c>
      <c r="AQ912" s="2">
        <v>0.48</v>
      </c>
      <c r="AT912" t="s">
        <v>8369</v>
      </c>
    </row>
    <row r="913" spans="1:46" x14ac:dyDescent="0.2">
      <c r="A913" t="s">
        <v>10241</v>
      </c>
      <c r="B913" t="s">
        <v>10242</v>
      </c>
      <c r="C913">
        <v>4</v>
      </c>
      <c r="D913">
        <v>-2.1484554089999999</v>
      </c>
      <c r="E913">
        <v>6.3467220109999998</v>
      </c>
      <c r="F913">
        <v>-6.6033203120000001</v>
      </c>
      <c r="G913">
        <v>2.2038919999999998E-3</v>
      </c>
      <c r="H913">
        <v>5.0439367999999998E-2</v>
      </c>
      <c r="I913">
        <v>-1.2692195690000001</v>
      </c>
      <c r="J913" t="s">
        <v>10219</v>
      </c>
      <c r="K913" t="s">
        <v>3930</v>
      </c>
      <c r="L913" t="s">
        <v>3931</v>
      </c>
      <c r="M913" t="s">
        <v>3932</v>
      </c>
      <c r="N913" t="s">
        <v>3933</v>
      </c>
      <c r="O913" t="s">
        <v>3934</v>
      </c>
      <c r="P913" t="s">
        <v>3935</v>
      </c>
      <c r="Q913" t="s">
        <v>3936</v>
      </c>
      <c r="R913" t="s">
        <v>3878</v>
      </c>
      <c r="U913" t="s">
        <v>8315</v>
      </c>
      <c r="V913">
        <v>0</v>
      </c>
      <c r="W913">
        <v>0</v>
      </c>
      <c r="X913" t="s">
        <v>3879</v>
      </c>
      <c r="Y913" t="s">
        <v>3937</v>
      </c>
      <c r="Z913" t="s">
        <v>3930</v>
      </c>
      <c r="AA913" t="s">
        <v>3938</v>
      </c>
      <c r="AB913" t="s">
        <v>7236</v>
      </c>
      <c r="AC913" t="s">
        <v>3939</v>
      </c>
      <c r="AD913" t="s">
        <v>3940</v>
      </c>
      <c r="AE913" t="s">
        <v>8348</v>
      </c>
      <c r="AF913" t="s">
        <v>3941</v>
      </c>
      <c r="AG913" t="s">
        <v>3898</v>
      </c>
      <c r="AH913" t="s">
        <v>3899</v>
      </c>
      <c r="AI913" t="s">
        <v>8520</v>
      </c>
      <c r="AJ913" t="s">
        <v>3900</v>
      </c>
      <c r="AK913" t="s">
        <v>3901</v>
      </c>
      <c r="AL913" t="s">
        <v>3902</v>
      </c>
      <c r="AM913" t="s">
        <v>3903</v>
      </c>
      <c r="AN913" t="s">
        <v>8473</v>
      </c>
      <c r="AO913" t="s">
        <v>3904</v>
      </c>
      <c r="AP913" t="s">
        <v>3905</v>
      </c>
      <c r="AQ913" s="2">
        <v>0.63</v>
      </c>
    </row>
    <row r="914" spans="1:46" x14ac:dyDescent="0.2">
      <c r="A914" t="s">
        <v>10243</v>
      </c>
      <c r="B914" t="s">
        <v>10244</v>
      </c>
      <c r="C914">
        <v>4</v>
      </c>
      <c r="D914">
        <v>-3.195657985</v>
      </c>
      <c r="E914">
        <v>9.0235859170000001</v>
      </c>
      <c r="F914">
        <v>-6.5811596349999997</v>
      </c>
      <c r="G914">
        <v>2.208158E-3</v>
      </c>
      <c r="H914">
        <v>7.8744373000000006E-2</v>
      </c>
      <c r="I914">
        <v>-1.0805727030000001</v>
      </c>
      <c r="J914" t="s">
        <v>9825</v>
      </c>
      <c r="K914" t="s">
        <v>4143</v>
      </c>
      <c r="L914" t="s">
        <v>4144</v>
      </c>
      <c r="M914" t="s">
        <v>4145</v>
      </c>
      <c r="N914" t="s">
        <v>4146</v>
      </c>
      <c r="P914" t="s">
        <v>8473</v>
      </c>
      <c r="U914" t="s">
        <v>8473</v>
      </c>
      <c r="Y914" t="s">
        <v>4147</v>
      </c>
      <c r="Z914" t="s">
        <v>4143</v>
      </c>
      <c r="AA914" t="s">
        <v>4192</v>
      </c>
      <c r="AC914" t="s">
        <v>8473</v>
      </c>
      <c r="AF914" t="s">
        <v>8473</v>
      </c>
      <c r="AG914" t="s">
        <v>4193</v>
      </c>
      <c r="AH914" t="s">
        <v>8520</v>
      </c>
      <c r="AI914" t="s">
        <v>8520</v>
      </c>
      <c r="AJ914" t="s">
        <v>8520</v>
      </c>
      <c r="AK914" t="s">
        <v>8520</v>
      </c>
      <c r="AL914" t="s">
        <v>8520</v>
      </c>
      <c r="AN914" t="s">
        <v>8473</v>
      </c>
      <c r="AO914" t="s">
        <v>4194</v>
      </c>
    </row>
    <row r="915" spans="1:46" x14ac:dyDescent="0.2">
      <c r="A915" t="s">
        <v>10245</v>
      </c>
      <c r="B915" t="s">
        <v>10246</v>
      </c>
      <c r="C915">
        <v>4</v>
      </c>
      <c r="D915">
        <v>-5.5257442210000001</v>
      </c>
      <c r="E915">
        <v>8.0024178270000004</v>
      </c>
      <c r="F915">
        <v>-6.5810965159999997</v>
      </c>
      <c r="G915">
        <v>2.208242E-3</v>
      </c>
      <c r="H915">
        <v>7.8744373000000006E-2</v>
      </c>
      <c r="I915">
        <v>-1.080616478</v>
      </c>
      <c r="J915" t="s">
        <v>9687</v>
      </c>
      <c r="K915" t="s">
        <v>6900</v>
      </c>
      <c r="N915" t="s">
        <v>6901</v>
      </c>
      <c r="O915" t="s">
        <v>6902</v>
      </c>
      <c r="P915" t="s">
        <v>6903</v>
      </c>
      <c r="Q915" t="s">
        <v>6904</v>
      </c>
      <c r="R915" t="s">
        <v>6843</v>
      </c>
      <c r="T915" t="s">
        <v>6844</v>
      </c>
      <c r="U915" t="s">
        <v>6845</v>
      </c>
      <c r="V915">
        <v>2</v>
      </c>
      <c r="W915">
        <v>0</v>
      </c>
      <c r="X915" t="s">
        <v>6846</v>
      </c>
      <c r="Y915" t="s">
        <v>6847</v>
      </c>
      <c r="Z915" t="s">
        <v>9687</v>
      </c>
      <c r="AC915" t="s">
        <v>6848</v>
      </c>
      <c r="AD915" t="s">
        <v>6849</v>
      </c>
      <c r="AE915" t="s">
        <v>6850</v>
      </c>
      <c r="AF915" t="s">
        <v>8473</v>
      </c>
      <c r="AG915" t="s">
        <v>6851</v>
      </c>
      <c r="AH915" t="s">
        <v>8520</v>
      </c>
      <c r="AI915" t="s">
        <v>8520</v>
      </c>
      <c r="AJ915" t="s">
        <v>8520</v>
      </c>
      <c r="AK915" t="s">
        <v>6852</v>
      </c>
      <c r="AL915" t="s">
        <v>8520</v>
      </c>
      <c r="AM915" t="s">
        <v>6853</v>
      </c>
      <c r="AN915" t="s">
        <v>8473</v>
      </c>
      <c r="AO915" t="s">
        <v>6854</v>
      </c>
      <c r="AP915" t="s">
        <v>6855</v>
      </c>
      <c r="AQ915" s="2">
        <v>0.56999999999999995</v>
      </c>
      <c r="AR915">
        <v>602311</v>
      </c>
      <c r="AT915" t="s">
        <v>8369</v>
      </c>
    </row>
    <row r="916" spans="1:46" x14ac:dyDescent="0.2">
      <c r="A916" t="s">
        <v>10247</v>
      </c>
      <c r="B916" t="s">
        <v>10248</v>
      </c>
      <c r="C916">
        <v>4</v>
      </c>
      <c r="D916">
        <v>-2.83373483</v>
      </c>
      <c r="E916">
        <v>9.1807866039999997</v>
      </c>
      <c r="F916">
        <v>-6.5997374539999996</v>
      </c>
      <c r="G916">
        <v>2.2085949999999998E-3</v>
      </c>
      <c r="H916">
        <v>5.0448639000000003E-2</v>
      </c>
      <c r="I916">
        <v>-1.271736607</v>
      </c>
      <c r="J916" t="s">
        <v>9903</v>
      </c>
      <c r="K916" t="s">
        <v>4728</v>
      </c>
      <c r="L916" t="s">
        <v>4729</v>
      </c>
      <c r="M916" t="s">
        <v>4730</v>
      </c>
      <c r="N916" t="s">
        <v>4671</v>
      </c>
      <c r="O916" t="s">
        <v>4672</v>
      </c>
      <c r="P916" t="s">
        <v>4673</v>
      </c>
      <c r="Q916" t="s">
        <v>4674</v>
      </c>
      <c r="R916" t="s">
        <v>4737</v>
      </c>
      <c r="U916" t="s">
        <v>4738</v>
      </c>
      <c r="V916">
        <v>2</v>
      </c>
      <c r="W916">
        <v>2</v>
      </c>
      <c r="X916" t="s">
        <v>4739</v>
      </c>
      <c r="Y916" t="s">
        <v>4678</v>
      </c>
      <c r="Z916" t="s">
        <v>4728</v>
      </c>
      <c r="AA916" t="s">
        <v>4679</v>
      </c>
      <c r="AB916" t="s">
        <v>7793</v>
      </c>
      <c r="AC916" t="s">
        <v>4680</v>
      </c>
      <c r="AD916" t="s">
        <v>4681</v>
      </c>
      <c r="AE916" t="s">
        <v>6520</v>
      </c>
      <c r="AF916" t="s">
        <v>4682</v>
      </c>
      <c r="AG916" t="s">
        <v>4683</v>
      </c>
      <c r="AH916" t="s">
        <v>8520</v>
      </c>
      <c r="AI916" t="s">
        <v>8520</v>
      </c>
      <c r="AJ916" t="s">
        <v>4684</v>
      </c>
      <c r="AK916" t="s">
        <v>4685</v>
      </c>
      <c r="AL916" t="s">
        <v>8520</v>
      </c>
      <c r="AM916" t="s">
        <v>4686</v>
      </c>
      <c r="AN916" t="s">
        <v>8473</v>
      </c>
      <c r="AO916" t="s">
        <v>8441</v>
      </c>
      <c r="AP916" t="s">
        <v>4687</v>
      </c>
      <c r="AQ916" s="2">
        <v>0.3</v>
      </c>
      <c r="AS916" t="s">
        <v>8391</v>
      </c>
      <c r="AT916" t="s">
        <v>8369</v>
      </c>
    </row>
    <row r="917" spans="1:46" x14ac:dyDescent="0.2">
      <c r="A917" t="s">
        <v>10249</v>
      </c>
      <c r="B917" t="s">
        <v>10117</v>
      </c>
      <c r="C917">
        <v>4</v>
      </c>
      <c r="D917">
        <v>-3.3431901970000002</v>
      </c>
      <c r="E917">
        <v>6.3846685470000004</v>
      </c>
      <c r="F917">
        <v>-6.5367146280000004</v>
      </c>
      <c r="G917">
        <v>2.2592319999999999E-3</v>
      </c>
      <c r="H917">
        <v>5.7458094000000001E-2</v>
      </c>
      <c r="I917">
        <v>-1.2874810839999999</v>
      </c>
      <c r="J917" t="s">
        <v>10095</v>
      </c>
      <c r="K917" t="s">
        <v>3991</v>
      </c>
      <c r="L917" t="s">
        <v>3992</v>
      </c>
      <c r="M917" t="s">
        <v>3993</v>
      </c>
      <c r="N917" t="s">
        <v>3994</v>
      </c>
      <c r="O917" t="s">
        <v>3995</v>
      </c>
      <c r="P917" t="s">
        <v>3996</v>
      </c>
      <c r="Q917" t="s">
        <v>3997</v>
      </c>
      <c r="R917" t="s">
        <v>4023</v>
      </c>
      <c r="T917" t="s">
        <v>4024</v>
      </c>
      <c r="U917" t="s">
        <v>8315</v>
      </c>
      <c r="V917">
        <v>0</v>
      </c>
      <c r="W917">
        <v>0</v>
      </c>
      <c r="X917" t="s">
        <v>4025</v>
      </c>
      <c r="Y917" t="s">
        <v>4026</v>
      </c>
      <c r="Z917" t="s">
        <v>3991</v>
      </c>
      <c r="AA917" t="s">
        <v>4027</v>
      </c>
      <c r="AB917" t="s">
        <v>4028</v>
      </c>
      <c r="AC917" t="s">
        <v>4029</v>
      </c>
      <c r="AD917" t="s">
        <v>4030</v>
      </c>
      <c r="AE917" t="s">
        <v>8348</v>
      </c>
      <c r="AF917" t="s">
        <v>4031</v>
      </c>
      <c r="AG917" t="s">
        <v>3998</v>
      </c>
      <c r="AH917" t="s">
        <v>3999</v>
      </c>
      <c r="AI917" t="s">
        <v>8520</v>
      </c>
      <c r="AJ917" t="s">
        <v>4000</v>
      </c>
      <c r="AK917" t="s">
        <v>4001</v>
      </c>
      <c r="AL917" t="s">
        <v>8520</v>
      </c>
      <c r="AM917" t="s">
        <v>4032</v>
      </c>
      <c r="AN917" t="s">
        <v>8473</v>
      </c>
      <c r="AO917" t="s">
        <v>8441</v>
      </c>
      <c r="AP917" t="s">
        <v>4033</v>
      </c>
      <c r="AQ917" s="2">
        <v>0.71</v>
      </c>
      <c r="AR917">
        <v>605413</v>
      </c>
    </row>
    <row r="918" spans="1:46" x14ac:dyDescent="0.2">
      <c r="A918" t="s">
        <v>10251</v>
      </c>
      <c r="B918" t="s">
        <v>10252</v>
      </c>
      <c r="C918">
        <v>4</v>
      </c>
      <c r="D918">
        <v>-6.2442109229999998</v>
      </c>
      <c r="E918">
        <v>8.4863670419999995</v>
      </c>
      <c r="F918">
        <v>-6.5355598150000001</v>
      </c>
      <c r="G918">
        <v>2.2608039999999999E-3</v>
      </c>
      <c r="H918">
        <v>5.7458746999999998E-2</v>
      </c>
      <c r="I918">
        <v>-1.288301038</v>
      </c>
      <c r="J918" t="s">
        <v>9178</v>
      </c>
      <c r="K918" t="s">
        <v>5873</v>
      </c>
      <c r="L918" t="s">
        <v>5874</v>
      </c>
      <c r="M918" t="s">
        <v>5875</v>
      </c>
      <c r="N918" t="s">
        <v>5876</v>
      </c>
      <c r="O918" t="s">
        <v>5833</v>
      </c>
      <c r="P918" t="s">
        <v>5834</v>
      </c>
      <c r="Q918" t="s">
        <v>5835</v>
      </c>
      <c r="R918" t="s">
        <v>5836</v>
      </c>
      <c r="U918" t="s">
        <v>5837</v>
      </c>
      <c r="V918">
        <v>1</v>
      </c>
      <c r="W918">
        <v>0</v>
      </c>
      <c r="X918" t="s">
        <v>5838</v>
      </c>
      <c r="Y918" t="s">
        <v>5839</v>
      </c>
      <c r="Z918" t="s">
        <v>5873</v>
      </c>
      <c r="AA918" t="s">
        <v>5840</v>
      </c>
      <c r="AB918" t="s">
        <v>7793</v>
      </c>
      <c r="AC918" t="s">
        <v>5841</v>
      </c>
      <c r="AD918" t="s">
        <v>5842</v>
      </c>
      <c r="AE918" t="s">
        <v>8473</v>
      </c>
      <c r="AF918" t="s">
        <v>5843</v>
      </c>
      <c r="AG918" t="s">
        <v>5844</v>
      </c>
      <c r="AH918" t="s">
        <v>5845</v>
      </c>
      <c r="AI918" t="s">
        <v>5846</v>
      </c>
      <c r="AJ918" t="s">
        <v>5847</v>
      </c>
      <c r="AK918" t="s">
        <v>5848</v>
      </c>
      <c r="AL918" t="s">
        <v>5849</v>
      </c>
      <c r="AM918" t="s">
        <v>5850</v>
      </c>
      <c r="AN918" t="s">
        <v>8473</v>
      </c>
      <c r="AO918" t="s">
        <v>5851</v>
      </c>
      <c r="AP918" t="s">
        <v>5852</v>
      </c>
      <c r="AQ918" s="2">
        <v>0.69</v>
      </c>
      <c r="AT918" t="s">
        <v>8369</v>
      </c>
    </row>
    <row r="919" spans="1:46" x14ac:dyDescent="0.2">
      <c r="A919" t="s">
        <v>10253</v>
      </c>
      <c r="B919" t="s">
        <v>10254</v>
      </c>
      <c r="C919">
        <v>4</v>
      </c>
      <c r="D919">
        <v>-2.8851646280000001</v>
      </c>
      <c r="E919">
        <v>11.26370069</v>
      </c>
      <c r="F919">
        <v>-6.5520397680000002</v>
      </c>
      <c r="G919">
        <v>2.2723859999999999E-3</v>
      </c>
      <c r="H919">
        <v>5.1359513000000002E-2</v>
      </c>
      <c r="I919">
        <v>-1.30535979</v>
      </c>
      <c r="J919" t="s">
        <v>9631</v>
      </c>
      <c r="K919" t="s">
        <v>4360</v>
      </c>
      <c r="N919" t="s">
        <v>4361</v>
      </c>
      <c r="P919" t="s">
        <v>8473</v>
      </c>
      <c r="U919" t="s">
        <v>8473</v>
      </c>
      <c r="Y919" t="s">
        <v>4362</v>
      </c>
      <c r="Z919" t="s">
        <v>4363</v>
      </c>
      <c r="AC919" t="s">
        <v>8473</v>
      </c>
      <c r="AF919" t="s">
        <v>8473</v>
      </c>
      <c r="AG919" t="s">
        <v>4364</v>
      </c>
      <c r="AH919" t="s">
        <v>8520</v>
      </c>
      <c r="AI919" t="s">
        <v>8520</v>
      </c>
      <c r="AJ919" t="s">
        <v>4365</v>
      </c>
      <c r="AK919" t="s">
        <v>8520</v>
      </c>
      <c r="AL919" t="s">
        <v>8520</v>
      </c>
      <c r="AN919" t="s">
        <v>8473</v>
      </c>
      <c r="AO919" t="s">
        <v>4366</v>
      </c>
    </row>
    <row r="920" spans="1:46" x14ac:dyDescent="0.2">
      <c r="A920" t="s">
        <v>10255</v>
      </c>
      <c r="B920" t="s">
        <v>10256</v>
      </c>
      <c r="C920">
        <v>4</v>
      </c>
      <c r="D920">
        <v>-3.0073014410000001</v>
      </c>
      <c r="E920">
        <v>7.155253353</v>
      </c>
      <c r="F920">
        <v>-6.5322174119999996</v>
      </c>
      <c r="G920">
        <v>2.273981E-3</v>
      </c>
      <c r="H920">
        <v>7.9901044000000004E-2</v>
      </c>
      <c r="I920">
        <v>-1.1146301620000001</v>
      </c>
      <c r="J920" t="s">
        <v>9728</v>
      </c>
      <c r="K920" t="s">
        <v>4908</v>
      </c>
      <c r="N920" t="s">
        <v>4909</v>
      </c>
      <c r="P920" t="s">
        <v>8473</v>
      </c>
      <c r="U920" t="s">
        <v>8473</v>
      </c>
      <c r="Y920" t="s">
        <v>4910</v>
      </c>
      <c r="Z920" t="s">
        <v>4911</v>
      </c>
      <c r="AC920" t="s">
        <v>8473</v>
      </c>
      <c r="AF920" t="s">
        <v>8473</v>
      </c>
      <c r="AG920" t="s">
        <v>4912</v>
      </c>
      <c r="AH920" t="s">
        <v>8520</v>
      </c>
      <c r="AI920" t="s">
        <v>8520</v>
      </c>
      <c r="AJ920" t="s">
        <v>4913</v>
      </c>
      <c r="AK920" t="s">
        <v>8520</v>
      </c>
      <c r="AL920" t="s">
        <v>8520</v>
      </c>
      <c r="AN920" t="s">
        <v>8473</v>
      </c>
      <c r="AO920" t="s">
        <v>8441</v>
      </c>
    </row>
    <row r="921" spans="1:46" x14ac:dyDescent="0.2">
      <c r="A921" t="s">
        <v>10257</v>
      </c>
      <c r="B921" t="s">
        <v>10258</v>
      </c>
      <c r="C921">
        <v>4</v>
      </c>
      <c r="D921">
        <v>-1.434703523</v>
      </c>
      <c r="E921">
        <v>10.0815298</v>
      </c>
      <c r="F921">
        <v>-8.6612900069999998</v>
      </c>
      <c r="G921">
        <v>2.275118E-3</v>
      </c>
      <c r="H921">
        <v>0.45206713999999998</v>
      </c>
      <c r="I921">
        <v>-0.56590560599999995</v>
      </c>
      <c r="J921" t="s">
        <v>9791</v>
      </c>
      <c r="K921" t="s">
        <v>7038</v>
      </c>
      <c r="L921" t="s">
        <v>7039</v>
      </c>
      <c r="M921" t="s">
        <v>7040</v>
      </c>
      <c r="N921" t="s">
        <v>7041</v>
      </c>
      <c r="O921" t="s">
        <v>7042</v>
      </c>
      <c r="P921" t="s">
        <v>7043</v>
      </c>
      <c r="Q921" t="s">
        <v>7044</v>
      </c>
      <c r="R921" t="s">
        <v>7045</v>
      </c>
      <c r="U921" t="s">
        <v>8473</v>
      </c>
      <c r="V921">
        <v>0</v>
      </c>
      <c r="W921">
        <v>0</v>
      </c>
      <c r="X921" t="s">
        <v>7046</v>
      </c>
      <c r="Y921" t="s">
        <v>6989</v>
      </c>
      <c r="Z921" t="s">
        <v>7038</v>
      </c>
      <c r="AA921" t="s">
        <v>6990</v>
      </c>
      <c r="AB921" t="s">
        <v>6991</v>
      </c>
      <c r="AC921" t="s">
        <v>6938</v>
      </c>
      <c r="AD921" t="s">
        <v>6939</v>
      </c>
      <c r="AE921" t="s">
        <v>7049</v>
      </c>
      <c r="AF921" t="s">
        <v>7050</v>
      </c>
      <c r="AG921" t="s">
        <v>7051</v>
      </c>
      <c r="AH921" t="s">
        <v>7052</v>
      </c>
      <c r="AI921" t="s">
        <v>8520</v>
      </c>
      <c r="AJ921" t="s">
        <v>7053</v>
      </c>
      <c r="AK921" t="s">
        <v>7054</v>
      </c>
      <c r="AL921" t="s">
        <v>7055</v>
      </c>
      <c r="AM921" t="s">
        <v>7056</v>
      </c>
      <c r="AN921" t="s">
        <v>8473</v>
      </c>
      <c r="AO921" t="s">
        <v>6992</v>
      </c>
      <c r="AP921" t="s">
        <v>6993</v>
      </c>
      <c r="AQ921" s="2">
        <v>0.43</v>
      </c>
    </row>
    <row r="922" spans="1:46" x14ac:dyDescent="0.2">
      <c r="A922" t="s">
        <v>10259</v>
      </c>
      <c r="B922" t="s">
        <v>10260</v>
      </c>
      <c r="C922">
        <v>4</v>
      </c>
      <c r="D922">
        <v>-4.5500540640000002</v>
      </c>
      <c r="E922">
        <v>7.3614378189999998</v>
      </c>
      <c r="F922">
        <v>-6.5235860020000001</v>
      </c>
      <c r="G922">
        <v>2.2858359999999999E-3</v>
      </c>
      <c r="H922">
        <v>7.9901044000000004E-2</v>
      </c>
      <c r="I922">
        <v>-1.1206604069999999</v>
      </c>
      <c r="J922" t="s">
        <v>9812</v>
      </c>
      <c r="K922" t="s">
        <v>5403</v>
      </c>
      <c r="N922" t="s">
        <v>8418</v>
      </c>
      <c r="O922" t="s">
        <v>7606</v>
      </c>
      <c r="P922" t="s">
        <v>7607</v>
      </c>
      <c r="Q922" t="s">
        <v>7608</v>
      </c>
      <c r="U922" t="s">
        <v>8473</v>
      </c>
      <c r="V922">
        <v>0</v>
      </c>
      <c r="W922">
        <v>0</v>
      </c>
      <c r="X922" t="s">
        <v>7609</v>
      </c>
      <c r="Y922" t="s">
        <v>5404</v>
      </c>
      <c r="Z922" t="s">
        <v>5403</v>
      </c>
      <c r="AC922" t="s">
        <v>7613</v>
      </c>
      <c r="AD922" t="s">
        <v>7614</v>
      </c>
      <c r="AE922" t="s">
        <v>8473</v>
      </c>
      <c r="AF922" t="s">
        <v>7615</v>
      </c>
      <c r="AG922" t="s">
        <v>5405</v>
      </c>
      <c r="AH922" t="s">
        <v>5406</v>
      </c>
      <c r="AI922" t="s">
        <v>5407</v>
      </c>
      <c r="AJ922" t="s">
        <v>5408</v>
      </c>
      <c r="AK922" t="s">
        <v>5409</v>
      </c>
      <c r="AL922" t="s">
        <v>5410</v>
      </c>
      <c r="AM922" t="s">
        <v>7620</v>
      </c>
      <c r="AN922" t="s">
        <v>8473</v>
      </c>
      <c r="AO922" t="s">
        <v>5411</v>
      </c>
      <c r="AP922" t="s">
        <v>5412</v>
      </c>
      <c r="AQ922" s="2">
        <v>0.39</v>
      </c>
    </row>
    <row r="923" spans="1:46" x14ac:dyDescent="0.2">
      <c r="A923" t="s">
        <v>10261</v>
      </c>
      <c r="B923" t="s">
        <v>10262</v>
      </c>
      <c r="C923">
        <v>4</v>
      </c>
      <c r="D923">
        <v>-2.0453542279999999</v>
      </c>
      <c r="E923">
        <v>7.5605948439999997</v>
      </c>
      <c r="F923">
        <v>-6.5026046559999999</v>
      </c>
      <c r="G923">
        <v>2.3062320000000001E-3</v>
      </c>
      <c r="H923">
        <v>5.8254699E-2</v>
      </c>
      <c r="I923">
        <v>-1.3117536999999999</v>
      </c>
      <c r="J923" t="s">
        <v>9778</v>
      </c>
      <c r="K923" t="s">
        <v>7116</v>
      </c>
      <c r="L923" t="s">
        <v>7117</v>
      </c>
      <c r="M923" t="s">
        <v>7118</v>
      </c>
      <c r="N923" t="s">
        <v>7119</v>
      </c>
      <c r="O923" t="s">
        <v>7120</v>
      </c>
      <c r="P923" t="s">
        <v>7121</v>
      </c>
      <c r="Q923" t="s">
        <v>7122</v>
      </c>
      <c r="R923" t="s">
        <v>7094</v>
      </c>
      <c r="T923" t="s">
        <v>7095</v>
      </c>
      <c r="U923" t="s">
        <v>8315</v>
      </c>
      <c r="V923">
        <v>0</v>
      </c>
      <c r="W923">
        <v>0</v>
      </c>
      <c r="X923" t="s">
        <v>7096</v>
      </c>
      <c r="Y923" t="s">
        <v>7097</v>
      </c>
      <c r="Z923" t="s">
        <v>7116</v>
      </c>
      <c r="AA923" t="s">
        <v>7098</v>
      </c>
      <c r="AB923" t="s">
        <v>7099</v>
      </c>
      <c r="AC923" t="s">
        <v>7100</v>
      </c>
      <c r="AD923" t="s">
        <v>7101</v>
      </c>
      <c r="AE923" t="s">
        <v>7102</v>
      </c>
      <c r="AF923" t="s">
        <v>7103</v>
      </c>
      <c r="AG923" t="s">
        <v>7104</v>
      </c>
      <c r="AH923" t="s">
        <v>7105</v>
      </c>
      <c r="AI923" t="s">
        <v>8520</v>
      </c>
      <c r="AJ923" t="s">
        <v>7106</v>
      </c>
      <c r="AK923" t="s">
        <v>7107</v>
      </c>
      <c r="AL923" t="s">
        <v>7073</v>
      </c>
      <c r="AM923" t="s">
        <v>7074</v>
      </c>
      <c r="AN923" t="s">
        <v>8473</v>
      </c>
      <c r="AO923" t="s">
        <v>7075</v>
      </c>
      <c r="AP923" t="s">
        <v>7076</v>
      </c>
      <c r="AQ923" s="2">
        <v>0.76</v>
      </c>
      <c r="AR923">
        <v>605550</v>
      </c>
    </row>
    <row r="924" spans="1:46" x14ac:dyDescent="0.2">
      <c r="A924" t="s">
        <v>10263</v>
      </c>
      <c r="B924" t="s">
        <v>10264</v>
      </c>
      <c r="C924">
        <v>4</v>
      </c>
      <c r="D924">
        <v>-6.2036493190000002</v>
      </c>
      <c r="E924">
        <v>8.4139661669999999</v>
      </c>
      <c r="F924">
        <v>-6.5239203300000002</v>
      </c>
      <c r="G924">
        <v>2.3110439999999999E-3</v>
      </c>
      <c r="H924">
        <v>5.1868775999999998E-2</v>
      </c>
      <c r="I924">
        <v>-1.3252821699999999</v>
      </c>
      <c r="J924" t="s">
        <v>9687</v>
      </c>
      <c r="K924" t="s">
        <v>6900</v>
      </c>
      <c r="N924" t="s">
        <v>6901</v>
      </c>
      <c r="O924" t="s">
        <v>6902</v>
      </c>
      <c r="P924" t="s">
        <v>6903</v>
      </c>
      <c r="Q924" t="s">
        <v>6904</v>
      </c>
      <c r="R924" t="s">
        <v>6843</v>
      </c>
      <c r="T924" t="s">
        <v>6844</v>
      </c>
      <c r="U924" t="s">
        <v>6845</v>
      </c>
      <c r="V924">
        <v>2</v>
      </c>
      <c r="W924">
        <v>0</v>
      </c>
      <c r="X924" t="s">
        <v>6846</v>
      </c>
      <c r="Y924" t="s">
        <v>6847</v>
      </c>
      <c r="Z924" t="s">
        <v>9687</v>
      </c>
      <c r="AC924" t="s">
        <v>6848</v>
      </c>
      <c r="AD924" t="s">
        <v>6849</v>
      </c>
      <c r="AE924" t="s">
        <v>6850</v>
      </c>
      <c r="AF924" t="s">
        <v>8473</v>
      </c>
      <c r="AG924" t="s">
        <v>6851</v>
      </c>
      <c r="AH924" t="s">
        <v>8520</v>
      </c>
      <c r="AI924" t="s">
        <v>8520</v>
      </c>
      <c r="AJ924" t="s">
        <v>8520</v>
      </c>
      <c r="AK924" t="s">
        <v>6852</v>
      </c>
      <c r="AL924" t="s">
        <v>8520</v>
      </c>
      <c r="AM924" t="s">
        <v>6853</v>
      </c>
      <c r="AN924" t="s">
        <v>8473</v>
      </c>
      <c r="AO924" t="s">
        <v>6854</v>
      </c>
      <c r="AP924" t="s">
        <v>6855</v>
      </c>
      <c r="AQ924" s="2">
        <v>0.56999999999999995</v>
      </c>
      <c r="AR924">
        <v>602311</v>
      </c>
      <c r="AT924" t="s">
        <v>8369</v>
      </c>
    </row>
    <row r="925" spans="1:46" x14ac:dyDescent="0.2">
      <c r="A925" t="s">
        <v>10265</v>
      </c>
      <c r="B925" t="s">
        <v>10266</v>
      </c>
      <c r="C925">
        <v>4</v>
      </c>
      <c r="D925">
        <v>-2.3370460240000002</v>
      </c>
      <c r="E925">
        <v>10.50370309</v>
      </c>
      <c r="F925">
        <v>-6.4924270069999999</v>
      </c>
      <c r="G925">
        <v>2.329261E-3</v>
      </c>
      <c r="H925">
        <v>8.0750282000000007E-2</v>
      </c>
      <c r="I925">
        <v>-1.142489313</v>
      </c>
      <c r="J925" t="s">
        <v>9211</v>
      </c>
      <c r="K925" t="s">
        <v>9626</v>
      </c>
      <c r="N925" t="s">
        <v>4437</v>
      </c>
      <c r="P925" t="s">
        <v>8473</v>
      </c>
      <c r="U925" t="s">
        <v>8473</v>
      </c>
      <c r="Y925" t="s">
        <v>4384</v>
      </c>
      <c r="Z925" t="s">
        <v>9626</v>
      </c>
      <c r="AC925" t="s">
        <v>8473</v>
      </c>
      <c r="AF925" t="s">
        <v>8473</v>
      </c>
      <c r="AG925" t="s">
        <v>6858</v>
      </c>
      <c r="AH925" t="s">
        <v>8520</v>
      </c>
      <c r="AI925" t="s">
        <v>8520</v>
      </c>
      <c r="AJ925" t="s">
        <v>8520</v>
      </c>
      <c r="AK925" t="s">
        <v>8520</v>
      </c>
      <c r="AL925" t="s">
        <v>8520</v>
      </c>
      <c r="AN925" t="s">
        <v>8473</v>
      </c>
      <c r="AO925" t="s">
        <v>8441</v>
      </c>
    </row>
    <row r="926" spans="1:46" x14ac:dyDescent="0.2">
      <c r="A926" t="s">
        <v>10267</v>
      </c>
      <c r="B926" t="s">
        <v>10268</v>
      </c>
      <c r="C926">
        <v>4</v>
      </c>
      <c r="D926">
        <v>-1.8414336609999999</v>
      </c>
      <c r="E926">
        <v>8.5914930290000004</v>
      </c>
      <c r="F926">
        <v>-6.4674639379999999</v>
      </c>
      <c r="G926">
        <v>2.3559010000000001E-3</v>
      </c>
      <c r="H926">
        <v>5.8891872999999997E-2</v>
      </c>
      <c r="I926">
        <v>-1.3368760879999999</v>
      </c>
      <c r="J926" t="s">
        <v>10123</v>
      </c>
      <c r="K926" t="s">
        <v>7140</v>
      </c>
      <c r="L926" t="s">
        <v>7141</v>
      </c>
      <c r="M926" t="s">
        <v>7142</v>
      </c>
      <c r="N926" t="s">
        <v>7143</v>
      </c>
      <c r="O926" t="s">
        <v>7144</v>
      </c>
      <c r="P926" t="s">
        <v>7145</v>
      </c>
      <c r="Q926" t="s">
        <v>7146</v>
      </c>
      <c r="R926" t="s">
        <v>7147</v>
      </c>
      <c r="U926" t="s">
        <v>7148</v>
      </c>
      <c r="V926">
        <v>0</v>
      </c>
      <c r="W926">
        <v>1</v>
      </c>
      <c r="X926" t="s">
        <v>7149</v>
      </c>
      <c r="Y926" t="s">
        <v>7150</v>
      </c>
      <c r="Z926" t="s">
        <v>7140</v>
      </c>
      <c r="AA926" t="s">
        <v>7151</v>
      </c>
      <c r="AB926" t="s">
        <v>7152</v>
      </c>
      <c r="AC926" t="s">
        <v>7153</v>
      </c>
      <c r="AD926" t="s">
        <v>7154</v>
      </c>
      <c r="AE926" t="s">
        <v>7155</v>
      </c>
      <c r="AF926" t="s">
        <v>13410</v>
      </c>
      <c r="AG926" t="s">
        <v>7156</v>
      </c>
      <c r="AH926" t="s">
        <v>8520</v>
      </c>
      <c r="AI926" t="s">
        <v>8520</v>
      </c>
      <c r="AJ926" t="s">
        <v>7157</v>
      </c>
      <c r="AK926" t="s">
        <v>7158</v>
      </c>
      <c r="AL926" t="s">
        <v>8520</v>
      </c>
      <c r="AM926" t="s">
        <v>7159</v>
      </c>
      <c r="AN926" t="s">
        <v>8473</v>
      </c>
      <c r="AO926" t="s">
        <v>8441</v>
      </c>
      <c r="AP926" t="s">
        <v>7160</v>
      </c>
      <c r="AQ926" s="2">
        <v>0.68</v>
      </c>
      <c r="AS926" t="s">
        <v>8391</v>
      </c>
    </row>
    <row r="927" spans="1:46" x14ac:dyDescent="0.2">
      <c r="A927" t="s">
        <v>10399</v>
      </c>
      <c r="B927" t="s">
        <v>10400</v>
      </c>
      <c r="C927">
        <v>4</v>
      </c>
      <c r="D927">
        <v>-3.1212706940000001</v>
      </c>
      <c r="E927">
        <v>6.609984012</v>
      </c>
      <c r="F927">
        <v>-6.4734877500000003</v>
      </c>
      <c r="G927">
        <v>2.382402E-3</v>
      </c>
      <c r="H927">
        <v>5.2671844000000002E-2</v>
      </c>
      <c r="I927">
        <v>-1.36120135</v>
      </c>
      <c r="J927" t="s">
        <v>9391</v>
      </c>
      <c r="K927" t="s">
        <v>6444</v>
      </c>
      <c r="N927" t="s">
        <v>6445</v>
      </c>
      <c r="O927" t="s">
        <v>6446</v>
      </c>
      <c r="P927" t="s">
        <v>6447</v>
      </c>
      <c r="Q927" t="s">
        <v>6448</v>
      </c>
      <c r="R927" t="s">
        <v>6449</v>
      </c>
      <c r="T927" t="s">
        <v>6450</v>
      </c>
      <c r="U927" t="s">
        <v>8473</v>
      </c>
      <c r="V927">
        <v>0</v>
      </c>
      <c r="W927">
        <v>0</v>
      </c>
      <c r="X927" t="s">
        <v>6451</v>
      </c>
      <c r="Y927" t="s">
        <v>6452</v>
      </c>
      <c r="Z927" t="s">
        <v>6453</v>
      </c>
      <c r="AC927" t="s">
        <v>6454</v>
      </c>
      <c r="AD927" t="s">
        <v>6455</v>
      </c>
      <c r="AE927" t="s">
        <v>6456</v>
      </c>
      <c r="AF927" t="s">
        <v>9391</v>
      </c>
      <c r="AG927" t="s">
        <v>6457</v>
      </c>
      <c r="AH927" t="s">
        <v>6458</v>
      </c>
      <c r="AI927" t="s">
        <v>8520</v>
      </c>
      <c r="AJ927" t="s">
        <v>6459</v>
      </c>
      <c r="AK927" t="s">
        <v>6460</v>
      </c>
      <c r="AL927" t="s">
        <v>6461</v>
      </c>
      <c r="AM927" t="s">
        <v>6462</v>
      </c>
      <c r="AN927" t="s">
        <v>8473</v>
      </c>
      <c r="AO927" t="s">
        <v>8441</v>
      </c>
      <c r="AP927" t="s">
        <v>6463</v>
      </c>
      <c r="AQ927" s="2">
        <v>0.71</v>
      </c>
      <c r="AR927">
        <v>611912</v>
      </c>
    </row>
    <row r="928" spans="1:46" x14ac:dyDescent="0.2">
      <c r="A928" t="s">
        <v>10401</v>
      </c>
      <c r="B928" t="s">
        <v>10402</v>
      </c>
      <c r="C928">
        <v>4</v>
      </c>
      <c r="D928">
        <v>-1.612548028</v>
      </c>
      <c r="E928">
        <v>5.7090189679999996</v>
      </c>
      <c r="F928">
        <v>-6.4731427869999996</v>
      </c>
      <c r="G928">
        <v>2.382899E-3</v>
      </c>
      <c r="H928">
        <v>5.2671844000000002E-2</v>
      </c>
      <c r="I928">
        <v>-1.361447877</v>
      </c>
      <c r="J928" t="s">
        <v>9852</v>
      </c>
      <c r="K928" t="s">
        <v>4166</v>
      </c>
      <c r="N928" t="s">
        <v>4167</v>
      </c>
      <c r="O928" t="s">
        <v>4168</v>
      </c>
      <c r="P928" t="s">
        <v>4169</v>
      </c>
      <c r="Q928" t="s">
        <v>4170</v>
      </c>
      <c r="R928" t="s">
        <v>4171</v>
      </c>
      <c r="T928" t="s">
        <v>4112</v>
      </c>
      <c r="U928" t="s">
        <v>8473</v>
      </c>
      <c r="V928">
        <v>0</v>
      </c>
      <c r="W928">
        <v>0</v>
      </c>
      <c r="X928" t="s">
        <v>4113</v>
      </c>
      <c r="Y928" t="s">
        <v>4114</v>
      </c>
      <c r="Z928" t="s">
        <v>4115</v>
      </c>
      <c r="AC928" t="s">
        <v>4116</v>
      </c>
      <c r="AD928" t="s">
        <v>4117</v>
      </c>
      <c r="AE928" t="s">
        <v>8473</v>
      </c>
      <c r="AF928" t="s">
        <v>4118</v>
      </c>
      <c r="AG928" t="s">
        <v>4119</v>
      </c>
      <c r="AH928" t="s">
        <v>8520</v>
      </c>
      <c r="AI928" t="s">
        <v>8520</v>
      </c>
      <c r="AJ928" t="s">
        <v>4120</v>
      </c>
      <c r="AK928" t="s">
        <v>4177</v>
      </c>
      <c r="AL928" t="s">
        <v>4178</v>
      </c>
      <c r="AM928" t="s">
        <v>4179</v>
      </c>
      <c r="AN928" t="s">
        <v>8473</v>
      </c>
      <c r="AO928" t="s">
        <v>8441</v>
      </c>
      <c r="AP928" t="s">
        <v>4180</v>
      </c>
      <c r="AQ928" s="2">
        <v>0.31</v>
      </c>
      <c r="AR928">
        <v>611240</v>
      </c>
    </row>
    <row r="929" spans="1:46" x14ac:dyDescent="0.2">
      <c r="A929" t="s">
        <v>10403</v>
      </c>
      <c r="B929" t="s">
        <v>10404</v>
      </c>
      <c r="C929">
        <v>4</v>
      </c>
      <c r="D929">
        <v>-2.7426339</v>
      </c>
      <c r="E929">
        <v>6.555112533</v>
      </c>
      <c r="F929">
        <v>-6.4543177610000004</v>
      </c>
      <c r="G929">
        <v>2.3837429999999998E-3</v>
      </c>
      <c r="H929">
        <v>8.1904645999999998E-2</v>
      </c>
      <c r="I929">
        <v>-1.169315756</v>
      </c>
      <c r="J929" t="s">
        <v>9847</v>
      </c>
      <c r="K929" t="s">
        <v>6728</v>
      </c>
      <c r="L929" t="s">
        <v>6729</v>
      </c>
      <c r="M929" t="s">
        <v>6730</v>
      </c>
      <c r="N929" t="s">
        <v>6731</v>
      </c>
      <c r="O929" t="s">
        <v>6732</v>
      </c>
      <c r="P929" t="s">
        <v>6733</v>
      </c>
      <c r="Q929" t="s">
        <v>6734</v>
      </c>
      <c r="R929" t="s">
        <v>6642</v>
      </c>
      <c r="T929" t="s">
        <v>6643</v>
      </c>
      <c r="U929" t="s">
        <v>6644</v>
      </c>
      <c r="V929">
        <v>0</v>
      </c>
      <c r="W929">
        <v>1</v>
      </c>
      <c r="X929" t="s">
        <v>6645</v>
      </c>
      <c r="Y929" t="s">
        <v>6646</v>
      </c>
      <c r="Z929" t="s">
        <v>6728</v>
      </c>
      <c r="AA929" t="s">
        <v>6647</v>
      </c>
      <c r="AB929" t="s">
        <v>6648</v>
      </c>
      <c r="AC929" t="s">
        <v>6649</v>
      </c>
      <c r="AD929" t="s">
        <v>6650</v>
      </c>
      <c r="AE929" t="s">
        <v>6651</v>
      </c>
      <c r="AF929" t="s">
        <v>9847</v>
      </c>
      <c r="AG929" t="s">
        <v>6652</v>
      </c>
      <c r="AH929" t="s">
        <v>6653</v>
      </c>
      <c r="AI929" t="s">
        <v>8520</v>
      </c>
      <c r="AJ929" t="s">
        <v>6654</v>
      </c>
      <c r="AK929" t="s">
        <v>6655</v>
      </c>
      <c r="AL929" t="s">
        <v>6656</v>
      </c>
      <c r="AM929" t="s">
        <v>6657</v>
      </c>
      <c r="AN929" t="s">
        <v>8473</v>
      </c>
      <c r="AO929" t="s">
        <v>8441</v>
      </c>
      <c r="AP929" t="s">
        <v>6658</v>
      </c>
      <c r="AQ929" s="2">
        <v>0.78</v>
      </c>
      <c r="AR929">
        <v>604846</v>
      </c>
      <c r="AS929" t="s">
        <v>8391</v>
      </c>
    </row>
    <row r="930" spans="1:46" x14ac:dyDescent="0.2">
      <c r="A930" t="s">
        <v>10405</v>
      </c>
      <c r="B930" t="s">
        <v>10406</v>
      </c>
      <c r="C930">
        <v>4</v>
      </c>
      <c r="D930">
        <v>-2.4623160149999999</v>
      </c>
      <c r="E930">
        <v>8.2718620000000005</v>
      </c>
      <c r="F930">
        <v>-6.4531848700000003</v>
      </c>
      <c r="G930">
        <v>2.3853870000000001E-3</v>
      </c>
      <c r="H930">
        <v>8.1904645999999998E-2</v>
      </c>
      <c r="I930">
        <v>-1.170115411</v>
      </c>
      <c r="J930" t="s">
        <v>9920</v>
      </c>
      <c r="K930" t="s">
        <v>6470</v>
      </c>
      <c r="N930" t="s">
        <v>6473</v>
      </c>
      <c r="O930" t="s">
        <v>6579</v>
      </c>
      <c r="P930" t="s">
        <v>6580</v>
      </c>
      <c r="Q930" t="s">
        <v>6581</v>
      </c>
      <c r="R930" t="s">
        <v>6547</v>
      </c>
      <c r="T930" t="s">
        <v>6548</v>
      </c>
      <c r="U930" t="s">
        <v>6549</v>
      </c>
      <c r="V930">
        <v>0</v>
      </c>
      <c r="W930">
        <v>0</v>
      </c>
      <c r="X930" t="s">
        <v>6550</v>
      </c>
      <c r="Y930" t="s">
        <v>6474</v>
      </c>
      <c r="Z930" t="s">
        <v>6475</v>
      </c>
      <c r="AC930" t="s">
        <v>6553</v>
      </c>
      <c r="AD930" t="s">
        <v>6554</v>
      </c>
      <c r="AE930" t="s">
        <v>6628</v>
      </c>
      <c r="AF930" t="s">
        <v>9920</v>
      </c>
      <c r="AG930" t="s">
        <v>6476</v>
      </c>
      <c r="AH930" t="s">
        <v>6477</v>
      </c>
      <c r="AI930" t="s">
        <v>8520</v>
      </c>
      <c r="AJ930" t="s">
        <v>6478</v>
      </c>
      <c r="AK930" t="s">
        <v>6479</v>
      </c>
      <c r="AL930" t="s">
        <v>6480</v>
      </c>
      <c r="AM930" t="s">
        <v>6540</v>
      </c>
      <c r="AN930" t="s">
        <v>8473</v>
      </c>
      <c r="AO930" t="s">
        <v>6481</v>
      </c>
      <c r="AP930" t="s">
        <v>6482</v>
      </c>
      <c r="AQ930" s="2">
        <v>0.53</v>
      </c>
      <c r="AR930">
        <v>600938</v>
      </c>
    </row>
    <row r="931" spans="1:46" x14ac:dyDescent="0.2">
      <c r="A931" t="s">
        <v>15213</v>
      </c>
      <c r="B931" t="s">
        <v>15029</v>
      </c>
      <c r="C931">
        <v>4</v>
      </c>
      <c r="D931">
        <v>1.8287858450000001</v>
      </c>
      <c r="E931">
        <v>5.3257086879999997</v>
      </c>
      <c r="F931">
        <v>6.3085722869999996</v>
      </c>
      <c r="G931">
        <v>2.4226349999999998E-3</v>
      </c>
      <c r="H931">
        <v>0.15440453900000001</v>
      </c>
      <c r="I931">
        <v>-0.93796473000000002</v>
      </c>
      <c r="J931" t="s">
        <v>10103</v>
      </c>
      <c r="K931" t="s">
        <v>4969</v>
      </c>
      <c r="N931" t="s">
        <v>4970</v>
      </c>
      <c r="O931" t="s">
        <v>4971</v>
      </c>
      <c r="P931" t="s">
        <v>4972</v>
      </c>
      <c r="Q931" t="s">
        <v>4973</v>
      </c>
      <c r="U931" t="s">
        <v>8473</v>
      </c>
      <c r="V931">
        <v>0</v>
      </c>
      <c r="W931">
        <v>0</v>
      </c>
      <c r="X931" t="s">
        <v>4974</v>
      </c>
      <c r="Y931" t="s">
        <v>4975</v>
      </c>
      <c r="Z931" t="s">
        <v>4969</v>
      </c>
      <c r="AC931" t="s">
        <v>4976</v>
      </c>
      <c r="AD931" t="s">
        <v>4977</v>
      </c>
      <c r="AE931" t="s">
        <v>8473</v>
      </c>
      <c r="AF931" t="s">
        <v>4921</v>
      </c>
      <c r="AG931" t="s">
        <v>4922</v>
      </c>
      <c r="AH931" t="s">
        <v>4923</v>
      </c>
      <c r="AI931" t="s">
        <v>4924</v>
      </c>
      <c r="AJ931" t="s">
        <v>4925</v>
      </c>
      <c r="AK931" t="s">
        <v>4926</v>
      </c>
      <c r="AL931" t="s">
        <v>4927</v>
      </c>
      <c r="AM931" t="s">
        <v>4928</v>
      </c>
      <c r="AN931" t="s">
        <v>8473</v>
      </c>
      <c r="AO931" t="s">
        <v>8441</v>
      </c>
      <c r="AP931" t="s">
        <v>4929</v>
      </c>
      <c r="AQ931" s="2">
        <v>0.59</v>
      </c>
    </row>
    <row r="932" spans="1:46" x14ac:dyDescent="0.2">
      <c r="A932" t="s">
        <v>10407</v>
      </c>
      <c r="B932" t="s">
        <v>10408</v>
      </c>
      <c r="C932">
        <v>4</v>
      </c>
      <c r="D932">
        <v>-1.588779382</v>
      </c>
      <c r="E932">
        <v>7.4361577219999999</v>
      </c>
      <c r="F932">
        <v>-8.485319917</v>
      </c>
      <c r="G932">
        <v>2.4279179999999998E-3</v>
      </c>
      <c r="H932">
        <v>0.45562710299999998</v>
      </c>
      <c r="I932">
        <v>-0.62294660199999996</v>
      </c>
      <c r="J932" t="s">
        <v>9635</v>
      </c>
      <c r="K932" t="s">
        <v>4526</v>
      </c>
      <c r="L932" t="s">
        <v>4527</v>
      </c>
      <c r="M932" t="s">
        <v>4528</v>
      </c>
      <c r="N932" t="s">
        <v>4529</v>
      </c>
      <c r="O932" t="s">
        <v>4530</v>
      </c>
      <c r="P932" t="s">
        <v>4531</v>
      </c>
      <c r="Q932" t="s">
        <v>4532</v>
      </c>
      <c r="R932" t="s">
        <v>4533</v>
      </c>
      <c r="T932" t="s">
        <v>4534</v>
      </c>
      <c r="U932" t="s">
        <v>8473</v>
      </c>
      <c r="V932">
        <v>0</v>
      </c>
      <c r="W932">
        <v>0</v>
      </c>
      <c r="X932" t="s">
        <v>4535</v>
      </c>
      <c r="Y932" t="s">
        <v>4578</v>
      </c>
      <c r="Z932" t="s">
        <v>4526</v>
      </c>
      <c r="AA932" t="s">
        <v>4579</v>
      </c>
      <c r="AB932" t="s">
        <v>4580</v>
      </c>
      <c r="AC932" t="s">
        <v>4581</v>
      </c>
      <c r="AD932" t="s">
        <v>4582</v>
      </c>
      <c r="AE932" t="s">
        <v>4547</v>
      </c>
      <c r="AF932" t="s">
        <v>4548</v>
      </c>
      <c r="AG932" t="s">
        <v>4549</v>
      </c>
      <c r="AH932" t="s">
        <v>4550</v>
      </c>
      <c r="AI932" t="s">
        <v>8520</v>
      </c>
      <c r="AJ932" t="s">
        <v>4551</v>
      </c>
      <c r="AK932" t="s">
        <v>4552</v>
      </c>
      <c r="AL932" t="s">
        <v>4553</v>
      </c>
      <c r="AM932" t="s">
        <v>4554</v>
      </c>
      <c r="AN932" t="s">
        <v>8473</v>
      </c>
      <c r="AO932" t="s">
        <v>4555</v>
      </c>
      <c r="AP932" t="s">
        <v>4556</v>
      </c>
      <c r="AQ932" s="2">
        <v>0.74</v>
      </c>
      <c r="AR932">
        <v>607590</v>
      </c>
    </row>
    <row r="933" spans="1:46" x14ac:dyDescent="0.2">
      <c r="A933" t="s">
        <v>15214</v>
      </c>
      <c r="B933" t="s">
        <v>15029</v>
      </c>
      <c r="C933">
        <v>4</v>
      </c>
      <c r="D933">
        <v>3.3007718079999999</v>
      </c>
      <c r="E933">
        <v>7.6237930770000002</v>
      </c>
      <c r="F933">
        <v>6.2818653519999996</v>
      </c>
      <c r="G933">
        <v>2.4639499999999999E-3</v>
      </c>
      <c r="H933">
        <v>0.15492075599999999</v>
      </c>
      <c r="I933">
        <v>-0.95655208300000005</v>
      </c>
      <c r="J933" t="s">
        <v>9817</v>
      </c>
      <c r="K933" t="s">
        <v>4007</v>
      </c>
      <c r="L933" t="s">
        <v>4008</v>
      </c>
      <c r="M933" t="s">
        <v>4009</v>
      </c>
      <c r="N933" t="s">
        <v>4010</v>
      </c>
      <c r="O933" t="s">
        <v>4011</v>
      </c>
      <c r="P933" t="s">
        <v>4012</v>
      </c>
      <c r="Q933" t="s">
        <v>4013</v>
      </c>
      <c r="R933" t="s">
        <v>4014</v>
      </c>
      <c r="T933" t="s">
        <v>4015</v>
      </c>
      <c r="U933" t="s">
        <v>4016</v>
      </c>
      <c r="V933">
        <v>0</v>
      </c>
      <c r="W933">
        <v>0</v>
      </c>
      <c r="X933" t="s">
        <v>4017</v>
      </c>
      <c r="Y933" t="s">
        <v>4018</v>
      </c>
      <c r="Z933" t="s">
        <v>4007</v>
      </c>
      <c r="AA933" t="s">
        <v>4019</v>
      </c>
      <c r="AB933" t="s">
        <v>7854</v>
      </c>
      <c r="AC933" t="s">
        <v>4020</v>
      </c>
      <c r="AD933" t="s">
        <v>4021</v>
      </c>
      <c r="AE933" t="s">
        <v>4022</v>
      </c>
      <c r="AF933" t="s">
        <v>3983</v>
      </c>
      <c r="AG933" t="s">
        <v>3984</v>
      </c>
      <c r="AH933" t="s">
        <v>3985</v>
      </c>
      <c r="AI933" t="s">
        <v>8520</v>
      </c>
      <c r="AJ933" t="s">
        <v>3986</v>
      </c>
      <c r="AK933" t="s">
        <v>3987</v>
      </c>
      <c r="AL933" t="s">
        <v>3988</v>
      </c>
      <c r="AM933" t="s">
        <v>3989</v>
      </c>
      <c r="AN933" t="s">
        <v>8473</v>
      </c>
      <c r="AO933" t="s">
        <v>8441</v>
      </c>
      <c r="AP933" t="s">
        <v>3990</v>
      </c>
      <c r="AQ933" s="2">
        <v>0.4</v>
      </c>
      <c r="AR933">
        <v>611415</v>
      </c>
    </row>
    <row r="934" spans="1:46" x14ac:dyDescent="0.2">
      <c r="A934" t="s">
        <v>10409</v>
      </c>
      <c r="B934" t="s">
        <v>10410</v>
      </c>
      <c r="C934">
        <v>4</v>
      </c>
      <c r="D934">
        <v>-2.1339298279999999</v>
      </c>
      <c r="E934">
        <v>8.0564625900000006</v>
      </c>
      <c r="F934">
        <v>-6.41651316</v>
      </c>
      <c r="G934">
        <v>2.4662669999999999E-3</v>
      </c>
      <c r="H934">
        <v>5.3778808999999997E-2</v>
      </c>
      <c r="I934">
        <v>-1.4020732810000001</v>
      </c>
      <c r="J934" t="s">
        <v>9612</v>
      </c>
      <c r="K934" t="s">
        <v>4544</v>
      </c>
      <c r="N934" t="s">
        <v>4545</v>
      </c>
      <c r="P934" t="s">
        <v>8473</v>
      </c>
      <c r="U934" t="s">
        <v>8473</v>
      </c>
      <c r="Y934" t="s">
        <v>4546</v>
      </c>
      <c r="Z934" t="s">
        <v>4544</v>
      </c>
      <c r="AC934" t="s">
        <v>8473</v>
      </c>
      <c r="AF934" t="s">
        <v>8473</v>
      </c>
      <c r="AG934" t="s">
        <v>4607</v>
      </c>
      <c r="AH934" t="s">
        <v>8520</v>
      </c>
      <c r="AI934" t="s">
        <v>8520</v>
      </c>
      <c r="AJ934" t="s">
        <v>8520</v>
      </c>
      <c r="AK934" t="s">
        <v>8520</v>
      </c>
      <c r="AL934" t="s">
        <v>8520</v>
      </c>
      <c r="AN934" t="s">
        <v>8473</v>
      </c>
      <c r="AO934" t="s">
        <v>8441</v>
      </c>
    </row>
    <row r="935" spans="1:46" x14ac:dyDescent="0.2">
      <c r="A935" t="s">
        <v>10411</v>
      </c>
      <c r="B935" t="s">
        <v>10283</v>
      </c>
      <c r="C935">
        <v>4</v>
      </c>
      <c r="D935">
        <v>-3.065792659</v>
      </c>
      <c r="E935">
        <v>8.8320401000000004</v>
      </c>
      <c r="F935">
        <v>-6.4052534110000003</v>
      </c>
      <c r="G935">
        <v>2.4832639999999998E-3</v>
      </c>
      <c r="H935">
        <v>5.4085950000000001E-2</v>
      </c>
      <c r="I935">
        <v>-1.410187844</v>
      </c>
      <c r="J935" t="s">
        <v>9920</v>
      </c>
      <c r="K935" t="s">
        <v>6470</v>
      </c>
      <c r="N935" t="s">
        <v>6473</v>
      </c>
      <c r="O935" t="s">
        <v>6579</v>
      </c>
      <c r="P935" t="s">
        <v>6580</v>
      </c>
      <c r="Q935" t="s">
        <v>6581</v>
      </c>
      <c r="R935" t="s">
        <v>6547</v>
      </c>
      <c r="T935" t="s">
        <v>6548</v>
      </c>
      <c r="U935" t="s">
        <v>6549</v>
      </c>
      <c r="V935">
        <v>0</v>
      </c>
      <c r="W935">
        <v>0</v>
      </c>
      <c r="X935" t="s">
        <v>6550</v>
      </c>
      <c r="Y935" t="s">
        <v>6474</v>
      </c>
      <c r="Z935" t="s">
        <v>6475</v>
      </c>
      <c r="AC935" t="s">
        <v>6553</v>
      </c>
      <c r="AD935" t="s">
        <v>6554</v>
      </c>
      <c r="AE935" t="s">
        <v>6628</v>
      </c>
      <c r="AF935" t="s">
        <v>9920</v>
      </c>
      <c r="AG935" t="s">
        <v>6476</v>
      </c>
      <c r="AH935" t="s">
        <v>6477</v>
      </c>
      <c r="AI935" t="s">
        <v>8520</v>
      </c>
      <c r="AJ935" t="s">
        <v>6478</v>
      </c>
      <c r="AK935" t="s">
        <v>6479</v>
      </c>
      <c r="AL935" t="s">
        <v>6480</v>
      </c>
      <c r="AM935" t="s">
        <v>6540</v>
      </c>
      <c r="AN935" t="s">
        <v>8473</v>
      </c>
      <c r="AO935" t="s">
        <v>6481</v>
      </c>
      <c r="AP935" t="s">
        <v>6482</v>
      </c>
      <c r="AQ935" s="2">
        <v>0.53</v>
      </c>
      <c r="AR935">
        <v>600938</v>
      </c>
    </row>
    <row r="936" spans="1:46" x14ac:dyDescent="0.2">
      <c r="A936" t="s">
        <v>10284</v>
      </c>
      <c r="B936" t="s">
        <v>10285</v>
      </c>
      <c r="C936">
        <v>4</v>
      </c>
      <c r="D936">
        <v>-2.319775157</v>
      </c>
      <c r="E936">
        <v>11.96816909</v>
      </c>
      <c r="F936">
        <v>-6.4030308600000003</v>
      </c>
      <c r="G936">
        <v>2.4866350000000001E-3</v>
      </c>
      <c r="H936">
        <v>5.4096039999999998E-2</v>
      </c>
      <c r="I936">
        <v>-1.4117910250000001</v>
      </c>
      <c r="J936" t="s">
        <v>10066</v>
      </c>
      <c r="K936" t="s">
        <v>6982</v>
      </c>
      <c r="L936" t="s">
        <v>6983</v>
      </c>
      <c r="M936" t="s">
        <v>6984</v>
      </c>
      <c r="N936" t="s">
        <v>6985</v>
      </c>
      <c r="O936" t="s">
        <v>6986</v>
      </c>
      <c r="P936" t="s">
        <v>6987</v>
      </c>
      <c r="Q936" t="s">
        <v>6988</v>
      </c>
      <c r="R936" t="s">
        <v>6937</v>
      </c>
      <c r="T936" t="s">
        <v>6923</v>
      </c>
      <c r="U936" t="s">
        <v>6924</v>
      </c>
      <c r="V936">
        <v>1</v>
      </c>
      <c r="W936">
        <v>4</v>
      </c>
      <c r="X936" t="s">
        <v>6925</v>
      </c>
      <c r="Y936" t="s">
        <v>6926</v>
      </c>
      <c r="Z936" t="s">
        <v>6982</v>
      </c>
      <c r="AA936" t="s">
        <v>6927</v>
      </c>
      <c r="AB936" t="s">
        <v>6928</v>
      </c>
      <c r="AC936" t="s">
        <v>6929</v>
      </c>
      <c r="AD936" t="s">
        <v>6930</v>
      </c>
      <c r="AE936" t="s">
        <v>6931</v>
      </c>
      <c r="AF936" t="s">
        <v>6932</v>
      </c>
      <c r="AG936" t="s">
        <v>6933</v>
      </c>
      <c r="AH936" t="s">
        <v>6934</v>
      </c>
      <c r="AI936" t="s">
        <v>8520</v>
      </c>
      <c r="AJ936" t="s">
        <v>6935</v>
      </c>
      <c r="AK936" t="s">
        <v>6936</v>
      </c>
      <c r="AL936" t="s">
        <v>8520</v>
      </c>
      <c r="AM936" t="s">
        <v>6911</v>
      </c>
      <c r="AN936" t="s">
        <v>8473</v>
      </c>
      <c r="AO936" t="s">
        <v>6912</v>
      </c>
      <c r="AP936" t="s">
        <v>6913</v>
      </c>
      <c r="AQ936" s="2">
        <v>0.8</v>
      </c>
      <c r="AR936">
        <v>108745</v>
      </c>
      <c r="AS936" t="s">
        <v>8391</v>
      </c>
      <c r="AT936" t="s">
        <v>8369</v>
      </c>
    </row>
    <row r="937" spans="1:46" x14ac:dyDescent="0.2">
      <c r="A937" t="s">
        <v>10286</v>
      </c>
      <c r="B937" t="s">
        <v>10287</v>
      </c>
      <c r="C937">
        <v>4</v>
      </c>
      <c r="D937">
        <v>-1.875544796</v>
      </c>
      <c r="E937">
        <v>6.0258945710000003</v>
      </c>
      <c r="F937">
        <v>-6.3877366440000003</v>
      </c>
      <c r="G937">
        <v>2.5099889999999998E-3</v>
      </c>
      <c r="H937">
        <v>5.4412876999999998E-2</v>
      </c>
      <c r="I937">
        <v>-1.4228361700000001</v>
      </c>
      <c r="J937" t="s">
        <v>9670</v>
      </c>
      <c r="K937" t="s">
        <v>4395</v>
      </c>
      <c r="L937" t="s">
        <v>4396</v>
      </c>
      <c r="M937" t="s">
        <v>4397</v>
      </c>
      <c r="N937" t="s">
        <v>4398</v>
      </c>
      <c r="O937" t="s">
        <v>4399</v>
      </c>
      <c r="P937" t="s">
        <v>4400</v>
      </c>
      <c r="Q937" t="s">
        <v>4401</v>
      </c>
      <c r="R937" t="s">
        <v>4402</v>
      </c>
      <c r="U937" t="s">
        <v>4403</v>
      </c>
      <c r="V937">
        <v>0</v>
      </c>
      <c r="W937">
        <v>0</v>
      </c>
      <c r="X937" t="s">
        <v>4404</v>
      </c>
      <c r="Y937" t="s">
        <v>4405</v>
      </c>
      <c r="Z937" t="s">
        <v>4395</v>
      </c>
      <c r="AA937" t="s">
        <v>4406</v>
      </c>
      <c r="AB937" t="s">
        <v>4446</v>
      </c>
      <c r="AC937" t="s">
        <v>4352</v>
      </c>
      <c r="AD937" t="s">
        <v>4353</v>
      </c>
      <c r="AE937" t="s">
        <v>4354</v>
      </c>
      <c r="AF937" t="s">
        <v>8473</v>
      </c>
      <c r="AG937" t="s">
        <v>4355</v>
      </c>
      <c r="AH937" t="s">
        <v>8520</v>
      </c>
      <c r="AI937" t="s">
        <v>8520</v>
      </c>
      <c r="AJ937" t="s">
        <v>4356</v>
      </c>
      <c r="AK937" t="s">
        <v>4357</v>
      </c>
      <c r="AL937" t="s">
        <v>8520</v>
      </c>
      <c r="AM937" t="s">
        <v>4358</v>
      </c>
      <c r="AN937" t="s">
        <v>8473</v>
      </c>
      <c r="AO937" t="s">
        <v>8441</v>
      </c>
      <c r="AP937" t="s">
        <v>4359</v>
      </c>
      <c r="AQ937" s="2">
        <v>0.37</v>
      </c>
    </row>
    <row r="938" spans="1:46" x14ac:dyDescent="0.2">
      <c r="A938" t="s">
        <v>10288</v>
      </c>
      <c r="B938" t="s">
        <v>10289</v>
      </c>
      <c r="C938">
        <v>4</v>
      </c>
      <c r="D938">
        <v>-2.825419723</v>
      </c>
      <c r="E938">
        <v>8.3765316930000004</v>
      </c>
      <c r="F938">
        <v>-6.3564685259999996</v>
      </c>
      <c r="G938">
        <v>2.5215559999999999E-3</v>
      </c>
      <c r="H938">
        <v>6.1297122000000002E-2</v>
      </c>
      <c r="I938">
        <v>-1.4170126439999999</v>
      </c>
      <c r="J938" t="s">
        <v>9254</v>
      </c>
      <c r="K938" t="s">
        <v>3677</v>
      </c>
      <c r="N938" t="s">
        <v>3678</v>
      </c>
      <c r="P938" t="s">
        <v>8473</v>
      </c>
      <c r="U938" t="s">
        <v>8473</v>
      </c>
      <c r="Y938" t="s">
        <v>3679</v>
      </c>
      <c r="Z938" t="s">
        <v>3680</v>
      </c>
      <c r="AC938" t="s">
        <v>8473</v>
      </c>
      <c r="AF938" t="s">
        <v>8473</v>
      </c>
      <c r="AG938" t="s">
        <v>3681</v>
      </c>
      <c r="AH938" t="s">
        <v>8520</v>
      </c>
      <c r="AI938" t="s">
        <v>8520</v>
      </c>
      <c r="AJ938" t="s">
        <v>3682</v>
      </c>
      <c r="AK938" t="s">
        <v>8520</v>
      </c>
      <c r="AL938" t="s">
        <v>8520</v>
      </c>
      <c r="AN938" t="s">
        <v>8473</v>
      </c>
      <c r="AO938" t="s">
        <v>8441</v>
      </c>
    </row>
    <row r="939" spans="1:46" x14ac:dyDescent="0.2">
      <c r="A939" t="s">
        <v>15215</v>
      </c>
      <c r="B939" t="s">
        <v>15029</v>
      </c>
      <c r="C939">
        <v>4</v>
      </c>
      <c r="D939">
        <v>4.3054690610000002</v>
      </c>
      <c r="E939">
        <v>7.6221522930000001</v>
      </c>
      <c r="F939">
        <v>6.2288057009999998</v>
      </c>
      <c r="G939">
        <v>2.5485899999999999E-3</v>
      </c>
      <c r="H939">
        <v>0.157567342</v>
      </c>
      <c r="I939">
        <v>-0.99370740000000002</v>
      </c>
      <c r="J939" t="s">
        <v>10274</v>
      </c>
      <c r="K939" t="s">
        <v>7116</v>
      </c>
      <c r="L939" t="s">
        <v>7117</v>
      </c>
      <c r="M939" t="s">
        <v>7118</v>
      </c>
      <c r="N939" t="s">
        <v>3801</v>
      </c>
      <c r="O939" t="s">
        <v>7120</v>
      </c>
      <c r="P939" t="s">
        <v>7121</v>
      </c>
      <c r="Q939" t="s">
        <v>7122</v>
      </c>
      <c r="R939" t="s">
        <v>7094</v>
      </c>
      <c r="T939" t="s">
        <v>7095</v>
      </c>
      <c r="U939" t="s">
        <v>8315</v>
      </c>
      <c r="V939">
        <v>0</v>
      </c>
      <c r="W939">
        <v>0</v>
      </c>
      <c r="X939" t="s">
        <v>7096</v>
      </c>
      <c r="Y939" t="s">
        <v>3802</v>
      </c>
      <c r="Z939" t="s">
        <v>7116</v>
      </c>
      <c r="AA939" t="s">
        <v>7098</v>
      </c>
      <c r="AB939" t="s">
        <v>7099</v>
      </c>
      <c r="AC939" t="s">
        <v>7100</v>
      </c>
      <c r="AD939" t="s">
        <v>7101</v>
      </c>
      <c r="AE939" t="s">
        <v>7102</v>
      </c>
      <c r="AF939" t="s">
        <v>7103</v>
      </c>
      <c r="AG939" t="s">
        <v>3803</v>
      </c>
      <c r="AH939" t="s">
        <v>7105</v>
      </c>
      <c r="AI939" t="s">
        <v>8520</v>
      </c>
      <c r="AJ939" t="s">
        <v>7106</v>
      </c>
      <c r="AK939" t="s">
        <v>7107</v>
      </c>
      <c r="AL939" t="s">
        <v>8520</v>
      </c>
      <c r="AM939" t="s">
        <v>7074</v>
      </c>
      <c r="AN939" t="s">
        <v>8473</v>
      </c>
      <c r="AO939" t="s">
        <v>7075</v>
      </c>
      <c r="AP939" t="s">
        <v>7076</v>
      </c>
      <c r="AQ939" s="2">
        <v>0.76</v>
      </c>
      <c r="AR939">
        <v>605550</v>
      </c>
    </row>
    <row r="940" spans="1:46" x14ac:dyDescent="0.2">
      <c r="A940" t="s">
        <v>10158</v>
      </c>
      <c r="B940" t="s">
        <v>10159</v>
      </c>
      <c r="C940">
        <v>4</v>
      </c>
      <c r="D940">
        <v>-3.3329512069999998</v>
      </c>
      <c r="E940">
        <v>9.9063429420000002</v>
      </c>
      <c r="F940">
        <v>-6.360498658</v>
      </c>
      <c r="G940">
        <v>2.5522449999999999E-3</v>
      </c>
      <c r="H940">
        <v>5.5103869E-2</v>
      </c>
      <c r="I940">
        <v>-1.4425634190000001</v>
      </c>
      <c r="J940" t="s">
        <v>9111</v>
      </c>
      <c r="K940" t="s">
        <v>5342</v>
      </c>
      <c r="N940" t="s">
        <v>5343</v>
      </c>
      <c r="O940" t="s">
        <v>5344</v>
      </c>
      <c r="P940" t="s">
        <v>5345</v>
      </c>
      <c r="Q940" t="s">
        <v>5346</v>
      </c>
      <c r="R940" t="s">
        <v>5326</v>
      </c>
      <c r="S940" t="s">
        <v>5312</v>
      </c>
      <c r="T940" t="s">
        <v>5313</v>
      </c>
      <c r="U940" t="s">
        <v>5314</v>
      </c>
      <c r="V940">
        <v>0</v>
      </c>
      <c r="W940">
        <v>0</v>
      </c>
      <c r="X940" t="s">
        <v>5315</v>
      </c>
      <c r="Y940" t="s">
        <v>5316</v>
      </c>
      <c r="Z940" t="s">
        <v>5342</v>
      </c>
      <c r="AC940" t="s">
        <v>5317</v>
      </c>
      <c r="AD940" t="s">
        <v>5318</v>
      </c>
      <c r="AE940" t="s">
        <v>5319</v>
      </c>
      <c r="AF940" t="s">
        <v>5320</v>
      </c>
      <c r="AG940" t="s">
        <v>5277</v>
      </c>
      <c r="AH940" t="s">
        <v>5278</v>
      </c>
      <c r="AI940" t="s">
        <v>5279</v>
      </c>
      <c r="AJ940" t="s">
        <v>5280</v>
      </c>
      <c r="AK940" t="s">
        <v>5281</v>
      </c>
      <c r="AL940" t="s">
        <v>8520</v>
      </c>
      <c r="AM940" t="s">
        <v>5282</v>
      </c>
      <c r="AN940" t="s">
        <v>5283</v>
      </c>
      <c r="AO940" t="s">
        <v>8441</v>
      </c>
      <c r="AP940" t="s">
        <v>5284</v>
      </c>
      <c r="AQ940" s="2">
        <v>0.78</v>
      </c>
      <c r="AR940">
        <v>602937</v>
      </c>
    </row>
    <row r="941" spans="1:46" x14ac:dyDescent="0.2">
      <c r="A941" t="s">
        <v>10160</v>
      </c>
      <c r="B941" t="s">
        <v>10161</v>
      </c>
      <c r="C941">
        <v>4</v>
      </c>
      <c r="D941">
        <v>-2.701905955</v>
      </c>
      <c r="E941">
        <v>10.13317035</v>
      </c>
      <c r="F941">
        <v>-6.3353907349999998</v>
      </c>
      <c r="G941">
        <v>2.554593E-3</v>
      </c>
      <c r="H941">
        <v>6.1750105999999999E-2</v>
      </c>
      <c r="I941">
        <v>-1.4323667259999999</v>
      </c>
      <c r="J941" t="s">
        <v>10162</v>
      </c>
      <c r="K941" t="s">
        <v>3892</v>
      </c>
      <c r="N941" t="s">
        <v>3893</v>
      </c>
      <c r="P941" t="s">
        <v>8473</v>
      </c>
      <c r="U941" t="s">
        <v>8473</v>
      </c>
      <c r="Y941" t="s">
        <v>3894</v>
      </c>
      <c r="Z941" t="s">
        <v>3895</v>
      </c>
      <c r="AC941" t="s">
        <v>8473</v>
      </c>
      <c r="AF941" t="s">
        <v>8473</v>
      </c>
      <c r="AG941" t="s">
        <v>3896</v>
      </c>
      <c r="AH941" t="s">
        <v>8520</v>
      </c>
      <c r="AI941" t="s">
        <v>8520</v>
      </c>
      <c r="AJ941" t="s">
        <v>3897</v>
      </c>
      <c r="AK941" t="s">
        <v>8520</v>
      </c>
      <c r="AL941" t="s">
        <v>8520</v>
      </c>
      <c r="AN941" t="s">
        <v>8473</v>
      </c>
      <c r="AO941" t="s">
        <v>8441</v>
      </c>
    </row>
    <row r="942" spans="1:46" x14ac:dyDescent="0.2">
      <c r="A942" t="s">
        <v>10163</v>
      </c>
      <c r="B942" t="s">
        <v>10164</v>
      </c>
      <c r="C942">
        <v>4</v>
      </c>
      <c r="D942">
        <v>-1.688428721</v>
      </c>
      <c r="E942">
        <v>6.0376138509999997</v>
      </c>
      <c r="F942">
        <v>-6.3402482090000003</v>
      </c>
      <c r="G942">
        <v>2.5563349999999999E-3</v>
      </c>
      <c r="H942">
        <v>8.4960411E-2</v>
      </c>
      <c r="I942">
        <v>-1.250468752</v>
      </c>
      <c r="J942" t="s">
        <v>9175</v>
      </c>
      <c r="K942" t="s">
        <v>4221</v>
      </c>
      <c r="L942" t="s">
        <v>4222</v>
      </c>
      <c r="M942" t="s">
        <v>4223</v>
      </c>
      <c r="N942" t="s">
        <v>4224</v>
      </c>
      <c r="O942" t="s">
        <v>4225</v>
      </c>
      <c r="P942" t="s">
        <v>4226</v>
      </c>
      <c r="Q942" t="s">
        <v>4227</v>
      </c>
      <c r="R942" t="s">
        <v>4228</v>
      </c>
      <c r="T942" t="s">
        <v>4229</v>
      </c>
      <c r="U942" t="s">
        <v>4230</v>
      </c>
      <c r="V942">
        <v>0</v>
      </c>
      <c r="W942">
        <v>0</v>
      </c>
      <c r="X942" t="s">
        <v>4231</v>
      </c>
      <c r="Y942" t="s">
        <v>4199</v>
      </c>
      <c r="Z942" t="s">
        <v>4200</v>
      </c>
      <c r="AA942" t="s">
        <v>4201</v>
      </c>
      <c r="AC942" t="s">
        <v>4202</v>
      </c>
      <c r="AD942" t="s">
        <v>4203</v>
      </c>
      <c r="AE942" t="s">
        <v>4204</v>
      </c>
      <c r="AF942" t="s">
        <v>4205</v>
      </c>
      <c r="AG942" t="s">
        <v>4206</v>
      </c>
      <c r="AH942" t="s">
        <v>4207</v>
      </c>
      <c r="AI942" t="s">
        <v>4208</v>
      </c>
      <c r="AJ942" t="s">
        <v>4209</v>
      </c>
      <c r="AK942" t="s">
        <v>4210</v>
      </c>
      <c r="AL942" t="s">
        <v>4211</v>
      </c>
      <c r="AM942" t="s">
        <v>4212</v>
      </c>
      <c r="AN942" t="s">
        <v>8473</v>
      </c>
      <c r="AO942" t="s">
        <v>4213</v>
      </c>
      <c r="AP942" t="s">
        <v>4214</v>
      </c>
      <c r="AQ942" s="2">
        <v>0.72</v>
      </c>
      <c r="AR942">
        <v>602973</v>
      </c>
    </row>
    <row r="943" spans="1:46" x14ac:dyDescent="0.2">
      <c r="A943" t="s">
        <v>15216</v>
      </c>
      <c r="B943" t="s">
        <v>15029</v>
      </c>
      <c r="C943">
        <v>4</v>
      </c>
      <c r="D943">
        <v>3.6017588620000001</v>
      </c>
      <c r="E943">
        <v>7.8856442309999997</v>
      </c>
      <c r="F943">
        <v>6.2228251999999999</v>
      </c>
      <c r="G943">
        <v>2.5583490000000001E-3</v>
      </c>
      <c r="H943">
        <v>0.157646076</v>
      </c>
      <c r="I943">
        <v>-0.99791433900000004</v>
      </c>
      <c r="J943" t="s">
        <v>9254</v>
      </c>
      <c r="K943" t="s">
        <v>3677</v>
      </c>
      <c r="N943" t="s">
        <v>3678</v>
      </c>
      <c r="P943" t="s">
        <v>8473</v>
      </c>
      <c r="U943" t="s">
        <v>8473</v>
      </c>
      <c r="Y943" t="s">
        <v>3679</v>
      </c>
      <c r="Z943" t="s">
        <v>3680</v>
      </c>
      <c r="AC943" t="s">
        <v>8473</v>
      </c>
      <c r="AF943" t="s">
        <v>8473</v>
      </c>
      <c r="AG943" t="s">
        <v>3681</v>
      </c>
      <c r="AH943" t="s">
        <v>8520</v>
      </c>
      <c r="AI943" t="s">
        <v>8520</v>
      </c>
      <c r="AJ943" t="s">
        <v>3682</v>
      </c>
      <c r="AK943" t="s">
        <v>8520</v>
      </c>
      <c r="AL943" t="s">
        <v>8520</v>
      </c>
      <c r="AN943" t="s">
        <v>8473</v>
      </c>
      <c r="AO943" t="s">
        <v>8441</v>
      </c>
    </row>
    <row r="944" spans="1:46" x14ac:dyDescent="0.2">
      <c r="A944" t="s">
        <v>15217</v>
      </c>
      <c r="B944" t="s">
        <v>15029</v>
      </c>
      <c r="C944">
        <v>4</v>
      </c>
      <c r="D944">
        <v>4.2915263269999997</v>
      </c>
      <c r="E944">
        <v>8.1647579189999995</v>
      </c>
      <c r="F944">
        <v>6.1920748540000004</v>
      </c>
      <c r="G944">
        <v>2.6092469999999999E-3</v>
      </c>
      <c r="H944">
        <v>0.158649235</v>
      </c>
      <c r="I944">
        <v>-1.019606786</v>
      </c>
      <c r="J944" t="s">
        <v>9829</v>
      </c>
      <c r="K944" t="s">
        <v>4494</v>
      </c>
      <c r="L944" t="s">
        <v>4495</v>
      </c>
      <c r="M944" t="s">
        <v>4438</v>
      </c>
      <c r="N944" t="s">
        <v>4439</v>
      </c>
      <c r="O944" t="s">
        <v>4440</v>
      </c>
      <c r="P944" t="s">
        <v>4441</v>
      </c>
      <c r="Q944" t="s">
        <v>4442</v>
      </c>
      <c r="U944" t="s">
        <v>8473</v>
      </c>
      <c r="V944">
        <v>0</v>
      </c>
      <c r="W944">
        <v>2</v>
      </c>
      <c r="X944" t="s">
        <v>4443</v>
      </c>
      <c r="Y944" t="s">
        <v>4444</v>
      </c>
      <c r="Z944" t="s">
        <v>4494</v>
      </c>
      <c r="AA944" t="s">
        <v>4445</v>
      </c>
      <c r="AB944" t="s">
        <v>7854</v>
      </c>
      <c r="AC944" t="s">
        <v>4447</v>
      </c>
      <c r="AD944" t="s">
        <v>4448</v>
      </c>
      <c r="AE944" t="s">
        <v>8081</v>
      </c>
      <c r="AF944" t="s">
        <v>4449</v>
      </c>
      <c r="AG944" t="s">
        <v>4450</v>
      </c>
      <c r="AH944" t="s">
        <v>8520</v>
      </c>
      <c r="AI944" t="s">
        <v>8520</v>
      </c>
      <c r="AJ944" t="s">
        <v>4451</v>
      </c>
      <c r="AK944" t="s">
        <v>4452</v>
      </c>
      <c r="AL944" t="s">
        <v>8520</v>
      </c>
      <c r="AM944" t="s">
        <v>4453</v>
      </c>
      <c r="AN944" t="s">
        <v>8473</v>
      </c>
      <c r="AO944" t="s">
        <v>8441</v>
      </c>
      <c r="AP944" t="s">
        <v>4454</v>
      </c>
      <c r="AQ944" s="2">
        <v>0.48</v>
      </c>
      <c r="AS944" t="s">
        <v>8391</v>
      </c>
    </row>
    <row r="945" spans="1:46" x14ac:dyDescent="0.2">
      <c r="A945" t="s">
        <v>10165</v>
      </c>
      <c r="B945" t="s">
        <v>10166</v>
      </c>
      <c r="C945">
        <v>4</v>
      </c>
      <c r="D945">
        <v>-3.088245938</v>
      </c>
      <c r="E945">
        <v>8.174975109</v>
      </c>
      <c r="F945">
        <v>-6.2985220010000003</v>
      </c>
      <c r="G945">
        <v>2.6232370000000001E-3</v>
      </c>
      <c r="H945">
        <v>8.6334479000000006E-2</v>
      </c>
      <c r="I945">
        <v>-1.2804789080000001</v>
      </c>
      <c r="J945" t="s">
        <v>9806</v>
      </c>
      <c r="K945" t="s">
        <v>3765</v>
      </c>
      <c r="N945" t="s">
        <v>3766</v>
      </c>
      <c r="O945" t="s">
        <v>3767</v>
      </c>
      <c r="P945" t="s">
        <v>3768</v>
      </c>
      <c r="Q945" t="s">
        <v>3769</v>
      </c>
      <c r="R945" t="s">
        <v>3770</v>
      </c>
      <c r="S945" t="s">
        <v>7421</v>
      </c>
      <c r="U945" t="s">
        <v>3771</v>
      </c>
      <c r="V945">
        <v>0</v>
      </c>
      <c r="W945">
        <v>0</v>
      </c>
      <c r="X945" t="s">
        <v>3772</v>
      </c>
      <c r="Y945" t="s">
        <v>3773</v>
      </c>
      <c r="Z945" t="s">
        <v>3774</v>
      </c>
      <c r="AC945" t="s">
        <v>3775</v>
      </c>
      <c r="AD945" t="s">
        <v>3776</v>
      </c>
      <c r="AE945" t="s">
        <v>3822</v>
      </c>
      <c r="AF945" t="s">
        <v>3823</v>
      </c>
      <c r="AG945" t="s">
        <v>3824</v>
      </c>
      <c r="AH945" t="s">
        <v>8520</v>
      </c>
      <c r="AI945" t="s">
        <v>8520</v>
      </c>
      <c r="AJ945" t="s">
        <v>3825</v>
      </c>
      <c r="AK945" t="s">
        <v>3826</v>
      </c>
      <c r="AL945" t="s">
        <v>8520</v>
      </c>
      <c r="AM945" t="s">
        <v>3827</v>
      </c>
      <c r="AN945" t="s">
        <v>3828</v>
      </c>
      <c r="AO945" t="s">
        <v>8441</v>
      </c>
      <c r="AP945" t="s">
        <v>3829</v>
      </c>
      <c r="AQ945" s="2">
        <v>0.63</v>
      </c>
    </row>
    <row r="946" spans="1:46" x14ac:dyDescent="0.2">
      <c r="A946" t="s">
        <v>10167</v>
      </c>
      <c r="B946" t="s">
        <v>10168</v>
      </c>
      <c r="C946">
        <v>4</v>
      </c>
      <c r="D946">
        <v>-3.0733843319999998</v>
      </c>
      <c r="E946">
        <v>8.2755323119999993</v>
      </c>
      <c r="F946">
        <v>-6.2892881029999996</v>
      </c>
      <c r="G946">
        <v>2.6287060000000002E-3</v>
      </c>
      <c r="H946">
        <v>6.2773018999999999E-2</v>
      </c>
      <c r="I946">
        <v>-1.466103691</v>
      </c>
      <c r="J946" t="s">
        <v>10033</v>
      </c>
      <c r="K946" t="s">
        <v>10033</v>
      </c>
      <c r="N946" t="s">
        <v>6682</v>
      </c>
      <c r="P946" t="s">
        <v>8473</v>
      </c>
      <c r="U946" t="s">
        <v>8473</v>
      </c>
      <c r="Y946" t="s">
        <v>6683</v>
      </c>
      <c r="Z946" t="s">
        <v>6684</v>
      </c>
      <c r="AC946" t="s">
        <v>8473</v>
      </c>
      <c r="AF946" t="s">
        <v>10033</v>
      </c>
      <c r="AG946" t="s">
        <v>8520</v>
      </c>
      <c r="AH946" t="s">
        <v>6685</v>
      </c>
      <c r="AI946" t="s">
        <v>8520</v>
      </c>
      <c r="AJ946" t="s">
        <v>8520</v>
      </c>
      <c r="AK946" t="s">
        <v>8520</v>
      </c>
      <c r="AL946" t="s">
        <v>6686</v>
      </c>
      <c r="AN946" t="s">
        <v>8473</v>
      </c>
      <c r="AO946" t="s">
        <v>8441</v>
      </c>
    </row>
    <row r="947" spans="1:46" x14ac:dyDescent="0.2">
      <c r="A947" t="s">
        <v>10169</v>
      </c>
      <c r="B947" t="s">
        <v>10170</v>
      </c>
      <c r="C947">
        <v>4</v>
      </c>
      <c r="D947">
        <v>-1.366354686</v>
      </c>
      <c r="E947">
        <v>10.426850870000001</v>
      </c>
      <c r="F947">
        <v>-8.2742733590000004</v>
      </c>
      <c r="G947">
        <v>2.6291660000000001E-3</v>
      </c>
      <c r="H947">
        <v>0.46253920399999998</v>
      </c>
      <c r="I947">
        <v>-0.69377362099999995</v>
      </c>
      <c r="J947" t="s">
        <v>9785</v>
      </c>
      <c r="K947" t="s">
        <v>5285</v>
      </c>
      <c r="L947" t="s">
        <v>5286</v>
      </c>
      <c r="M947" t="s">
        <v>5287</v>
      </c>
      <c r="N947" t="s">
        <v>5288</v>
      </c>
      <c r="O947" t="s">
        <v>5289</v>
      </c>
      <c r="P947" t="s">
        <v>5290</v>
      </c>
      <c r="Q947" t="s">
        <v>5291</v>
      </c>
      <c r="R947" t="s">
        <v>5304</v>
      </c>
      <c r="U947" t="s">
        <v>5305</v>
      </c>
      <c r="V947">
        <v>0</v>
      </c>
      <c r="W947">
        <v>0</v>
      </c>
      <c r="X947" t="s">
        <v>5298</v>
      </c>
      <c r="Y947" t="s">
        <v>5299</v>
      </c>
      <c r="Z947" t="s">
        <v>5285</v>
      </c>
      <c r="AA947" t="s">
        <v>5300</v>
      </c>
      <c r="AB947" t="s">
        <v>5301</v>
      </c>
      <c r="AC947" t="s">
        <v>5302</v>
      </c>
      <c r="AD947" t="s">
        <v>5303</v>
      </c>
      <c r="AE947" t="s">
        <v>5306</v>
      </c>
      <c r="AF947" t="s">
        <v>5307</v>
      </c>
      <c r="AG947" t="s">
        <v>5249</v>
      </c>
      <c r="AH947" t="s">
        <v>5250</v>
      </c>
      <c r="AI947" t="s">
        <v>8520</v>
      </c>
      <c r="AJ947" t="s">
        <v>5251</v>
      </c>
      <c r="AK947" t="s">
        <v>5252</v>
      </c>
      <c r="AL947" t="s">
        <v>5253</v>
      </c>
      <c r="AM947" t="s">
        <v>5254</v>
      </c>
      <c r="AN947" t="s">
        <v>8473</v>
      </c>
      <c r="AO947" t="s">
        <v>8441</v>
      </c>
      <c r="AP947" t="s">
        <v>5255</v>
      </c>
      <c r="AQ947" s="2">
        <v>0.4</v>
      </c>
    </row>
    <row r="948" spans="1:46" x14ac:dyDescent="0.2">
      <c r="A948" t="s">
        <v>10171</v>
      </c>
      <c r="B948" t="s">
        <v>10172</v>
      </c>
      <c r="C948">
        <v>4</v>
      </c>
      <c r="D948">
        <v>-4.882661594</v>
      </c>
      <c r="E948">
        <v>10.22266804</v>
      </c>
      <c r="F948">
        <v>-8.2460163049999995</v>
      </c>
      <c r="G948">
        <v>2.6577279999999998E-3</v>
      </c>
      <c r="H948">
        <v>0.46362997700000003</v>
      </c>
      <c r="I948">
        <v>-0.70346281399999999</v>
      </c>
      <c r="J948" t="s">
        <v>9494</v>
      </c>
      <c r="K948" t="s">
        <v>5808</v>
      </c>
      <c r="N948" t="s">
        <v>5809</v>
      </c>
      <c r="O948" t="s">
        <v>5810</v>
      </c>
      <c r="P948" t="s">
        <v>5811</v>
      </c>
      <c r="Q948" t="s">
        <v>5812</v>
      </c>
      <c r="U948" t="s">
        <v>5813</v>
      </c>
      <c r="V948">
        <v>0</v>
      </c>
      <c r="W948">
        <v>0</v>
      </c>
      <c r="X948" t="s">
        <v>5814</v>
      </c>
      <c r="Y948" t="s">
        <v>5815</v>
      </c>
      <c r="Z948" t="s">
        <v>5808</v>
      </c>
      <c r="AC948" t="s">
        <v>5816</v>
      </c>
      <c r="AD948" t="s">
        <v>5817</v>
      </c>
      <c r="AE948" t="s">
        <v>8473</v>
      </c>
      <c r="AF948" t="s">
        <v>5818</v>
      </c>
      <c r="AG948" t="s">
        <v>5819</v>
      </c>
      <c r="AH948" t="s">
        <v>5820</v>
      </c>
      <c r="AI948" t="s">
        <v>5821</v>
      </c>
      <c r="AJ948" t="s">
        <v>5822</v>
      </c>
      <c r="AK948" t="s">
        <v>5823</v>
      </c>
      <c r="AL948" t="s">
        <v>5824</v>
      </c>
      <c r="AM948" t="s">
        <v>5825</v>
      </c>
      <c r="AN948" t="s">
        <v>8473</v>
      </c>
      <c r="AO948" t="s">
        <v>8441</v>
      </c>
      <c r="AP948" t="s">
        <v>5826</v>
      </c>
      <c r="AQ948" s="2">
        <v>0.49</v>
      </c>
    </row>
    <row r="949" spans="1:46" x14ac:dyDescent="0.2">
      <c r="A949" t="s">
        <v>10173</v>
      </c>
      <c r="B949" t="s">
        <v>10308</v>
      </c>
      <c r="C949">
        <v>4</v>
      </c>
      <c r="D949">
        <v>-3.0760834130000001</v>
      </c>
      <c r="E949">
        <v>8.3770712960000004</v>
      </c>
      <c r="F949">
        <v>-8.1677359289999991</v>
      </c>
      <c r="G949">
        <v>2.7389739999999999E-3</v>
      </c>
      <c r="H949">
        <v>0.46684430799999999</v>
      </c>
      <c r="I949">
        <v>-0.73056497399999998</v>
      </c>
      <c r="J949" t="s">
        <v>9661</v>
      </c>
      <c r="K949" t="s">
        <v>6806</v>
      </c>
      <c r="L949" t="s">
        <v>6807</v>
      </c>
      <c r="M949" t="s">
        <v>6811</v>
      </c>
      <c r="N949" t="s">
        <v>6812</v>
      </c>
      <c r="O949" t="s">
        <v>6813</v>
      </c>
      <c r="P949" t="s">
        <v>6814</v>
      </c>
      <c r="Q949" t="s">
        <v>6815</v>
      </c>
      <c r="R949" t="s">
        <v>6816</v>
      </c>
      <c r="U949" t="s">
        <v>8473</v>
      </c>
      <c r="V949">
        <v>0</v>
      </c>
      <c r="W949">
        <v>0</v>
      </c>
      <c r="X949" t="s">
        <v>6817</v>
      </c>
      <c r="Y949" t="s">
        <v>6764</v>
      </c>
      <c r="Z949" t="s">
        <v>6765</v>
      </c>
      <c r="AA949" t="s">
        <v>6766</v>
      </c>
      <c r="AB949" t="s">
        <v>6767</v>
      </c>
      <c r="AC949" t="s">
        <v>6768</v>
      </c>
      <c r="AD949" t="s">
        <v>6769</v>
      </c>
      <c r="AE949" t="s">
        <v>6770</v>
      </c>
      <c r="AF949" t="s">
        <v>9661</v>
      </c>
      <c r="AG949" t="s">
        <v>6771</v>
      </c>
      <c r="AH949" t="s">
        <v>6772</v>
      </c>
      <c r="AI949" t="s">
        <v>8520</v>
      </c>
      <c r="AJ949" t="s">
        <v>6773</v>
      </c>
      <c r="AK949" t="s">
        <v>6774</v>
      </c>
      <c r="AL949" t="s">
        <v>6775</v>
      </c>
      <c r="AM949" t="s">
        <v>6776</v>
      </c>
      <c r="AN949" t="s">
        <v>8473</v>
      </c>
      <c r="AO949" t="s">
        <v>8441</v>
      </c>
      <c r="AP949" t="s">
        <v>6777</v>
      </c>
      <c r="AQ949" s="2">
        <v>0.32</v>
      </c>
    </row>
    <row r="950" spans="1:46" x14ac:dyDescent="0.2">
      <c r="A950" t="s">
        <v>15218</v>
      </c>
      <c r="B950" t="s">
        <v>15029</v>
      </c>
      <c r="C950">
        <v>4</v>
      </c>
      <c r="D950">
        <v>4.5184543489999998</v>
      </c>
      <c r="E950">
        <v>8.434137368</v>
      </c>
      <c r="F950">
        <v>6.1148293300000001</v>
      </c>
      <c r="G950">
        <v>2.7426009999999999E-3</v>
      </c>
      <c r="H950">
        <v>0.16006098999999999</v>
      </c>
      <c r="I950">
        <v>-1.0745552920000001</v>
      </c>
      <c r="J950" t="s">
        <v>9454</v>
      </c>
      <c r="K950" t="s">
        <v>9454</v>
      </c>
      <c r="N950" t="s">
        <v>8473</v>
      </c>
      <c r="O950" t="s">
        <v>6579</v>
      </c>
      <c r="P950" t="s">
        <v>6580</v>
      </c>
      <c r="Q950" t="s">
        <v>6581</v>
      </c>
      <c r="R950" t="s">
        <v>6547</v>
      </c>
      <c r="T950" t="s">
        <v>6548</v>
      </c>
      <c r="U950" t="s">
        <v>6549</v>
      </c>
      <c r="V950">
        <v>0</v>
      </c>
      <c r="W950">
        <v>0</v>
      </c>
      <c r="X950" t="s">
        <v>6550</v>
      </c>
      <c r="Y950" t="s">
        <v>6526</v>
      </c>
      <c r="Z950" t="s">
        <v>6527</v>
      </c>
      <c r="AC950" t="s">
        <v>6553</v>
      </c>
      <c r="AD950" t="s">
        <v>6554</v>
      </c>
      <c r="AE950" t="s">
        <v>6628</v>
      </c>
      <c r="AF950" t="s">
        <v>9454</v>
      </c>
      <c r="AG950" t="s">
        <v>8520</v>
      </c>
      <c r="AH950" t="s">
        <v>6528</v>
      </c>
      <c r="AI950" t="s">
        <v>8520</v>
      </c>
      <c r="AJ950" t="s">
        <v>8520</v>
      </c>
      <c r="AK950" t="s">
        <v>8520</v>
      </c>
      <c r="AL950" t="s">
        <v>6529</v>
      </c>
      <c r="AM950" t="s">
        <v>6540</v>
      </c>
      <c r="AN950" t="s">
        <v>8473</v>
      </c>
      <c r="AO950" t="s">
        <v>8441</v>
      </c>
      <c r="AP950" t="s">
        <v>6530</v>
      </c>
      <c r="AQ950" s="2">
        <v>0.5</v>
      </c>
      <c r="AR950">
        <v>600938</v>
      </c>
    </row>
    <row r="951" spans="1:46" x14ac:dyDescent="0.2">
      <c r="A951" t="s">
        <v>10309</v>
      </c>
      <c r="B951" t="s">
        <v>10310</v>
      </c>
      <c r="C951">
        <v>4</v>
      </c>
      <c r="D951">
        <v>-2.0387516840000002</v>
      </c>
      <c r="E951">
        <v>5.7248463110000003</v>
      </c>
      <c r="F951">
        <v>-6.2200738270000002</v>
      </c>
      <c r="G951">
        <v>2.7449369999999998E-3</v>
      </c>
      <c r="H951">
        <v>6.4227728999999997E-2</v>
      </c>
      <c r="I951">
        <v>-1.5171528910000001</v>
      </c>
      <c r="J951" t="s">
        <v>9508</v>
      </c>
      <c r="K951" t="s">
        <v>6419</v>
      </c>
      <c r="L951" t="s">
        <v>6420</v>
      </c>
      <c r="M951" t="s">
        <v>6421</v>
      </c>
      <c r="N951" t="s">
        <v>6422</v>
      </c>
      <c r="P951" t="s">
        <v>8473</v>
      </c>
      <c r="U951" t="s">
        <v>8473</v>
      </c>
      <c r="X951" t="s">
        <v>6423</v>
      </c>
      <c r="Y951" t="s">
        <v>6424</v>
      </c>
      <c r="Z951" t="s">
        <v>6425</v>
      </c>
      <c r="AA951" t="s">
        <v>6426</v>
      </c>
      <c r="AC951" t="s">
        <v>8473</v>
      </c>
      <c r="AF951" t="s">
        <v>9508</v>
      </c>
      <c r="AG951" t="s">
        <v>8520</v>
      </c>
      <c r="AH951" t="s">
        <v>6427</v>
      </c>
      <c r="AI951" t="s">
        <v>6428</v>
      </c>
      <c r="AJ951" t="s">
        <v>8520</v>
      </c>
      <c r="AK951" t="s">
        <v>8520</v>
      </c>
      <c r="AL951" t="s">
        <v>6429</v>
      </c>
      <c r="AM951" t="s">
        <v>6430</v>
      </c>
      <c r="AN951" t="s">
        <v>8473</v>
      </c>
      <c r="AO951" t="s">
        <v>6431</v>
      </c>
    </row>
    <row r="952" spans="1:46" x14ac:dyDescent="0.2">
      <c r="A952" t="s">
        <v>10311</v>
      </c>
      <c r="B952" t="s">
        <v>10312</v>
      </c>
      <c r="C952">
        <v>4</v>
      </c>
      <c r="D952">
        <v>-1.1426423400000001</v>
      </c>
      <c r="E952">
        <v>5.3326340830000003</v>
      </c>
      <c r="F952">
        <v>-6.2180439639999996</v>
      </c>
      <c r="G952">
        <v>2.7583820000000002E-3</v>
      </c>
      <c r="H952">
        <v>8.8154873999999994E-2</v>
      </c>
      <c r="I952">
        <v>-1.3388593769999999</v>
      </c>
      <c r="J952" t="s">
        <v>10103</v>
      </c>
      <c r="K952" t="s">
        <v>4969</v>
      </c>
      <c r="N952" t="s">
        <v>4970</v>
      </c>
      <c r="O952" t="s">
        <v>4971</v>
      </c>
      <c r="P952" t="s">
        <v>4972</v>
      </c>
      <c r="Q952" t="s">
        <v>4973</v>
      </c>
      <c r="U952" t="s">
        <v>8473</v>
      </c>
      <c r="V952">
        <v>0</v>
      </c>
      <c r="W952">
        <v>0</v>
      </c>
      <c r="X952" t="s">
        <v>4974</v>
      </c>
      <c r="Y952" t="s">
        <v>4975</v>
      </c>
      <c r="Z952" t="s">
        <v>4969</v>
      </c>
      <c r="AC952" t="s">
        <v>4976</v>
      </c>
      <c r="AD952" t="s">
        <v>4977</v>
      </c>
      <c r="AE952" t="s">
        <v>8473</v>
      </c>
      <c r="AF952" t="s">
        <v>4921</v>
      </c>
      <c r="AG952" t="s">
        <v>4922</v>
      </c>
      <c r="AH952" t="s">
        <v>4923</v>
      </c>
      <c r="AI952" t="s">
        <v>4924</v>
      </c>
      <c r="AJ952" t="s">
        <v>4925</v>
      </c>
      <c r="AK952" t="s">
        <v>4926</v>
      </c>
      <c r="AL952" t="s">
        <v>4927</v>
      </c>
      <c r="AM952" t="s">
        <v>4928</v>
      </c>
      <c r="AN952" t="s">
        <v>8473</v>
      </c>
      <c r="AO952" t="s">
        <v>8441</v>
      </c>
      <c r="AP952" t="s">
        <v>4929</v>
      </c>
      <c r="AQ952" s="2">
        <v>0.59</v>
      </c>
    </row>
    <row r="953" spans="1:46" x14ac:dyDescent="0.2">
      <c r="A953" t="s">
        <v>10313</v>
      </c>
      <c r="B953" t="s">
        <v>10314</v>
      </c>
      <c r="C953">
        <v>4</v>
      </c>
      <c r="D953">
        <v>-2.2024741940000001</v>
      </c>
      <c r="E953">
        <v>7.7703938509999997</v>
      </c>
      <c r="F953">
        <v>-6.2349031940000001</v>
      </c>
      <c r="G953">
        <v>2.7586450000000001E-3</v>
      </c>
      <c r="H953">
        <v>5.7427713999999998E-2</v>
      </c>
      <c r="I953">
        <v>-1.5344752450000001</v>
      </c>
      <c r="J953" t="s">
        <v>9709</v>
      </c>
      <c r="K953" t="s">
        <v>4330</v>
      </c>
      <c r="L953" t="s">
        <v>4331</v>
      </c>
      <c r="M953" t="s">
        <v>4287</v>
      </c>
      <c r="N953" t="s">
        <v>4288</v>
      </c>
      <c r="O953" t="s">
        <v>4289</v>
      </c>
      <c r="P953" t="s">
        <v>4290</v>
      </c>
      <c r="Q953" t="s">
        <v>4291</v>
      </c>
      <c r="R953" t="s">
        <v>4292</v>
      </c>
      <c r="T953" t="s">
        <v>4293</v>
      </c>
      <c r="U953" t="s">
        <v>4294</v>
      </c>
      <c r="V953">
        <v>2</v>
      </c>
      <c r="W953">
        <v>0</v>
      </c>
      <c r="X953" t="s">
        <v>4295</v>
      </c>
      <c r="Y953" t="s">
        <v>4334</v>
      </c>
      <c r="Z953" t="s">
        <v>4330</v>
      </c>
      <c r="AA953" t="s">
        <v>4335</v>
      </c>
      <c r="AB953" t="s">
        <v>4336</v>
      </c>
      <c r="AC953" t="s">
        <v>4337</v>
      </c>
      <c r="AD953" t="s">
        <v>4338</v>
      </c>
      <c r="AE953" t="s">
        <v>4339</v>
      </c>
      <c r="AF953" t="s">
        <v>4308</v>
      </c>
      <c r="AG953" t="s">
        <v>4309</v>
      </c>
      <c r="AH953" t="s">
        <v>8520</v>
      </c>
      <c r="AI953" t="s">
        <v>8520</v>
      </c>
      <c r="AJ953" t="s">
        <v>4310</v>
      </c>
      <c r="AK953" t="s">
        <v>4311</v>
      </c>
      <c r="AL953" t="s">
        <v>8520</v>
      </c>
      <c r="AM953" t="s">
        <v>4312</v>
      </c>
      <c r="AN953" t="s">
        <v>8473</v>
      </c>
      <c r="AO953" t="s">
        <v>8441</v>
      </c>
      <c r="AP953" t="s">
        <v>4313</v>
      </c>
      <c r="AQ953" s="2">
        <v>0.6</v>
      </c>
      <c r="AR953">
        <v>208400</v>
      </c>
      <c r="AT953" t="s">
        <v>8369</v>
      </c>
    </row>
    <row r="954" spans="1:46" x14ac:dyDescent="0.2">
      <c r="A954" t="s">
        <v>10315</v>
      </c>
      <c r="B954" t="s">
        <v>10316</v>
      </c>
      <c r="C954">
        <v>4</v>
      </c>
      <c r="D954">
        <v>-4.4134460329999996</v>
      </c>
      <c r="E954">
        <v>7.4702729870000004</v>
      </c>
      <c r="F954">
        <v>-6.2326481749999996</v>
      </c>
      <c r="G954">
        <v>2.7625330000000002E-3</v>
      </c>
      <c r="H954">
        <v>5.7427713999999998E-2</v>
      </c>
      <c r="I954">
        <v>-1.5361398930000001</v>
      </c>
      <c r="J954" t="s">
        <v>9794</v>
      </c>
      <c r="K954" t="s">
        <v>4181</v>
      </c>
      <c r="N954" t="s">
        <v>4182</v>
      </c>
      <c r="P954" t="s">
        <v>8473</v>
      </c>
      <c r="U954" t="s">
        <v>8473</v>
      </c>
      <c r="Y954" t="s">
        <v>4078</v>
      </c>
      <c r="Z954" t="s">
        <v>4079</v>
      </c>
      <c r="AC954" t="s">
        <v>8473</v>
      </c>
      <c r="AF954" t="s">
        <v>8473</v>
      </c>
      <c r="AG954" t="s">
        <v>4080</v>
      </c>
      <c r="AH954" t="s">
        <v>8520</v>
      </c>
      <c r="AI954" t="s">
        <v>8520</v>
      </c>
      <c r="AJ954" t="s">
        <v>4081</v>
      </c>
      <c r="AK954" t="s">
        <v>8520</v>
      </c>
      <c r="AL954" t="s">
        <v>8520</v>
      </c>
      <c r="AN954" t="s">
        <v>8473</v>
      </c>
      <c r="AO954" t="s">
        <v>8441</v>
      </c>
    </row>
    <row r="955" spans="1:46" x14ac:dyDescent="0.2">
      <c r="A955" t="s">
        <v>10317</v>
      </c>
      <c r="B955" t="s">
        <v>10318</v>
      </c>
      <c r="C955">
        <v>4</v>
      </c>
      <c r="D955">
        <v>-4.659541291</v>
      </c>
      <c r="E955">
        <v>8.106260528</v>
      </c>
      <c r="F955">
        <v>-6.2068122690000003</v>
      </c>
      <c r="G955">
        <v>2.7679139999999998E-3</v>
      </c>
      <c r="H955">
        <v>6.4445992999999993E-2</v>
      </c>
      <c r="I955">
        <v>-1.5269892519999999</v>
      </c>
      <c r="J955" t="s">
        <v>9275</v>
      </c>
      <c r="K955" t="s">
        <v>5244</v>
      </c>
      <c r="N955" t="s">
        <v>5245</v>
      </c>
      <c r="O955" t="s">
        <v>5246</v>
      </c>
      <c r="P955" t="s">
        <v>5247</v>
      </c>
      <c r="Q955" t="s">
        <v>5248</v>
      </c>
      <c r="R955" t="s">
        <v>5193</v>
      </c>
      <c r="T955" t="s">
        <v>5194</v>
      </c>
      <c r="U955" t="s">
        <v>5195</v>
      </c>
      <c r="V955">
        <v>2</v>
      </c>
      <c r="W955">
        <v>0</v>
      </c>
      <c r="X955" t="s">
        <v>5264</v>
      </c>
      <c r="Y955" t="s">
        <v>5265</v>
      </c>
      <c r="Z955" t="s">
        <v>5266</v>
      </c>
      <c r="AC955" t="s">
        <v>5267</v>
      </c>
      <c r="AD955" t="s">
        <v>5268</v>
      </c>
      <c r="AE955" t="s">
        <v>5269</v>
      </c>
      <c r="AF955" t="s">
        <v>5270</v>
      </c>
      <c r="AG955" t="s">
        <v>5271</v>
      </c>
      <c r="AH955" t="s">
        <v>5198</v>
      </c>
      <c r="AI955" t="s">
        <v>8520</v>
      </c>
      <c r="AJ955" t="s">
        <v>5199</v>
      </c>
      <c r="AK955" t="s">
        <v>5200</v>
      </c>
      <c r="AL955" t="s">
        <v>5216</v>
      </c>
      <c r="AM955" t="s">
        <v>5217</v>
      </c>
      <c r="AN955" t="s">
        <v>8473</v>
      </c>
      <c r="AO955" t="s">
        <v>5218</v>
      </c>
      <c r="AP955" t="s">
        <v>5219</v>
      </c>
      <c r="AQ955" s="2">
        <v>0.7</v>
      </c>
      <c r="AR955">
        <v>608818</v>
      </c>
      <c r="AT955" t="s">
        <v>8369</v>
      </c>
    </row>
    <row r="956" spans="1:46" x14ac:dyDescent="0.2">
      <c r="A956" t="s">
        <v>15219</v>
      </c>
      <c r="B956" t="s">
        <v>15029</v>
      </c>
      <c r="C956">
        <v>4</v>
      </c>
      <c r="D956">
        <v>2.8247577779999999</v>
      </c>
      <c r="E956">
        <v>6.2401883539999998</v>
      </c>
      <c r="F956">
        <v>6.0969531119999996</v>
      </c>
      <c r="G956">
        <v>2.7746260000000001E-3</v>
      </c>
      <c r="H956">
        <v>0.16033713499999999</v>
      </c>
      <c r="I956">
        <v>-1.0873653919999999</v>
      </c>
      <c r="J956" t="s">
        <v>9972</v>
      </c>
      <c r="K956" t="s">
        <v>3632</v>
      </c>
      <c r="N956" t="s">
        <v>3633</v>
      </c>
      <c r="P956" t="s">
        <v>8473</v>
      </c>
      <c r="U956" t="s">
        <v>8473</v>
      </c>
      <c r="Y956" t="s">
        <v>3568</v>
      </c>
      <c r="Z956" t="s">
        <v>3632</v>
      </c>
      <c r="AC956" t="s">
        <v>8473</v>
      </c>
      <c r="AF956" t="s">
        <v>8473</v>
      </c>
      <c r="AG956" t="s">
        <v>3569</v>
      </c>
      <c r="AH956" t="s">
        <v>8520</v>
      </c>
      <c r="AI956" t="s">
        <v>8520</v>
      </c>
      <c r="AJ956" t="s">
        <v>8520</v>
      </c>
      <c r="AK956" t="s">
        <v>8520</v>
      </c>
      <c r="AL956" t="s">
        <v>8520</v>
      </c>
      <c r="AN956" t="s">
        <v>8473</v>
      </c>
      <c r="AO956" t="s">
        <v>8441</v>
      </c>
    </row>
    <row r="957" spans="1:46" x14ac:dyDescent="0.2">
      <c r="A957" t="s">
        <v>10319</v>
      </c>
      <c r="B957" t="s">
        <v>10320</v>
      </c>
      <c r="C957">
        <v>4</v>
      </c>
      <c r="D957">
        <v>-2.798646996</v>
      </c>
      <c r="E957">
        <v>11.938156019999999</v>
      </c>
      <c r="F957">
        <v>-6.1755926309999998</v>
      </c>
      <c r="G957">
        <v>2.8229330000000001E-3</v>
      </c>
      <c r="H957">
        <v>6.5196786000000007E-2</v>
      </c>
      <c r="I957">
        <v>-1.550216201</v>
      </c>
      <c r="J957" t="s">
        <v>10185</v>
      </c>
      <c r="K957" t="s">
        <v>4940</v>
      </c>
      <c r="N957" t="s">
        <v>4941</v>
      </c>
      <c r="P957" t="s">
        <v>8473</v>
      </c>
      <c r="U957" t="s">
        <v>8473</v>
      </c>
      <c r="Y957" t="s">
        <v>4942</v>
      </c>
      <c r="Z957" t="s">
        <v>4943</v>
      </c>
      <c r="AC957" t="s">
        <v>8473</v>
      </c>
      <c r="AF957" t="s">
        <v>8473</v>
      </c>
      <c r="AG957" t="s">
        <v>4886</v>
      </c>
      <c r="AH957" t="s">
        <v>8520</v>
      </c>
      <c r="AI957" t="s">
        <v>8520</v>
      </c>
      <c r="AJ957" t="s">
        <v>4955</v>
      </c>
      <c r="AK957" t="s">
        <v>8520</v>
      </c>
      <c r="AL957" t="s">
        <v>8520</v>
      </c>
      <c r="AN957" t="s">
        <v>8473</v>
      </c>
      <c r="AO957" t="s">
        <v>8441</v>
      </c>
    </row>
    <row r="958" spans="1:46" x14ac:dyDescent="0.2">
      <c r="A958" t="s">
        <v>15220</v>
      </c>
      <c r="B958" t="s">
        <v>15029</v>
      </c>
      <c r="C958">
        <v>4</v>
      </c>
      <c r="D958">
        <v>4.7162653700000003</v>
      </c>
      <c r="E958">
        <v>8.5728261119999996</v>
      </c>
      <c r="F958">
        <v>6.0666414560000002</v>
      </c>
      <c r="G958">
        <v>2.829968E-3</v>
      </c>
      <c r="H958">
        <v>0.16148130799999999</v>
      </c>
      <c r="I958">
        <v>-1.109168057</v>
      </c>
      <c r="J958" t="s">
        <v>9469</v>
      </c>
      <c r="K958" t="s">
        <v>4608</v>
      </c>
      <c r="N958" t="s">
        <v>4609</v>
      </c>
      <c r="P958" t="s">
        <v>8473</v>
      </c>
      <c r="U958" t="s">
        <v>8473</v>
      </c>
      <c r="Y958" t="s">
        <v>4610</v>
      </c>
      <c r="Z958" t="s">
        <v>4611</v>
      </c>
      <c r="AC958" t="s">
        <v>8473</v>
      </c>
      <c r="AF958" t="s">
        <v>8473</v>
      </c>
      <c r="AG958" t="s">
        <v>4612</v>
      </c>
      <c r="AH958" t="s">
        <v>8520</v>
      </c>
      <c r="AI958" t="s">
        <v>8520</v>
      </c>
      <c r="AJ958" t="s">
        <v>4613</v>
      </c>
      <c r="AK958" t="s">
        <v>8520</v>
      </c>
      <c r="AL958" t="s">
        <v>8520</v>
      </c>
      <c r="AN958" t="s">
        <v>8473</v>
      </c>
      <c r="AO958" t="s">
        <v>8441</v>
      </c>
    </row>
    <row r="959" spans="1:46" x14ac:dyDescent="0.2">
      <c r="A959" t="s">
        <v>10322</v>
      </c>
      <c r="B959" t="s">
        <v>10323</v>
      </c>
      <c r="C959">
        <v>4</v>
      </c>
      <c r="D959">
        <v>-2.337897211</v>
      </c>
      <c r="E959">
        <v>9.6917340339999996</v>
      </c>
      <c r="F959">
        <v>-8.0696267020000008</v>
      </c>
      <c r="G959">
        <v>2.8453950000000001E-3</v>
      </c>
      <c r="H959">
        <v>0.47386194799999998</v>
      </c>
      <c r="I959">
        <v>-0.765080486</v>
      </c>
      <c r="J959" t="s">
        <v>9806</v>
      </c>
      <c r="K959" t="s">
        <v>3765</v>
      </c>
      <c r="N959" t="s">
        <v>3766</v>
      </c>
      <c r="O959" t="s">
        <v>3767</v>
      </c>
      <c r="P959" t="s">
        <v>3768</v>
      </c>
      <c r="Q959" t="s">
        <v>3769</v>
      </c>
      <c r="R959" t="s">
        <v>3770</v>
      </c>
      <c r="S959" t="s">
        <v>7421</v>
      </c>
      <c r="U959" t="s">
        <v>3771</v>
      </c>
      <c r="V959">
        <v>0</v>
      </c>
      <c r="W959">
        <v>0</v>
      </c>
      <c r="X959" t="s">
        <v>3772</v>
      </c>
      <c r="Y959" t="s">
        <v>3773</v>
      </c>
      <c r="Z959" t="s">
        <v>3774</v>
      </c>
      <c r="AC959" t="s">
        <v>3775</v>
      </c>
      <c r="AD959" t="s">
        <v>3776</v>
      </c>
      <c r="AE959" t="s">
        <v>3822</v>
      </c>
      <c r="AF959" t="s">
        <v>3823</v>
      </c>
      <c r="AG959" t="s">
        <v>3824</v>
      </c>
      <c r="AH959" t="s">
        <v>8520</v>
      </c>
      <c r="AI959" t="s">
        <v>8520</v>
      </c>
      <c r="AJ959" t="s">
        <v>3825</v>
      </c>
      <c r="AK959" t="s">
        <v>3826</v>
      </c>
      <c r="AL959" t="s">
        <v>8520</v>
      </c>
      <c r="AM959" t="s">
        <v>3827</v>
      </c>
      <c r="AN959" t="s">
        <v>3828</v>
      </c>
      <c r="AO959" t="s">
        <v>8441</v>
      </c>
      <c r="AP959" t="s">
        <v>3829</v>
      </c>
      <c r="AQ959" s="2">
        <v>0.63</v>
      </c>
    </row>
    <row r="960" spans="1:46" x14ac:dyDescent="0.2">
      <c r="A960" t="s">
        <v>10324</v>
      </c>
      <c r="B960" t="s">
        <v>10325</v>
      </c>
      <c r="C960">
        <v>4</v>
      </c>
      <c r="D960">
        <v>-3.6420890529999999</v>
      </c>
      <c r="E960">
        <v>8.6403115719999999</v>
      </c>
      <c r="F960">
        <v>-6.1701031989999997</v>
      </c>
      <c r="G960">
        <v>2.873057E-3</v>
      </c>
      <c r="H960">
        <v>5.8656143000000001E-2</v>
      </c>
      <c r="I960">
        <v>-1.582515648</v>
      </c>
      <c r="J960" t="s">
        <v>9716</v>
      </c>
      <c r="K960" t="s">
        <v>4258</v>
      </c>
      <c r="L960" t="s">
        <v>4259</v>
      </c>
      <c r="M960" t="s">
        <v>4260</v>
      </c>
      <c r="N960" t="s">
        <v>4261</v>
      </c>
      <c r="O960" t="s">
        <v>4262</v>
      </c>
      <c r="P960" t="s">
        <v>4263</v>
      </c>
      <c r="Q960" t="s">
        <v>4264</v>
      </c>
      <c r="R960" t="s">
        <v>4265</v>
      </c>
      <c r="T960" t="s">
        <v>4266</v>
      </c>
      <c r="U960" t="s">
        <v>4267</v>
      </c>
      <c r="V960">
        <v>0</v>
      </c>
      <c r="W960">
        <v>0</v>
      </c>
      <c r="X960" t="s">
        <v>4268</v>
      </c>
      <c r="Y960" t="s">
        <v>4269</v>
      </c>
      <c r="Z960" t="s">
        <v>4258</v>
      </c>
      <c r="AA960" t="s">
        <v>4270</v>
      </c>
      <c r="AB960" t="s">
        <v>4271</v>
      </c>
      <c r="AC960" t="s">
        <v>4272</v>
      </c>
      <c r="AD960" t="s">
        <v>4273</v>
      </c>
      <c r="AE960" t="s">
        <v>4278</v>
      </c>
      <c r="AF960" t="s">
        <v>4279</v>
      </c>
      <c r="AG960" t="s">
        <v>4280</v>
      </c>
      <c r="AH960" t="s">
        <v>4281</v>
      </c>
      <c r="AI960" t="s">
        <v>8520</v>
      </c>
      <c r="AJ960" t="s">
        <v>4282</v>
      </c>
      <c r="AK960" t="s">
        <v>4283</v>
      </c>
      <c r="AL960" t="s">
        <v>4284</v>
      </c>
      <c r="AM960" t="s">
        <v>4285</v>
      </c>
      <c r="AN960" t="s">
        <v>8473</v>
      </c>
      <c r="AO960" t="s">
        <v>4219</v>
      </c>
      <c r="AP960" t="s">
        <v>4220</v>
      </c>
      <c r="AQ960" s="2">
        <v>0.9</v>
      </c>
      <c r="AR960">
        <v>139313</v>
      </c>
    </row>
    <row r="961" spans="1:45" x14ac:dyDescent="0.2">
      <c r="A961" t="s">
        <v>10326</v>
      </c>
      <c r="B961" t="s">
        <v>10327</v>
      </c>
      <c r="C961">
        <v>4</v>
      </c>
      <c r="D961">
        <v>-5.003969509</v>
      </c>
      <c r="E961">
        <v>7.039296781</v>
      </c>
      <c r="F961">
        <v>-6.1467040510000004</v>
      </c>
      <c r="G961">
        <v>2.8750310000000001E-3</v>
      </c>
      <c r="H961">
        <v>6.5983646000000007E-2</v>
      </c>
      <c r="I961">
        <v>-1.571797772</v>
      </c>
      <c r="J961" t="s">
        <v>9998</v>
      </c>
      <c r="K961" t="s">
        <v>5388</v>
      </c>
      <c r="L961" t="s">
        <v>5389</v>
      </c>
      <c r="M961" t="s">
        <v>5390</v>
      </c>
      <c r="N961" t="s">
        <v>5391</v>
      </c>
      <c r="O961" t="s">
        <v>5392</v>
      </c>
      <c r="P961" t="s">
        <v>5393</v>
      </c>
      <c r="Q961" t="s">
        <v>5394</v>
      </c>
      <c r="R961" t="s">
        <v>5368</v>
      </c>
      <c r="T961" t="s">
        <v>5369</v>
      </c>
      <c r="U961" t="s">
        <v>5370</v>
      </c>
      <c r="V961">
        <v>0</v>
      </c>
      <c r="W961">
        <v>0</v>
      </c>
      <c r="X961" t="s">
        <v>5371</v>
      </c>
      <c r="Y961" t="s">
        <v>5348</v>
      </c>
      <c r="Z961" t="s">
        <v>5388</v>
      </c>
      <c r="AA961" t="s">
        <v>5349</v>
      </c>
      <c r="AB961" t="s">
        <v>5350</v>
      </c>
      <c r="AC961" t="s">
        <v>5351</v>
      </c>
      <c r="AD961" t="s">
        <v>5352</v>
      </c>
      <c r="AE961" t="s">
        <v>5353</v>
      </c>
      <c r="AF961" t="s">
        <v>5354</v>
      </c>
      <c r="AG961" t="s">
        <v>5355</v>
      </c>
      <c r="AH961" t="s">
        <v>5356</v>
      </c>
      <c r="AI961" t="s">
        <v>5357</v>
      </c>
      <c r="AJ961" t="s">
        <v>5358</v>
      </c>
      <c r="AK961" t="s">
        <v>5359</v>
      </c>
      <c r="AL961" t="s">
        <v>5360</v>
      </c>
      <c r="AM961" t="s">
        <v>5361</v>
      </c>
      <c r="AN961" t="s">
        <v>8473</v>
      </c>
      <c r="AO961" t="s">
        <v>8441</v>
      </c>
      <c r="AP961" t="s">
        <v>5362</v>
      </c>
      <c r="AQ961" s="2">
        <v>0.72</v>
      </c>
      <c r="AR961">
        <v>600322</v>
      </c>
    </row>
    <row r="962" spans="1:45" x14ac:dyDescent="0.2">
      <c r="A962" t="s">
        <v>10328</v>
      </c>
      <c r="B962" t="s">
        <v>10329</v>
      </c>
      <c r="C962">
        <v>4</v>
      </c>
      <c r="D962">
        <v>-2.6641706150000002</v>
      </c>
      <c r="E962">
        <v>8.6849933190000002</v>
      </c>
      <c r="F962">
        <v>-6.1439796869999999</v>
      </c>
      <c r="G962">
        <v>2.8800039999999998E-3</v>
      </c>
      <c r="H962">
        <v>6.6030009000000001E-2</v>
      </c>
      <c r="I962">
        <v>-1.573837471</v>
      </c>
      <c r="J962" t="s">
        <v>10330</v>
      </c>
      <c r="K962" t="s">
        <v>3570</v>
      </c>
      <c r="L962" t="s">
        <v>3571</v>
      </c>
      <c r="M962" t="s">
        <v>3634</v>
      </c>
      <c r="N962" t="s">
        <v>3573</v>
      </c>
      <c r="P962" t="s">
        <v>8473</v>
      </c>
      <c r="U962" t="s">
        <v>8473</v>
      </c>
      <c r="Y962" t="s">
        <v>3574</v>
      </c>
      <c r="Z962" t="s">
        <v>3575</v>
      </c>
      <c r="AA962" t="s">
        <v>3576</v>
      </c>
      <c r="AC962" t="s">
        <v>8473</v>
      </c>
      <c r="AF962" t="s">
        <v>8473</v>
      </c>
      <c r="AG962" t="s">
        <v>3577</v>
      </c>
      <c r="AH962" t="s">
        <v>8520</v>
      </c>
      <c r="AI962" t="s">
        <v>8520</v>
      </c>
      <c r="AJ962" t="s">
        <v>3578</v>
      </c>
      <c r="AK962" t="s">
        <v>8520</v>
      </c>
      <c r="AL962" t="s">
        <v>8520</v>
      </c>
      <c r="AN962" t="s">
        <v>8473</v>
      </c>
      <c r="AO962" t="s">
        <v>8441</v>
      </c>
    </row>
    <row r="963" spans="1:45" x14ac:dyDescent="0.2">
      <c r="A963" t="s">
        <v>15221</v>
      </c>
      <c r="B963" t="s">
        <v>15029</v>
      </c>
      <c r="C963">
        <v>4</v>
      </c>
      <c r="D963">
        <v>4.1910321030000004</v>
      </c>
      <c r="E963">
        <v>7.3557594499999999</v>
      </c>
      <c r="F963">
        <v>6.0262888720000003</v>
      </c>
      <c r="G963">
        <v>2.9057279999999998E-3</v>
      </c>
      <c r="H963">
        <v>0.163046934</v>
      </c>
      <c r="I963">
        <v>-1.138352727</v>
      </c>
      <c r="J963" t="s">
        <v>9724</v>
      </c>
      <c r="K963" t="s">
        <v>4859</v>
      </c>
      <c r="L963" t="s">
        <v>4860</v>
      </c>
      <c r="M963" t="s">
        <v>4861</v>
      </c>
      <c r="N963" t="s">
        <v>4862</v>
      </c>
      <c r="O963" t="s">
        <v>4863</v>
      </c>
      <c r="P963" t="s">
        <v>4864</v>
      </c>
      <c r="Q963" t="s">
        <v>4865</v>
      </c>
      <c r="R963" t="s">
        <v>4866</v>
      </c>
      <c r="S963" t="s">
        <v>4867</v>
      </c>
      <c r="T963" t="s">
        <v>4868</v>
      </c>
      <c r="U963" t="s">
        <v>4869</v>
      </c>
      <c r="V963">
        <v>0</v>
      </c>
      <c r="W963">
        <v>0</v>
      </c>
      <c r="X963" t="s">
        <v>4870</v>
      </c>
      <c r="Y963" t="s">
        <v>4871</v>
      </c>
      <c r="Z963" t="s">
        <v>4859</v>
      </c>
      <c r="AA963" t="s">
        <v>4872</v>
      </c>
      <c r="AB963" t="s">
        <v>4873</v>
      </c>
      <c r="AC963" t="s">
        <v>4874</v>
      </c>
      <c r="AD963" t="s">
        <v>4875</v>
      </c>
      <c r="AE963" t="s">
        <v>4828</v>
      </c>
      <c r="AF963" t="s">
        <v>4829</v>
      </c>
      <c r="AG963" t="s">
        <v>4830</v>
      </c>
      <c r="AH963" t="s">
        <v>4831</v>
      </c>
      <c r="AI963" t="s">
        <v>8520</v>
      </c>
      <c r="AJ963" t="s">
        <v>4832</v>
      </c>
      <c r="AK963" t="s">
        <v>4833</v>
      </c>
      <c r="AL963" t="s">
        <v>8520</v>
      </c>
      <c r="AM963" t="s">
        <v>4834</v>
      </c>
      <c r="AN963" t="s">
        <v>4835</v>
      </c>
      <c r="AO963" t="s">
        <v>8441</v>
      </c>
      <c r="AP963" t="s">
        <v>4836</v>
      </c>
      <c r="AQ963" s="2">
        <v>0.55000000000000004</v>
      </c>
      <c r="AR963">
        <v>601575</v>
      </c>
    </row>
    <row r="964" spans="1:45" x14ac:dyDescent="0.2">
      <c r="A964" t="s">
        <v>10331</v>
      </c>
      <c r="B964" t="s">
        <v>10332</v>
      </c>
      <c r="C964">
        <v>4</v>
      </c>
      <c r="D964">
        <v>-1.3402908</v>
      </c>
      <c r="E964">
        <v>11.0825268</v>
      </c>
      <c r="F964">
        <v>-6.1203911209999999</v>
      </c>
      <c r="G964">
        <v>2.9339040000000002E-3</v>
      </c>
      <c r="H964">
        <v>9.1532391000000005E-2</v>
      </c>
      <c r="I964">
        <v>-1.410595756</v>
      </c>
      <c r="J964" t="s">
        <v>10086</v>
      </c>
      <c r="K964" t="s">
        <v>4367</v>
      </c>
      <c r="L964" t="s">
        <v>4368</v>
      </c>
      <c r="M964" t="s">
        <v>4369</v>
      </c>
      <c r="N964" t="s">
        <v>4370</v>
      </c>
      <c r="O964" t="s">
        <v>4371</v>
      </c>
      <c r="P964" t="s">
        <v>4372</v>
      </c>
      <c r="Q964" t="s">
        <v>4373</v>
      </c>
      <c r="R964" t="s">
        <v>4341</v>
      </c>
      <c r="T964" t="s">
        <v>4342</v>
      </c>
      <c r="U964" t="s">
        <v>4343</v>
      </c>
      <c r="V964">
        <v>0</v>
      </c>
      <c r="W964">
        <v>0</v>
      </c>
      <c r="X964" t="s">
        <v>4344</v>
      </c>
      <c r="Y964" t="s">
        <v>4407</v>
      </c>
      <c r="Z964" t="s">
        <v>4367</v>
      </c>
      <c r="AA964" t="s">
        <v>4408</v>
      </c>
      <c r="AB964" t="s">
        <v>4409</v>
      </c>
      <c r="AC964" t="s">
        <v>4410</v>
      </c>
      <c r="AD964" t="s">
        <v>4411</v>
      </c>
      <c r="AE964" t="s">
        <v>4350</v>
      </c>
      <c r="AF964" t="s">
        <v>4351</v>
      </c>
      <c r="AG964" t="s">
        <v>4332</v>
      </c>
      <c r="AH964" t="s">
        <v>4333</v>
      </c>
      <c r="AI964" t="s">
        <v>8520</v>
      </c>
      <c r="AJ964" t="s">
        <v>4374</v>
      </c>
      <c r="AK964" t="s">
        <v>4375</v>
      </c>
      <c r="AL964" t="s">
        <v>4376</v>
      </c>
      <c r="AM964" t="s">
        <v>4377</v>
      </c>
      <c r="AN964" t="s">
        <v>8473</v>
      </c>
      <c r="AO964" t="s">
        <v>4378</v>
      </c>
      <c r="AP964" t="s">
        <v>4379</v>
      </c>
      <c r="AQ964" s="2">
        <v>0.72</v>
      </c>
      <c r="AR964">
        <v>313020</v>
      </c>
    </row>
    <row r="965" spans="1:45" x14ac:dyDescent="0.2">
      <c r="A965" t="s">
        <v>10333</v>
      </c>
      <c r="B965" t="s">
        <v>10334</v>
      </c>
      <c r="C965">
        <v>4</v>
      </c>
      <c r="D965">
        <v>-3.8224640170000002</v>
      </c>
      <c r="E965">
        <v>8.1787336620000008</v>
      </c>
      <c r="F965">
        <v>-6.09644998</v>
      </c>
      <c r="G965">
        <v>2.9789859999999999E-3</v>
      </c>
      <c r="H965">
        <v>9.2421294000000001E-2</v>
      </c>
      <c r="I965">
        <v>-1.4283353050000001</v>
      </c>
      <c r="J965" t="s">
        <v>9419</v>
      </c>
      <c r="K965" t="s">
        <v>5935</v>
      </c>
      <c r="L965" t="s">
        <v>5936</v>
      </c>
      <c r="M965" t="s">
        <v>6002</v>
      </c>
      <c r="N965" t="s">
        <v>6003</v>
      </c>
      <c r="O965" t="s">
        <v>6004</v>
      </c>
      <c r="P965" t="s">
        <v>6005</v>
      </c>
      <c r="Q965" t="s">
        <v>6006</v>
      </c>
      <c r="R965" t="s">
        <v>6007</v>
      </c>
      <c r="T965" t="s">
        <v>6008</v>
      </c>
      <c r="U965" t="s">
        <v>6009</v>
      </c>
      <c r="V965">
        <v>0</v>
      </c>
      <c r="W965">
        <v>0</v>
      </c>
      <c r="X965" t="s">
        <v>6010</v>
      </c>
      <c r="Y965" t="s">
        <v>6011</v>
      </c>
      <c r="Z965" t="s">
        <v>6012</v>
      </c>
      <c r="AA965" t="s">
        <v>6013</v>
      </c>
      <c r="AC965" t="s">
        <v>6014</v>
      </c>
      <c r="AD965" t="s">
        <v>6015</v>
      </c>
      <c r="AE965" t="s">
        <v>5944</v>
      </c>
      <c r="AF965" t="s">
        <v>5945</v>
      </c>
      <c r="AG965" t="s">
        <v>5926</v>
      </c>
      <c r="AH965" t="s">
        <v>5966</v>
      </c>
      <c r="AI965" t="s">
        <v>5967</v>
      </c>
      <c r="AJ965" t="s">
        <v>5968</v>
      </c>
      <c r="AK965" t="s">
        <v>5969</v>
      </c>
      <c r="AL965" t="s">
        <v>5970</v>
      </c>
      <c r="AM965" t="s">
        <v>5971</v>
      </c>
      <c r="AN965" t="s">
        <v>8473</v>
      </c>
      <c r="AO965" t="s">
        <v>8441</v>
      </c>
      <c r="AP965" t="s">
        <v>5972</v>
      </c>
      <c r="AQ965" s="2">
        <v>0.63</v>
      </c>
      <c r="AR965">
        <v>610900</v>
      </c>
    </row>
    <row r="966" spans="1:45" x14ac:dyDescent="0.2">
      <c r="A966" t="s">
        <v>10335</v>
      </c>
      <c r="B966" t="s">
        <v>10336</v>
      </c>
      <c r="C966">
        <v>4</v>
      </c>
      <c r="D966">
        <v>-2.403016928</v>
      </c>
      <c r="E966">
        <v>11.283142570000001</v>
      </c>
      <c r="F966">
        <v>-6.1105245589999999</v>
      </c>
      <c r="G966">
        <v>2.9833720000000002E-3</v>
      </c>
      <c r="H966">
        <v>5.9759108999999998E-2</v>
      </c>
      <c r="I966">
        <v>-1.6270636730000001</v>
      </c>
      <c r="J966" t="s">
        <v>10162</v>
      </c>
      <c r="K966" t="s">
        <v>3892</v>
      </c>
      <c r="N966" t="s">
        <v>3893</v>
      </c>
      <c r="P966" t="s">
        <v>8473</v>
      </c>
      <c r="U966" t="s">
        <v>8473</v>
      </c>
      <c r="Y966" t="s">
        <v>3894</v>
      </c>
      <c r="Z966" t="s">
        <v>3895</v>
      </c>
      <c r="AC966" t="s">
        <v>8473</v>
      </c>
      <c r="AF966" t="s">
        <v>8473</v>
      </c>
      <c r="AG966" t="s">
        <v>3896</v>
      </c>
      <c r="AH966" t="s">
        <v>8520</v>
      </c>
      <c r="AI966" t="s">
        <v>8520</v>
      </c>
      <c r="AJ966" t="s">
        <v>3897</v>
      </c>
      <c r="AK966" t="s">
        <v>8520</v>
      </c>
      <c r="AL966" t="s">
        <v>8520</v>
      </c>
      <c r="AN966" t="s">
        <v>8473</v>
      </c>
      <c r="AO966" t="s">
        <v>8441</v>
      </c>
    </row>
    <row r="967" spans="1:45" x14ac:dyDescent="0.2">
      <c r="A967" t="s">
        <v>10337</v>
      </c>
      <c r="B967" t="s">
        <v>10453</v>
      </c>
      <c r="C967">
        <v>4</v>
      </c>
      <c r="D967">
        <v>-2.1412803579999999</v>
      </c>
      <c r="E967">
        <v>8.8441048799999997</v>
      </c>
      <c r="F967">
        <v>-7.944268289</v>
      </c>
      <c r="G967">
        <v>2.9892849999999999E-3</v>
      </c>
      <c r="H967">
        <v>0.48056530400000003</v>
      </c>
      <c r="I967">
        <v>-0.81008995100000003</v>
      </c>
      <c r="J967" t="s">
        <v>9239</v>
      </c>
      <c r="K967" t="s">
        <v>4963</v>
      </c>
      <c r="N967" t="s">
        <v>4964</v>
      </c>
      <c r="P967" t="s">
        <v>8473</v>
      </c>
      <c r="U967" t="s">
        <v>8473</v>
      </c>
      <c r="Y967" t="s">
        <v>4965</v>
      </c>
      <c r="Z967" t="s">
        <v>4966</v>
      </c>
      <c r="AC967" t="s">
        <v>8473</v>
      </c>
      <c r="AF967" t="s">
        <v>8473</v>
      </c>
      <c r="AG967" t="s">
        <v>4967</v>
      </c>
      <c r="AH967" t="s">
        <v>8520</v>
      </c>
      <c r="AI967" t="s">
        <v>8520</v>
      </c>
      <c r="AJ967" t="s">
        <v>4968</v>
      </c>
      <c r="AK967" t="s">
        <v>8520</v>
      </c>
      <c r="AL967" t="s">
        <v>8520</v>
      </c>
      <c r="AN967" t="s">
        <v>8473</v>
      </c>
      <c r="AO967" t="s">
        <v>8441</v>
      </c>
    </row>
    <row r="968" spans="1:45" x14ac:dyDescent="0.2">
      <c r="A968" t="s">
        <v>15222</v>
      </c>
      <c r="B968" t="s">
        <v>15029</v>
      </c>
      <c r="C968">
        <v>4</v>
      </c>
      <c r="D968">
        <v>3.5664409940000001</v>
      </c>
      <c r="E968">
        <v>7.2214057450000002</v>
      </c>
      <c r="F968">
        <v>5.9773208850000001</v>
      </c>
      <c r="G968">
        <v>3.0009780000000001E-3</v>
      </c>
      <c r="H968">
        <v>0.165196069</v>
      </c>
      <c r="I968">
        <v>-1.1740154309999999</v>
      </c>
      <c r="J968" t="s">
        <v>10044</v>
      </c>
      <c r="K968" t="s">
        <v>5232</v>
      </c>
      <c r="N968" t="s">
        <v>5233</v>
      </c>
      <c r="O968" t="s">
        <v>5234</v>
      </c>
      <c r="P968" t="s">
        <v>5235</v>
      </c>
      <c r="Q968" t="s">
        <v>5236</v>
      </c>
      <c r="R968" t="s">
        <v>5192</v>
      </c>
      <c r="T968" t="s">
        <v>5131</v>
      </c>
      <c r="U968" t="s">
        <v>8473</v>
      </c>
      <c r="V968">
        <v>0</v>
      </c>
      <c r="W968">
        <v>0</v>
      </c>
      <c r="X968" t="s">
        <v>5132</v>
      </c>
      <c r="Y968" t="s">
        <v>5133</v>
      </c>
      <c r="Z968" t="s">
        <v>5134</v>
      </c>
      <c r="AC968" t="s">
        <v>5135</v>
      </c>
      <c r="AD968" t="s">
        <v>5136</v>
      </c>
      <c r="AE968" t="s">
        <v>5137</v>
      </c>
      <c r="AF968" t="s">
        <v>5138</v>
      </c>
      <c r="AG968" t="s">
        <v>5139</v>
      </c>
      <c r="AH968" t="s">
        <v>8520</v>
      </c>
      <c r="AI968" t="s">
        <v>8520</v>
      </c>
      <c r="AJ968" t="s">
        <v>5140</v>
      </c>
      <c r="AK968" t="s">
        <v>8520</v>
      </c>
      <c r="AL968" t="s">
        <v>8520</v>
      </c>
      <c r="AM968" t="s">
        <v>5141</v>
      </c>
      <c r="AN968" t="s">
        <v>8473</v>
      </c>
      <c r="AO968" t="s">
        <v>8441</v>
      </c>
      <c r="AP968" t="s">
        <v>5142</v>
      </c>
      <c r="AQ968" s="2">
        <v>0.4</v>
      </c>
      <c r="AR968">
        <v>603473</v>
      </c>
    </row>
    <row r="969" spans="1:45" x14ac:dyDescent="0.2">
      <c r="A969" t="s">
        <v>10454</v>
      </c>
      <c r="B969" t="s">
        <v>10455</v>
      </c>
      <c r="C969">
        <v>4</v>
      </c>
      <c r="D969">
        <v>-3.7394984409999998</v>
      </c>
      <c r="E969">
        <v>8.992898319</v>
      </c>
      <c r="F969">
        <v>-7.8947557740000001</v>
      </c>
      <c r="G969">
        <v>3.0487040000000002E-3</v>
      </c>
      <c r="H969">
        <v>0.48056530400000003</v>
      </c>
      <c r="I969">
        <v>-0.82815345500000004</v>
      </c>
      <c r="J969" t="s">
        <v>9499</v>
      </c>
      <c r="K969" t="s">
        <v>5023</v>
      </c>
      <c r="N969" t="s">
        <v>5075</v>
      </c>
      <c r="O969" t="s">
        <v>5076</v>
      </c>
      <c r="P969" t="s">
        <v>5077</v>
      </c>
      <c r="Q969" t="s">
        <v>5078</v>
      </c>
      <c r="R969" t="s">
        <v>5079</v>
      </c>
      <c r="U969" t="s">
        <v>5080</v>
      </c>
      <c r="V969">
        <v>0</v>
      </c>
      <c r="W969">
        <v>0</v>
      </c>
      <c r="X969" t="s">
        <v>5081</v>
      </c>
      <c r="Y969" t="s">
        <v>5082</v>
      </c>
      <c r="Z969" t="s">
        <v>5083</v>
      </c>
      <c r="AC969" t="s">
        <v>5084</v>
      </c>
      <c r="AD969" t="s">
        <v>5085</v>
      </c>
      <c r="AE969" t="s">
        <v>5086</v>
      </c>
      <c r="AF969" t="s">
        <v>5087</v>
      </c>
      <c r="AG969" t="s">
        <v>5088</v>
      </c>
      <c r="AH969" t="s">
        <v>8520</v>
      </c>
      <c r="AI969" t="s">
        <v>8520</v>
      </c>
      <c r="AJ969" t="s">
        <v>5089</v>
      </c>
      <c r="AK969" t="s">
        <v>5090</v>
      </c>
      <c r="AL969" t="s">
        <v>8520</v>
      </c>
      <c r="AM969" t="s">
        <v>5091</v>
      </c>
      <c r="AN969" t="s">
        <v>8473</v>
      </c>
      <c r="AO969" t="s">
        <v>5092</v>
      </c>
      <c r="AP969" t="s">
        <v>5093</v>
      </c>
      <c r="AQ969" s="2">
        <v>0.83</v>
      </c>
    </row>
    <row r="970" spans="1:45" x14ac:dyDescent="0.2">
      <c r="A970" t="s">
        <v>10456</v>
      </c>
      <c r="B970" t="s">
        <v>10457</v>
      </c>
      <c r="C970">
        <v>4</v>
      </c>
      <c r="D970">
        <v>-5.2193297919999999</v>
      </c>
      <c r="E970">
        <v>7.6224397440000002</v>
      </c>
      <c r="F970">
        <v>-6.0435968689999999</v>
      </c>
      <c r="G970">
        <v>3.0707400000000002E-3</v>
      </c>
      <c r="H970">
        <v>6.9025707000000006E-2</v>
      </c>
      <c r="I970">
        <v>-1.649530081</v>
      </c>
      <c r="J970" t="s">
        <v>9544</v>
      </c>
      <c r="K970" t="s">
        <v>7229</v>
      </c>
      <c r="L970" t="s">
        <v>7230</v>
      </c>
      <c r="M970" t="s">
        <v>7231</v>
      </c>
      <c r="N970" t="s">
        <v>7232</v>
      </c>
      <c r="O970" t="s">
        <v>7233</v>
      </c>
      <c r="P970" t="s">
        <v>7234</v>
      </c>
      <c r="Q970" t="s">
        <v>7235</v>
      </c>
      <c r="R970" t="s">
        <v>7198</v>
      </c>
      <c r="T970" t="s">
        <v>7199</v>
      </c>
      <c r="U970" t="s">
        <v>7200</v>
      </c>
      <c r="V970">
        <v>0</v>
      </c>
      <c r="W970">
        <v>0</v>
      </c>
      <c r="X970" t="s">
        <v>7201</v>
      </c>
      <c r="Y970" t="s">
        <v>7202</v>
      </c>
      <c r="Z970" t="s">
        <v>7229</v>
      </c>
      <c r="AA970" t="s">
        <v>7203</v>
      </c>
      <c r="AB970" t="s">
        <v>7178</v>
      </c>
      <c r="AC970" t="s">
        <v>7179</v>
      </c>
      <c r="AD970" t="s">
        <v>7180</v>
      </c>
      <c r="AE970" t="s">
        <v>7181</v>
      </c>
      <c r="AF970" t="s">
        <v>7182</v>
      </c>
      <c r="AG970" t="s">
        <v>7183</v>
      </c>
      <c r="AH970" t="s">
        <v>7184</v>
      </c>
      <c r="AI970" t="s">
        <v>8520</v>
      </c>
      <c r="AJ970" t="s">
        <v>7185</v>
      </c>
      <c r="AK970" t="s">
        <v>7186</v>
      </c>
      <c r="AL970" t="s">
        <v>7187</v>
      </c>
      <c r="AM970" t="s">
        <v>7188</v>
      </c>
      <c r="AN970" t="s">
        <v>8473</v>
      </c>
      <c r="AO970" t="s">
        <v>7189</v>
      </c>
      <c r="AP970" t="s">
        <v>7190</v>
      </c>
      <c r="AQ970" s="2">
        <v>0.46</v>
      </c>
      <c r="AR970">
        <v>138180</v>
      </c>
    </row>
    <row r="971" spans="1:45" x14ac:dyDescent="0.2">
      <c r="A971" t="s">
        <v>10458</v>
      </c>
      <c r="B971" t="s">
        <v>10459</v>
      </c>
      <c r="C971">
        <v>4</v>
      </c>
      <c r="D971">
        <v>-5.1826177739999997</v>
      </c>
      <c r="E971">
        <v>7.2373674289999999</v>
      </c>
      <c r="F971">
        <v>-6.0469819229999997</v>
      </c>
      <c r="G971">
        <v>3.0748279999999999E-3</v>
      </c>
      <c r="H971">
        <v>9.4189090000000003E-2</v>
      </c>
      <c r="I971">
        <v>-1.465181598</v>
      </c>
      <c r="J971" t="s">
        <v>9994</v>
      </c>
      <c r="K971" t="s">
        <v>12207</v>
      </c>
      <c r="L971" t="s">
        <v>6666</v>
      </c>
      <c r="M971" t="s">
        <v>6706</v>
      </c>
      <c r="N971" t="s">
        <v>6707</v>
      </c>
      <c r="O971" t="s">
        <v>6708</v>
      </c>
      <c r="P971" t="s">
        <v>6709</v>
      </c>
      <c r="Q971" t="s">
        <v>6710</v>
      </c>
      <c r="T971" t="s">
        <v>6711</v>
      </c>
      <c r="U971" t="s">
        <v>6712</v>
      </c>
      <c r="V971">
        <v>0</v>
      </c>
      <c r="W971">
        <v>0</v>
      </c>
      <c r="X971" t="s">
        <v>6713</v>
      </c>
      <c r="Y971" t="s">
        <v>6714</v>
      </c>
      <c r="Z971" t="s">
        <v>12207</v>
      </c>
      <c r="AA971" t="s">
        <v>6715</v>
      </c>
      <c r="AB971" t="s">
        <v>6716</v>
      </c>
      <c r="AC971" t="s">
        <v>6717</v>
      </c>
      <c r="AD971" t="s">
        <v>6718</v>
      </c>
      <c r="AE971" t="s">
        <v>6719</v>
      </c>
      <c r="AF971" t="s">
        <v>9994</v>
      </c>
      <c r="AG971" t="s">
        <v>6720</v>
      </c>
      <c r="AH971" t="s">
        <v>6721</v>
      </c>
      <c r="AI971" t="s">
        <v>6722</v>
      </c>
      <c r="AJ971" t="s">
        <v>6723</v>
      </c>
      <c r="AK971" t="s">
        <v>6724</v>
      </c>
      <c r="AL971" t="s">
        <v>6725</v>
      </c>
      <c r="AM971" t="s">
        <v>6726</v>
      </c>
      <c r="AN971" t="s">
        <v>8473</v>
      </c>
      <c r="AO971" t="s">
        <v>8441</v>
      </c>
      <c r="AP971" t="s">
        <v>6727</v>
      </c>
      <c r="AQ971" s="2">
        <v>0.32</v>
      </c>
      <c r="AR971">
        <v>601658</v>
      </c>
    </row>
    <row r="972" spans="1:45" x14ac:dyDescent="0.2">
      <c r="A972" t="s">
        <v>10460</v>
      </c>
      <c r="B972" t="s">
        <v>10461</v>
      </c>
      <c r="C972">
        <v>4</v>
      </c>
      <c r="D972">
        <v>-2.9187035589999999</v>
      </c>
      <c r="E972">
        <v>7.8163497399999997</v>
      </c>
      <c r="F972">
        <v>-6.0424696000000004</v>
      </c>
      <c r="G972">
        <v>3.0837550000000001E-3</v>
      </c>
      <c r="H972">
        <v>9.4256059000000003E-2</v>
      </c>
      <c r="I972">
        <v>-1.468555565</v>
      </c>
      <c r="J972" t="s">
        <v>9272</v>
      </c>
      <c r="K972" t="s">
        <v>9272</v>
      </c>
      <c r="L972" t="s">
        <v>6279</v>
      </c>
      <c r="M972" t="s">
        <v>6280</v>
      </c>
      <c r="N972" t="s">
        <v>6281</v>
      </c>
      <c r="O972" t="s">
        <v>6282</v>
      </c>
      <c r="P972" t="s">
        <v>6283</v>
      </c>
      <c r="Q972" t="s">
        <v>6284</v>
      </c>
      <c r="R972" t="s">
        <v>6285</v>
      </c>
      <c r="U972" t="s">
        <v>6286</v>
      </c>
      <c r="V972">
        <v>0</v>
      </c>
      <c r="W972">
        <v>0</v>
      </c>
      <c r="X972" t="s">
        <v>6287</v>
      </c>
      <c r="Y972" t="s">
        <v>6288</v>
      </c>
      <c r="Z972" t="s">
        <v>9272</v>
      </c>
      <c r="AA972" t="s">
        <v>6289</v>
      </c>
      <c r="AB972" t="s">
        <v>6290</v>
      </c>
      <c r="AC972" t="s">
        <v>6291</v>
      </c>
      <c r="AD972" t="s">
        <v>6292</v>
      </c>
      <c r="AE972" t="s">
        <v>6293</v>
      </c>
      <c r="AF972" t="s">
        <v>6294</v>
      </c>
      <c r="AG972" t="s">
        <v>6368</v>
      </c>
      <c r="AH972" t="s">
        <v>6369</v>
      </c>
      <c r="AI972" t="s">
        <v>6370</v>
      </c>
      <c r="AJ972" t="s">
        <v>6371</v>
      </c>
      <c r="AK972" t="s">
        <v>6372</v>
      </c>
      <c r="AL972" t="s">
        <v>6373</v>
      </c>
      <c r="AM972" t="s">
        <v>6374</v>
      </c>
      <c r="AN972" t="s">
        <v>8473</v>
      </c>
      <c r="AO972" t="s">
        <v>8441</v>
      </c>
      <c r="AP972" t="s">
        <v>6304</v>
      </c>
      <c r="AQ972" s="2">
        <v>0.4</v>
      </c>
    </row>
    <row r="973" spans="1:45" x14ac:dyDescent="0.2">
      <c r="A973" t="s">
        <v>10462</v>
      </c>
      <c r="B973" t="s">
        <v>10463</v>
      </c>
      <c r="C973">
        <v>4</v>
      </c>
      <c r="D973">
        <v>-2.7194851670000002</v>
      </c>
      <c r="E973">
        <v>8.078910917</v>
      </c>
      <c r="F973">
        <v>-6.0409975500000002</v>
      </c>
      <c r="G973">
        <v>3.0866740000000002E-3</v>
      </c>
      <c r="H973">
        <v>9.4256059000000003E-2</v>
      </c>
      <c r="I973">
        <v>-1.4696567199999999</v>
      </c>
      <c r="J973" t="s">
        <v>9441</v>
      </c>
      <c r="K973" t="s">
        <v>9441</v>
      </c>
      <c r="L973" t="s">
        <v>6305</v>
      </c>
      <c r="M973" t="s">
        <v>6306</v>
      </c>
      <c r="N973" t="s">
        <v>6307</v>
      </c>
      <c r="O973" t="s">
        <v>6308</v>
      </c>
      <c r="P973" t="s">
        <v>6309</v>
      </c>
      <c r="Q973" t="s">
        <v>6247</v>
      </c>
      <c r="R973" t="s">
        <v>6248</v>
      </c>
      <c r="T973" t="s">
        <v>6249</v>
      </c>
      <c r="U973" t="s">
        <v>6250</v>
      </c>
      <c r="V973">
        <v>0</v>
      </c>
      <c r="W973">
        <v>2</v>
      </c>
      <c r="X973" t="s">
        <v>6251</v>
      </c>
      <c r="Y973" t="s">
        <v>6252</v>
      </c>
      <c r="Z973" t="s">
        <v>9441</v>
      </c>
      <c r="AA973" t="s">
        <v>6253</v>
      </c>
      <c r="AB973" t="s">
        <v>6254</v>
      </c>
      <c r="AC973" t="s">
        <v>6255</v>
      </c>
      <c r="AD973" t="s">
        <v>6256</v>
      </c>
      <c r="AE973" t="s">
        <v>6257</v>
      </c>
      <c r="AF973" t="s">
        <v>6258</v>
      </c>
      <c r="AG973" t="s">
        <v>6259</v>
      </c>
      <c r="AH973" t="s">
        <v>6260</v>
      </c>
      <c r="AI973" t="s">
        <v>8520</v>
      </c>
      <c r="AJ973" t="s">
        <v>6261</v>
      </c>
      <c r="AK973" t="s">
        <v>6262</v>
      </c>
      <c r="AL973" t="s">
        <v>6263</v>
      </c>
      <c r="AM973" t="s">
        <v>6264</v>
      </c>
      <c r="AN973" t="s">
        <v>8473</v>
      </c>
      <c r="AO973" t="s">
        <v>8441</v>
      </c>
      <c r="AP973" t="s">
        <v>6265</v>
      </c>
      <c r="AQ973" s="2">
        <v>0.72</v>
      </c>
      <c r="AR973">
        <v>600937</v>
      </c>
      <c r="AS973" t="s">
        <v>8391</v>
      </c>
    </row>
    <row r="974" spans="1:45" x14ac:dyDescent="0.2">
      <c r="A974" t="s">
        <v>10464</v>
      </c>
      <c r="B974" t="s">
        <v>10465</v>
      </c>
      <c r="C974">
        <v>4</v>
      </c>
      <c r="D974">
        <v>-2.4144485420000001</v>
      </c>
      <c r="E974">
        <v>9.3861737420000004</v>
      </c>
      <c r="F974">
        <v>-6.0389945540000003</v>
      </c>
      <c r="G974">
        <v>3.0906509999999998E-3</v>
      </c>
      <c r="H974">
        <v>9.4256059000000003E-2</v>
      </c>
      <c r="I974">
        <v>-1.471155419</v>
      </c>
      <c r="J974" t="s">
        <v>9679</v>
      </c>
      <c r="K974" t="s">
        <v>4067</v>
      </c>
      <c r="L974" t="s">
        <v>4068</v>
      </c>
      <c r="M974" t="s">
        <v>4069</v>
      </c>
      <c r="N974" t="s">
        <v>4070</v>
      </c>
      <c r="O974" t="s">
        <v>4071</v>
      </c>
      <c r="P974" t="s">
        <v>4072</v>
      </c>
      <c r="Q974" t="s">
        <v>4073</v>
      </c>
      <c r="R974" t="s">
        <v>4042</v>
      </c>
      <c r="T974" t="s">
        <v>4043</v>
      </c>
      <c r="U974" t="s">
        <v>4044</v>
      </c>
      <c r="V974">
        <v>0</v>
      </c>
      <c r="W974">
        <v>0</v>
      </c>
      <c r="X974" t="s">
        <v>4045</v>
      </c>
      <c r="Y974" t="s">
        <v>4046</v>
      </c>
      <c r="Z974" t="s">
        <v>4047</v>
      </c>
      <c r="AA974" t="s">
        <v>4048</v>
      </c>
      <c r="AB974" t="s">
        <v>4049</v>
      </c>
      <c r="AC974" t="s">
        <v>4050</v>
      </c>
      <c r="AD974" t="s">
        <v>4051</v>
      </c>
      <c r="AE974" t="s">
        <v>4052</v>
      </c>
      <c r="AF974" t="s">
        <v>8473</v>
      </c>
      <c r="AG974" t="s">
        <v>4002</v>
      </c>
      <c r="AH974" t="s">
        <v>8520</v>
      </c>
      <c r="AI974" t="s">
        <v>4003</v>
      </c>
      <c r="AJ974" t="s">
        <v>4004</v>
      </c>
      <c r="AK974" t="s">
        <v>8520</v>
      </c>
      <c r="AL974" t="s">
        <v>8520</v>
      </c>
      <c r="AM974" t="s">
        <v>4005</v>
      </c>
      <c r="AN974" t="s">
        <v>8473</v>
      </c>
      <c r="AO974" t="s">
        <v>8441</v>
      </c>
      <c r="AP974" t="s">
        <v>4006</v>
      </c>
      <c r="AQ974" s="2">
        <v>0.84</v>
      </c>
      <c r="AR974">
        <v>601933</v>
      </c>
    </row>
    <row r="975" spans="1:45" x14ac:dyDescent="0.2">
      <c r="A975" t="s">
        <v>15223</v>
      </c>
      <c r="B975" t="s">
        <v>15029</v>
      </c>
      <c r="C975">
        <v>4</v>
      </c>
      <c r="D975">
        <v>4.5966299849999999</v>
      </c>
      <c r="E975">
        <v>8.7765471030000004</v>
      </c>
      <c r="F975">
        <v>5.9054680770000001</v>
      </c>
      <c r="G975">
        <v>3.1476630000000002E-3</v>
      </c>
      <c r="H975">
        <v>0.168284498</v>
      </c>
      <c r="I975">
        <v>-1.2268405309999999</v>
      </c>
      <c r="J975" t="s">
        <v>10277</v>
      </c>
      <c r="K975" t="s">
        <v>5143</v>
      </c>
      <c r="N975" t="s">
        <v>5144</v>
      </c>
      <c r="P975" t="s">
        <v>8473</v>
      </c>
      <c r="U975" t="s">
        <v>8473</v>
      </c>
      <c r="Y975" t="s">
        <v>5145</v>
      </c>
      <c r="Z975" t="s">
        <v>5146</v>
      </c>
      <c r="AC975" t="s">
        <v>8473</v>
      </c>
      <c r="AF975" t="s">
        <v>8473</v>
      </c>
      <c r="AG975" t="s">
        <v>5159</v>
      </c>
      <c r="AH975" t="s">
        <v>8520</v>
      </c>
      <c r="AI975" t="s">
        <v>8520</v>
      </c>
      <c r="AJ975" t="s">
        <v>5160</v>
      </c>
      <c r="AK975" t="s">
        <v>8520</v>
      </c>
      <c r="AL975" t="s">
        <v>8520</v>
      </c>
      <c r="AN975" t="s">
        <v>8473</v>
      </c>
      <c r="AO975" t="s">
        <v>5165</v>
      </c>
    </row>
    <row r="976" spans="1:45" x14ac:dyDescent="0.2">
      <c r="A976" t="s">
        <v>10352</v>
      </c>
      <c r="B976" t="s">
        <v>10353</v>
      </c>
      <c r="C976">
        <v>4</v>
      </c>
      <c r="D976">
        <v>-1.9830508140000001</v>
      </c>
      <c r="E976">
        <v>6.6592719880000004</v>
      </c>
      <c r="F976">
        <v>-5.9823894629999996</v>
      </c>
      <c r="G976">
        <v>3.1945710000000002E-3</v>
      </c>
      <c r="H976">
        <v>7.0946660999999994E-2</v>
      </c>
      <c r="I976">
        <v>-1.6962022329999999</v>
      </c>
      <c r="J976" t="s">
        <v>9632</v>
      </c>
      <c r="K976" t="s">
        <v>5853</v>
      </c>
      <c r="L976" t="s">
        <v>5854</v>
      </c>
      <c r="M976" t="s">
        <v>5789</v>
      </c>
      <c r="N976" t="s">
        <v>5790</v>
      </c>
      <c r="O976" t="s">
        <v>5791</v>
      </c>
      <c r="P976" t="s">
        <v>5792</v>
      </c>
      <c r="Q976" t="s">
        <v>5856</v>
      </c>
      <c r="U976" t="s">
        <v>5857</v>
      </c>
      <c r="V976">
        <v>0</v>
      </c>
      <c r="W976">
        <v>0</v>
      </c>
      <c r="X976" t="s">
        <v>5858</v>
      </c>
      <c r="Y976" t="s">
        <v>5793</v>
      </c>
      <c r="Z976" t="s">
        <v>5794</v>
      </c>
      <c r="AA976" t="s">
        <v>5795</v>
      </c>
      <c r="AC976" t="s">
        <v>5796</v>
      </c>
      <c r="AD976" t="s">
        <v>5797</v>
      </c>
      <c r="AE976" t="s">
        <v>8473</v>
      </c>
      <c r="AF976" t="s">
        <v>5798</v>
      </c>
      <c r="AG976" t="s">
        <v>5799</v>
      </c>
      <c r="AH976" t="s">
        <v>5800</v>
      </c>
      <c r="AI976" t="s">
        <v>5801</v>
      </c>
      <c r="AJ976" t="s">
        <v>5802</v>
      </c>
      <c r="AK976" t="s">
        <v>5803</v>
      </c>
      <c r="AL976" t="s">
        <v>5804</v>
      </c>
      <c r="AM976" t="s">
        <v>5805</v>
      </c>
      <c r="AN976" t="s">
        <v>8473</v>
      </c>
      <c r="AO976" t="s">
        <v>5806</v>
      </c>
      <c r="AP976" t="s">
        <v>5807</v>
      </c>
      <c r="AQ976" s="2">
        <v>0.34</v>
      </c>
    </row>
    <row r="977" spans="1:46" x14ac:dyDescent="0.2">
      <c r="A977" t="s">
        <v>10354</v>
      </c>
      <c r="B977" t="s">
        <v>10355</v>
      </c>
      <c r="C977">
        <v>4</v>
      </c>
      <c r="D977">
        <v>-3.3841909719999999</v>
      </c>
      <c r="E977">
        <v>12.37165132</v>
      </c>
      <c r="F977">
        <v>-5.9993340489999998</v>
      </c>
      <c r="G977">
        <v>3.203338E-3</v>
      </c>
      <c r="H977">
        <v>6.2389179000000003E-2</v>
      </c>
      <c r="I977">
        <v>-1.711189144</v>
      </c>
      <c r="J977" t="s">
        <v>10185</v>
      </c>
      <c r="K977" t="s">
        <v>4940</v>
      </c>
      <c r="N977" t="s">
        <v>4941</v>
      </c>
      <c r="P977" t="s">
        <v>8473</v>
      </c>
      <c r="U977" t="s">
        <v>8473</v>
      </c>
      <c r="Y977" t="s">
        <v>4942</v>
      </c>
      <c r="Z977" t="s">
        <v>4943</v>
      </c>
      <c r="AC977" t="s">
        <v>8473</v>
      </c>
      <c r="AF977" t="s">
        <v>8473</v>
      </c>
      <c r="AG977" t="s">
        <v>4886</v>
      </c>
      <c r="AH977" t="s">
        <v>8520</v>
      </c>
      <c r="AI977" t="s">
        <v>8520</v>
      </c>
      <c r="AJ977" t="s">
        <v>4955</v>
      </c>
      <c r="AK977" t="s">
        <v>8520</v>
      </c>
      <c r="AL977" t="s">
        <v>8520</v>
      </c>
      <c r="AN977" t="s">
        <v>8473</v>
      </c>
      <c r="AO977" t="s">
        <v>8441</v>
      </c>
    </row>
    <row r="978" spans="1:46" x14ac:dyDescent="0.2">
      <c r="A978" t="s">
        <v>10356</v>
      </c>
      <c r="B978" t="s">
        <v>10357</v>
      </c>
      <c r="C978">
        <v>4</v>
      </c>
      <c r="D978">
        <v>-3.85741471</v>
      </c>
      <c r="E978">
        <v>7.360111002</v>
      </c>
      <c r="F978">
        <v>-5.9819946780000004</v>
      </c>
      <c r="G978">
        <v>3.2064860000000001E-3</v>
      </c>
      <c r="H978">
        <v>9.6083392000000004E-2</v>
      </c>
      <c r="I978">
        <v>-1.5139848600000001</v>
      </c>
      <c r="J978" t="s">
        <v>9620</v>
      </c>
      <c r="K978" t="s">
        <v>8392</v>
      </c>
      <c r="N978" t="s">
        <v>6762</v>
      </c>
      <c r="O978" t="s">
        <v>8394</v>
      </c>
      <c r="P978" t="s">
        <v>8395</v>
      </c>
      <c r="Q978" t="s">
        <v>8396</v>
      </c>
      <c r="R978" t="s">
        <v>8355</v>
      </c>
      <c r="T978" t="s">
        <v>8356</v>
      </c>
      <c r="U978" t="s">
        <v>8357</v>
      </c>
      <c r="V978">
        <v>2</v>
      </c>
      <c r="W978">
        <v>4</v>
      </c>
      <c r="X978" t="s">
        <v>8358</v>
      </c>
      <c r="Y978" t="s">
        <v>6763</v>
      </c>
      <c r="Z978" t="s">
        <v>6735</v>
      </c>
      <c r="AC978" t="s">
        <v>8361</v>
      </c>
      <c r="AD978" t="s">
        <v>8362</v>
      </c>
      <c r="AE978" t="s">
        <v>8363</v>
      </c>
      <c r="AF978" t="s">
        <v>9620</v>
      </c>
      <c r="AG978" t="s">
        <v>8520</v>
      </c>
      <c r="AH978" t="s">
        <v>6736</v>
      </c>
      <c r="AI978" t="s">
        <v>8520</v>
      </c>
      <c r="AJ978" t="s">
        <v>8520</v>
      </c>
      <c r="AK978" t="s">
        <v>6737</v>
      </c>
      <c r="AL978" t="s">
        <v>6738</v>
      </c>
      <c r="AM978" t="s">
        <v>8367</v>
      </c>
      <c r="AN978" t="s">
        <v>8473</v>
      </c>
      <c r="AO978" t="s">
        <v>8441</v>
      </c>
      <c r="AP978" t="s">
        <v>8368</v>
      </c>
      <c r="AQ978" s="2">
        <v>0.77</v>
      </c>
      <c r="AR978">
        <v>137140</v>
      </c>
      <c r="AS978" t="s">
        <v>8391</v>
      </c>
      <c r="AT978" t="s">
        <v>8369</v>
      </c>
    </row>
    <row r="979" spans="1:46" x14ac:dyDescent="0.2">
      <c r="A979" t="s">
        <v>10358</v>
      </c>
      <c r="B979" t="s">
        <v>10359</v>
      </c>
      <c r="C979">
        <v>4</v>
      </c>
      <c r="D979">
        <v>-5.1770955450000002</v>
      </c>
      <c r="E979">
        <v>9.1366231120000005</v>
      </c>
      <c r="F979">
        <v>-5.9842080869999998</v>
      </c>
      <c r="G979">
        <v>3.2347600000000002E-3</v>
      </c>
      <c r="H979">
        <v>6.2805033999999996E-2</v>
      </c>
      <c r="I979">
        <v>-1.722733837</v>
      </c>
      <c r="J979" t="s">
        <v>9053</v>
      </c>
      <c r="K979" t="s">
        <v>4455</v>
      </c>
      <c r="N979" t="s">
        <v>4456</v>
      </c>
      <c r="O979" t="s">
        <v>4457</v>
      </c>
      <c r="P979" t="s">
        <v>4458</v>
      </c>
      <c r="Q979" t="s">
        <v>4459</v>
      </c>
      <c r="R979" t="s">
        <v>4412</v>
      </c>
      <c r="T979" t="s">
        <v>4413</v>
      </c>
      <c r="U979" t="s">
        <v>4414</v>
      </c>
      <c r="V979">
        <v>2</v>
      </c>
      <c r="W979">
        <v>1</v>
      </c>
      <c r="X979" t="s">
        <v>4415</v>
      </c>
      <c r="Y979" t="s">
        <v>4416</v>
      </c>
      <c r="Z979" t="s">
        <v>4417</v>
      </c>
      <c r="AC979" t="s">
        <v>4418</v>
      </c>
      <c r="AD979" t="s">
        <v>4419</v>
      </c>
      <c r="AE979" t="s">
        <v>4420</v>
      </c>
      <c r="AF979" t="s">
        <v>4455</v>
      </c>
      <c r="AG979" t="s">
        <v>4421</v>
      </c>
      <c r="AH979" t="s">
        <v>4422</v>
      </c>
      <c r="AI979" t="s">
        <v>8520</v>
      </c>
      <c r="AJ979" t="s">
        <v>4423</v>
      </c>
      <c r="AK979" t="s">
        <v>8520</v>
      </c>
      <c r="AL979" t="s">
        <v>8520</v>
      </c>
      <c r="AM979" t="s">
        <v>4424</v>
      </c>
      <c r="AN979" t="s">
        <v>8473</v>
      </c>
      <c r="AO979" t="s">
        <v>8441</v>
      </c>
      <c r="AP979" t="s">
        <v>4425</v>
      </c>
      <c r="AQ979" s="2">
        <v>0.69</v>
      </c>
      <c r="AR979">
        <v>300460</v>
      </c>
      <c r="AS979" t="s">
        <v>8391</v>
      </c>
      <c r="AT979" t="s">
        <v>8369</v>
      </c>
    </row>
    <row r="980" spans="1:46" x14ac:dyDescent="0.2">
      <c r="A980" t="s">
        <v>15224</v>
      </c>
      <c r="B980" t="s">
        <v>15029</v>
      </c>
      <c r="C980">
        <v>4</v>
      </c>
      <c r="D980">
        <v>5.4226720720000001</v>
      </c>
      <c r="E980">
        <v>8.6134150169999995</v>
      </c>
      <c r="F980">
        <v>5.8601420270000002</v>
      </c>
      <c r="G980">
        <v>3.2446530000000001E-3</v>
      </c>
      <c r="H980">
        <v>0.170044531</v>
      </c>
      <c r="I980">
        <v>-1.260470274</v>
      </c>
      <c r="J980" t="s">
        <v>9695</v>
      </c>
      <c r="K980" t="s">
        <v>6508</v>
      </c>
      <c r="N980" t="s">
        <v>6509</v>
      </c>
      <c r="O980" t="s">
        <v>6510</v>
      </c>
      <c r="P980" t="s">
        <v>6511</v>
      </c>
      <c r="Q980" t="s">
        <v>6512</v>
      </c>
      <c r="R980" t="s">
        <v>6490</v>
      </c>
      <c r="T980" t="s">
        <v>6491</v>
      </c>
      <c r="U980" t="s">
        <v>6492</v>
      </c>
      <c r="V980">
        <v>0</v>
      </c>
      <c r="W980">
        <v>21</v>
      </c>
      <c r="X980" t="s">
        <v>6493</v>
      </c>
      <c r="Y980" t="s">
        <v>6494</v>
      </c>
      <c r="Z980" t="s">
        <v>6495</v>
      </c>
      <c r="AC980" t="s">
        <v>6496</v>
      </c>
      <c r="AD980" t="s">
        <v>6497</v>
      </c>
      <c r="AE980" t="s">
        <v>6498</v>
      </c>
      <c r="AF980" t="s">
        <v>9695</v>
      </c>
      <c r="AG980" t="s">
        <v>8520</v>
      </c>
      <c r="AH980" t="s">
        <v>6499</v>
      </c>
      <c r="AI980" t="s">
        <v>8520</v>
      </c>
      <c r="AJ980" t="s">
        <v>8520</v>
      </c>
      <c r="AK980" t="s">
        <v>6500</v>
      </c>
      <c r="AL980" t="s">
        <v>6501</v>
      </c>
      <c r="AM980" t="s">
        <v>6502</v>
      </c>
      <c r="AN980" t="s">
        <v>8473</v>
      </c>
      <c r="AO980" t="s">
        <v>6503</v>
      </c>
      <c r="AP980" t="s">
        <v>6504</v>
      </c>
      <c r="AQ980" s="2">
        <v>0.55000000000000004</v>
      </c>
      <c r="AR980">
        <v>601012</v>
      </c>
      <c r="AS980" t="s">
        <v>8391</v>
      </c>
    </row>
    <row r="981" spans="1:46" x14ac:dyDescent="0.2">
      <c r="A981" t="s">
        <v>15225</v>
      </c>
      <c r="B981" t="s">
        <v>15029</v>
      </c>
      <c r="C981">
        <v>4</v>
      </c>
      <c r="D981">
        <v>3.7204437819999998</v>
      </c>
      <c r="E981">
        <v>7.6181026239999996</v>
      </c>
      <c r="F981">
        <v>5.8546473219999999</v>
      </c>
      <c r="G981">
        <v>3.2566539999999999E-3</v>
      </c>
      <c r="H981">
        <v>0.170193391</v>
      </c>
      <c r="I981">
        <v>-1.264563342</v>
      </c>
      <c r="J981" t="s">
        <v>9592</v>
      </c>
      <c r="K981" t="s">
        <v>4731</v>
      </c>
      <c r="L981" t="s">
        <v>4732</v>
      </c>
      <c r="M981" t="s">
        <v>4733</v>
      </c>
      <c r="N981" t="s">
        <v>4734</v>
      </c>
      <c r="O981" t="s">
        <v>4735</v>
      </c>
      <c r="P981" t="s">
        <v>4736</v>
      </c>
      <c r="Q981" t="s">
        <v>4711</v>
      </c>
      <c r="U981" t="s">
        <v>4712</v>
      </c>
      <c r="V981">
        <v>0</v>
      </c>
      <c r="W981">
        <v>0</v>
      </c>
      <c r="X981" t="s">
        <v>4713</v>
      </c>
      <c r="Y981" t="s">
        <v>4714</v>
      </c>
      <c r="Z981" t="s">
        <v>4731</v>
      </c>
      <c r="AA981" t="s">
        <v>4715</v>
      </c>
      <c r="AB981" t="s">
        <v>4716</v>
      </c>
      <c r="AC981" t="s">
        <v>4717</v>
      </c>
      <c r="AD981" t="s">
        <v>4718</v>
      </c>
      <c r="AE981" t="s">
        <v>4719</v>
      </c>
      <c r="AF981" t="s">
        <v>4720</v>
      </c>
      <c r="AG981" t="s">
        <v>4721</v>
      </c>
      <c r="AH981" t="s">
        <v>4722</v>
      </c>
      <c r="AI981" t="s">
        <v>8520</v>
      </c>
      <c r="AJ981" t="s">
        <v>4723</v>
      </c>
      <c r="AK981" t="s">
        <v>4724</v>
      </c>
      <c r="AL981" t="s">
        <v>4725</v>
      </c>
      <c r="AM981" t="s">
        <v>4726</v>
      </c>
      <c r="AN981" t="s">
        <v>8473</v>
      </c>
      <c r="AO981" t="s">
        <v>8441</v>
      </c>
      <c r="AP981" t="s">
        <v>4727</v>
      </c>
      <c r="AQ981" s="2">
        <v>0.79</v>
      </c>
    </row>
    <row r="982" spans="1:46" x14ac:dyDescent="0.2">
      <c r="A982" t="s">
        <v>10221</v>
      </c>
      <c r="B982" t="s">
        <v>10222</v>
      </c>
      <c r="C982">
        <v>4</v>
      </c>
      <c r="D982">
        <v>-1.643287352</v>
      </c>
      <c r="E982">
        <v>8.2200735419999997</v>
      </c>
      <c r="F982">
        <v>-5.9490049330000003</v>
      </c>
      <c r="G982">
        <v>3.2759339999999999E-3</v>
      </c>
      <c r="H982">
        <v>9.7205444000000002E-2</v>
      </c>
      <c r="I982">
        <v>-1.538933587</v>
      </c>
      <c r="J982" t="s">
        <v>9103</v>
      </c>
      <c r="K982" t="s">
        <v>3850</v>
      </c>
      <c r="L982" t="s">
        <v>3851</v>
      </c>
      <c r="M982" t="s">
        <v>3852</v>
      </c>
      <c r="N982" t="s">
        <v>3853</v>
      </c>
      <c r="O982" t="s">
        <v>3854</v>
      </c>
      <c r="P982" t="s">
        <v>3855</v>
      </c>
      <c r="Q982" t="s">
        <v>3856</v>
      </c>
      <c r="R982" t="s">
        <v>3835</v>
      </c>
      <c r="T982" t="s">
        <v>3836</v>
      </c>
      <c r="U982" t="s">
        <v>3837</v>
      </c>
      <c r="V982">
        <v>0</v>
      </c>
      <c r="W982">
        <v>0</v>
      </c>
      <c r="X982" t="s">
        <v>3838</v>
      </c>
      <c r="Y982" t="s">
        <v>3839</v>
      </c>
      <c r="Z982" t="s">
        <v>3850</v>
      </c>
      <c r="AA982" t="s">
        <v>3840</v>
      </c>
      <c r="AB982" t="s">
        <v>3841</v>
      </c>
      <c r="AC982" t="s">
        <v>3842</v>
      </c>
      <c r="AD982" t="s">
        <v>3843</v>
      </c>
      <c r="AE982" t="s">
        <v>3844</v>
      </c>
      <c r="AF982" t="s">
        <v>3845</v>
      </c>
      <c r="AG982" t="s">
        <v>3834</v>
      </c>
      <c r="AH982" t="s">
        <v>3781</v>
      </c>
      <c r="AI982" t="s">
        <v>3782</v>
      </c>
      <c r="AJ982" t="s">
        <v>3783</v>
      </c>
      <c r="AK982" t="s">
        <v>3784</v>
      </c>
      <c r="AL982" t="s">
        <v>3785</v>
      </c>
      <c r="AM982" t="s">
        <v>3786</v>
      </c>
      <c r="AN982" t="s">
        <v>8473</v>
      </c>
      <c r="AO982" t="s">
        <v>8441</v>
      </c>
      <c r="AP982" t="s">
        <v>3787</v>
      </c>
      <c r="AQ982" s="2">
        <v>0.88</v>
      </c>
      <c r="AR982">
        <v>138290</v>
      </c>
    </row>
    <row r="983" spans="1:46" x14ac:dyDescent="0.2">
      <c r="A983" t="s">
        <v>10223</v>
      </c>
      <c r="B983" t="s">
        <v>10224</v>
      </c>
      <c r="C983">
        <v>4</v>
      </c>
      <c r="D983">
        <v>-1.8444112619999999</v>
      </c>
      <c r="E983">
        <v>7.9318854539999997</v>
      </c>
      <c r="F983">
        <v>-5.9071114060000003</v>
      </c>
      <c r="G983">
        <v>3.3552759999999999E-3</v>
      </c>
      <c r="H983">
        <v>7.2992965000000007E-2</v>
      </c>
      <c r="I983">
        <v>-1.754152213</v>
      </c>
      <c r="J983" t="s">
        <v>10225</v>
      </c>
      <c r="K983" t="s">
        <v>6531</v>
      </c>
      <c r="L983" t="s">
        <v>6532</v>
      </c>
      <c r="M983" t="s">
        <v>6533</v>
      </c>
      <c r="N983" t="s">
        <v>8473</v>
      </c>
      <c r="O983" t="s">
        <v>6579</v>
      </c>
      <c r="P983" t="s">
        <v>6580</v>
      </c>
      <c r="Q983" t="s">
        <v>6581</v>
      </c>
      <c r="R983" t="s">
        <v>6547</v>
      </c>
      <c r="T983" t="s">
        <v>6548</v>
      </c>
      <c r="U983" t="s">
        <v>6549</v>
      </c>
      <c r="V983">
        <v>0</v>
      </c>
      <c r="W983">
        <v>0</v>
      </c>
      <c r="X983" t="s">
        <v>6550</v>
      </c>
      <c r="Y983" t="s">
        <v>6555</v>
      </c>
      <c r="Z983" t="s">
        <v>6531</v>
      </c>
      <c r="AA983" t="s">
        <v>6556</v>
      </c>
      <c r="AB983" t="s">
        <v>7793</v>
      </c>
      <c r="AC983" t="s">
        <v>6553</v>
      </c>
      <c r="AD983" t="s">
        <v>6554</v>
      </c>
      <c r="AE983" t="s">
        <v>6628</v>
      </c>
      <c r="AF983" t="s">
        <v>10225</v>
      </c>
      <c r="AG983" t="s">
        <v>6515</v>
      </c>
      <c r="AH983" t="s">
        <v>6513</v>
      </c>
      <c r="AI983" t="s">
        <v>8520</v>
      </c>
      <c r="AJ983" t="s">
        <v>6514</v>
      </c>
      <c r="AK983" t="s">
        <v>6505</v>
      </c>
      <c r="AL983" t="s">
        <v>6506</v>
      </c>
      <c r="AM983" t="s">
        <v>6540</v>
      </c>
      <c r="AN983" t="s">
        <v>8473</v>
      </c>
      <c r="AO983" t="s">
        <v>8441</v>
      </c>
      <c r="AP983" t="s">
        <v>6507</v>
      </c>
      <c r="AQ983" s="2">
        <v>0.55000000000000004</v>
      </c>
      <c r="AR983">
        <v>600938</v>
      </c>
    </row>
    <row r="984" spans="1:46" x14ac:dyDescent="0.2">
      <c r="A984" t="s">
        <v>15226</v>
      </c>
      <c r="B984" t="s">
        <v>15029</v>
      </c>
      <c r="C984">
        <v>4</v>
      </c>
      <c r="D984">
        <v>4.9163057859999997</v>
      </c>
      <c r="E984">
        <v>10.214141140000001</v>
      </c>
      <c r="F984">
        <v>5.799942175</v>
      </c>
      <c r="G984">
        <v>3.3791070000000001E-3</v>
      </c>
      <c r="H984">
        <v>0.17182935599999999</v>
      </c>
      <c r="I984">
        <v>-1.305506966</v>
      </c>
      <c r="J984" t="s">
        <v>9346</v>
      </c>
      <c r="K984" t="s">
        <v>4786</v>
      </c>
      <c r="L984" t="s">
        <v>4787</v>
      </c>
      <c r="M984" t="s">
        <v>4788</v>
      </c>
      <c r="N984" t="s">
        <v>4789</v>
      </c>
      <c r="O984" t="s">
        <v>4790</v>
      </c>
      <c r="P984" t="s">
        <v>4791</v>
      </c>
      <c r="Q984" t="s">
        <v>4792</v>
      </c>
      <c r="R984" t="s">
        <v>4771</v>
      </c>
      <c r="T984" t="s">
        <v>4740</v>
      </c>
      <c r="U984" t="s">
        <v>6562</v>
      </c>
      <c r="V984">
        <v>0</v>
      </c>
      <c r="W984">
        <v>0</v>
      </c>
      <c r="X984" t="s">
        <v>4741</v>
      </c>
      <c r="Y984" t="s">
        <v>4742</v>
      </c>
      <c r="Z984" t="s">
        <v>4773</v>
      </c>
      <c r="AA984" t="s">
        <v>4743</v>
      </c>
      <c r="AC984" t="s">
        <v>4744</v>
      </c>
      <c r="AD984" t="s">
        <v>4745</v>
      </c>
      <c r="AE984" t="s">
        <v>4746</v>
      </c>
      <c r="AF984" t="s">
        <v>4747</v>
      </c>
      <c r="AG984" t="s">
        <v>4748</v>
      </c>
      <c r="AH984" t="s">
        <v>8520</v>
      </c>
      <c r="AI984" t="s">
        <v>8520</v>
      </c>
      <c r="AJ984" t="s">
        <v>4749</v>
      </c>
      <c r="AK984" t="s">
        <v>4750</v>
      </c>
      <c r="AL984" t="s">
        <v>8520</v>
      </c>
      <c r="AM984" t="s">
        <v>4751</v>
      </c>
      <c r="AN984" t="s">
        <v>8473</v>
      </c>
      <c r="AO984" t="s">
        <v>8441</v>
      </c>
      <c r="AP984" t="s">
        <v>4752</v>
      </c>
      <c r="AQ984" s="2">
        <v>0.92</v>
      </c>
      <c r="AR984">
        <v>610607</v>
      </c>
    </row>
    <row r="985" spans="1:46" x14ac:dyDescent="0.2">
      <c r="A985" t="s">
        <v>15227</v>
      </c>
      <c r="B985" t="s">
        <v>15029</v>
      </c>
      <c r="C985">
        <v>4</v>
      </c>
      <c r="D985">
        <v>2.7593691919999999</v>
      </c>
      <c r="E985">
        <v>6.7608869870000001</v>
      </c>
      <c r="F985">
        <v>5.7995652780000002</v>
      </c>
      <c r="G985">
        <v>3.379969E-3</v>
      </c>
      <c r="H985">
        <v>0.17182935599999999</v>
      </c>
      <c r="I985">
        <v>-1.305790274</v>
      </c>
      <c r="J985" t="s">
        <v>9799</v>
      </c>
      <c r="K985" t="s">
        <v>4314</v>
      </c>
      <c r="N985" t="s">
        <v>4315</v>
      </c>
      <c r="O985" t="s">
        <v>4316</v>
      </c>
      <c r="P985" t="s">
        <v>4317</v>
      </c>
      <c r="Q985" t="s">
        <v>4318</v>
      </c>
      <c r="R985" t="s">
        <v>4286</v>
      </c>
      <c r="S985" t="s">
        <v>4232</v>
      </c>
      <c r="T985" t="s">
        <v>4233</v>
      </c>
      <c r="U985" t="s">
        <v>4234</v>
      </c>
      <c r="V985">
        <v>0</v>
      </c>
      <c r="W985">
        <v>0</v>
      </c>
      <c r="X985" t="s">
        <v>4235</v>
      </c>
      <c r="Y985" t="s">
        <v>4236</v>
      </c>
      <c r="Z985" t="s">
        <v>4237</v>
      </c>
      <c r="AC985" t="s">
        <v>4238</v>
      </c>
      <c r="AD985" t="s">
        <v>4239</v>
      </c>
      <c r="AE985" t="s">
        <v>4240</v>
      </c>
      <c r="AF985" t="s">
        <v>4241</v>
      </c>
      <c r="AG985" t="s">
        <v>4242</v>
      </c>
      <c r="AH985" t="s">
        <v>8520</v>
      </c>
      <c r="AI985" t="s">
        <v>8520</v>
      </c>
      <c r="AJ985" t="s">
        <v>4243</v>
      </c>
      <c r="AK985" t="s">
        <v>8520</v>
      </c>
      <c r="AL985" t="s">
        <v>4244</v>
      </c>
      <c r="AM985" t="s">
        <v>4245</v>
      </c>
      <c r="AN985" t="s">
        <v>4246</v>
      </c>
      <c r="AO985" t="s">
        <v>8441</v>
      </c>
      <c r="AP985" t="s">
        <v>4247</v>
      </c>
      <c r="AQ985" s="2">
        <v>0.86</v>
      </c>
      <c r="AR985">
        <v>163905</v>
      </c>
    </row>
    <row r="986" spans="1:46" x14ac:dyDescent="0.2">
      <c r="A986" t="s">
        <v>10226</v>
      </c>
      <c r="B986" t="s">
        <v>10227</v>
      </c>
      <c r="C986">
        <v>4</v>
      </c>
      <c r="D986">
        <v>-2.4502195809999998</v>
      </c>
      <c r="E986">
        <v>8.9788773309999996</v>
      </c>
      <c r="F986">
        <v>-5.8628778070000003</v>
      </c>
      <c r="G986">
        <v>3.466018E-3</v>
      </c>
      <c r="H986">
        <v>0.10053617099999999</v>
      </c>
      <c r="I986">
        <v>-1.604628956</v>
      </c>
      <c r="J986" t="s">
        <v>9791</v>
      </c>
      <c r="K986" t="s">
        <v>7038</v>
      </c>
      <c r="L986" t="s">
        <v>7039</v>
      </c>
      <c r="M986" t="s">
        <v>7040</v>
      </c>
      <c r="N986" t="s">
        <v>7041</v>
      </c>
      <c r="O986" t="s">
        <v>7042</v>
      </c>
      <c r="P986" t="s">
        <v>7043</v>
      </c>
      <c r="Q986" t="s">
        <v>7044</v>
      </c>
      <c r="R986" t="s">
        <v>7045</v>
      </c>
      <c r="U986" t="s">
        <v>8473</v>
      </c>
      <c r="V986">
        <v>0</v>
      </c>
      <c r="W986">
        <v>0</v>
      </c>
      <c r="X986" t="s">
        <v>7046</v>
      </c>
      <c r="Y986" t="s">
        <v>6989</v>
      </c>
      <c r="Z986" t="s">
        <v>7038</v>
      </c>
      <c r="AA986" t="s">
        <v>6990</v>
      </c>
      <c r="AB986" t="s">
        <v>6991</v>
      </c>
      <c r="AC986" t="s">
        <v>6938</v>
      </c>
      <c r="AD986" t="s">
        <v>6939</v>
      </c>
      <c r="AE986" t="s">
        <v>7049</v>
      </c>
      <c r="AF986" t="s">
        <v>7050</v>
      </c>
      <c r="AG986" t="s">
        <v>7051</v>
      </c>
      <c r="AH986" t="s">
        <v>7052</v>
      </c>
      <c r="AI986" t="s">
        <v>8520</v>
      </c>
      <c r="AJ986" t="s">
        <v>7053</v>
      </c>
      <c r="AK986" t="s">
        <v>7054</v>
      </c>
      <c r="AL986" t="s">
        <v>7055</v>
      </c>
      <c r="AM986" t="s">
        <v>7056</v>
      </c>
      <c r="AN986" t="s">
        <v>8473</v>
      </c>
      <c r="AO986" t="s">
        <v>6992</v>
      </c>
      <c r="AP986" t="s">
        <v>6993</v>
      </c>
      <c r="AQ986" s="2">
        <v>0.43</v>
      </c>
    </row>
    <row r="987" spans="1:46" x14ac:dyDescent="0.2">
      <c r="A987" t="s">
        <v>10228</v>
      </c>
      <c r="B987" t="s">
        <v>10229</v>
      </c>
      <c r="C987">
        <v>4</v>
      </c>
      <c r="D987">
        <v>-3.612504908</v>
      </c>
      <c r="E987">
        <v>9.5472934029999994</v>
      </c>
      <c r="F987">
        <v>-5.8473128010000002</v>
      </c>
      <c r="G987">
        <v>3.4899559999999998E-3</v>
      </c>
      <c r="H987">
        <v>7.4483794000000006E-2</v>
      </c>
      <c r="I987">
        <v>-1.8006232419999999</v>
      </c>
      <c r="J987" t="s">
        <v>10277</v>
      </c>
      <c r="K987" t="s">
        <v>5143</v>
      </c>
      <c r="N987" t="s">
        <v>5144</v>
      </c>
      <c r="P987" t="s">
        <v>8473</v>
      </c>
      <c r="U987" t="s">
        <v>8473</v>
      </c>
      <c r="Y987" t="s">
        <v>5145</v>
      </c>
      <c r="Z987" t="s">
        <v>5146</v>
      </c>
      <c r="AC987" t="s">
        <v>8473</v>
      </c>
      <c r="AF987" t="s">
        <v>8473</v>
      </c>
      <c r="AG987" t="s">
        <v>5159</v>
      </c>
      <c r="AH987" t="s">
        <v>8520</v>
      </c>
      <c r="AI987" t="s">
        <v>8520</v>
      </c>
      <c r="AJ987" t="s">
        <v>5160</v>
      </c>
      <c r="AK987" t="s">
        <v>8520</v>
      </c>
      <c r="AL987" t="s">
        <v>8520</v>
      </c>
      <c r="AN987" t="s">
        <v>8473</v>
      </c>
      <c r="AO987" t="s">
        <v>5165</v>
      </c>
    </row>
    <row r="988" spans="1:46" x14ac:dyDescent="0.2">
      <c r="A988" t="s">
        <v>10230</v>
      </c>
      <c r="B988" t="s">
        <v>10231</v>
      </c>
      <c r="C988">
        <v>4</v>
      </c>
      <c r="D988">
        <v>-2.5443268219999999</v>
      </c>
      <c r="E988">
        <v>6.396656718</v>
      </c>
      <c r="F988">
        <v>-5.8460397750000004</v>
      </c>
      <c r="G988">
        <v>3.492893E-3</v>
      </c>
      <c r="H988">
        <v>7.4503695999999994E-2</v>
      </c>
      <c r="I988">
        <v>-1.801616793</v>
      </c>
      <c r="J988" t="s">
        <v>10021</v>
      </c>
      <c r="K988" t="s">
        <v>4614</v>
      </c>
      <c r="N988" t="s">
        <v>4615</v>
      </c>
      <c r="P988" t="s">
        <v>8473</v>
      </c>
      <c r="U988" t="s">
        <v>8473</v>
      </c>
      <c r="Y988" t="s">
        <v>4522</v>
      </c>
      <c r="Z988" t="s">
        <v>4523</v>
      </c>
      <c r="AC988" t="s">
        <v>8473</v>
      </c>
      <c r="AF988" t="s">
        <v>8473</v>
      </c>
      <c r="AG988" t="s">
        <v>4524</v>
      </c>
      <c r="AH988" t="s">
        <v>8520</v>
      </c>
      <c r="AI988" t="s">
        <v>8520</v>
      </c>
      <c r="AJ988" t="s">
        <v>4525</v>
      </c>
      <c r="AK988" t="s">
        <v>8520</v>
      </c>
      <c r="AL988" t="s">
        <v>8520</v>
      </c>
      <c r="AN988" t="s">
        <v>8473</v>
      </c>
      <c r="AO988" t="s">
        <v>8441</v>
      </c>
    </row>
    <row r="989" spans="1:46" x14ac:dyDescent="0.2">
      <c r="A989" t="s">
        <v>10232</v>
      </c>
      <c r="B989" t="s">
        <v>10233</v>
      </c>
      <c r="C989">
        <v>4</v>
      </c>
      <c r="D989">
        <v>-1.597451867</v>
      </c>
      <c r="E989">
        <v>9.7486975840000003</v>
      </c>
      <c r="F989">
        <v>-5.856377986</v>
      </c>
      <c r="G989">
        <v>3.515808E-3</v>
      </c>
      <c r="H989">
        <v>6.5878408999999999E-2</v>
      </c>
      <c r="I989">
        <v>-1.821277807</v>
      </c>
      <c r="J989" t="s">
        <v>10190</v>
      </c>
      <c r="K989" t="s">
        <v>5634</v>
      </c>
      <c r="L989" t="s">
        <v>5635</v>
      </c>
      <c r="M989" t="s">
        <v>5636</v>
      </c>
      <c r="N989" t="s">
        <v>5637</v>
      </c>
      <c r="O989" t="s">
        <v>5638</v>
      </c>
      <c r="P989" t="s">
        <v>5639</v>
      </c>
      <c r="Q989" t="s">
        <v>5640</v>
      </c>
      <c r="R989" t="s">
        <v>5641</v>
      </c>
      <c r="U989" t="s">
        <v>8473</v>
      </c>
      <c r="V989">
        <v>2</v>
      </c>
      <c r="W989">
        <v>0</v>
      </c>
      <c r="X989" t="s">
        <v>5642</v>
      </c>
      <c r="Y989" t="s">
        <v>5643</v>
      </c>
      <c r="Z989" t="s">
        <v>5634</v>
      </c>
      <c r="AA989" t="s">
        <v>5644</v>
      </c>
      <c r="AB989" t="s">
        <v>5645</v>
      </c>
      <c r="AC989" t="s">
        <v>5646</v>
      </c>
      <c r="AD989" t="s">
        <v>5647</v>
      </c>
      <c r="AE989" t="s">
        <v>5648</v>
      </c>
      <c r="AF989" t="s">
        <v>5649</v>
      </c>
      <c r="AG989" t="s">
        <v>5600</v>
      </c>
      <c r="AH989" t="s">
        <v>5601</v>
      </c>
      <c r="AI989" t="s">
        <v>5602</v>
      </c>
      <c r="AJ989" t="s">
        <v>5603</v>
      </c>
      <c r="AK989" t="s">
        <v>5604</v>
      </c>
      <c r="AL989" t="s">
        <v>8520</v>
      </c>
      <c r="AM989" t="s">
        <v>5605</v>
      </c>
      <c r="AN989" t="s">
        <v>8473</v>
      </c>
      <c r="AO989" t="s">
        <v>5606</v>
      </c>
      <c r="AP989" t="s">
        <v>5607</v>
      </c>
      <c r="AQ989" s="2">
        <v>0.39</v>
      </c>
      <c r="AT989" t="s">
        <v>8369</v>
      </c>
    </row>
    <row r="990" spans="1:46" x14ac:dyDescent="0.2">
      <c r="A990" t="s">
        <v>10234</v>
      </c>
      <c r="B990" t="s">
        <v>10370</v>
      </c>
      <c r="C990">
        <v>4</v>
      </c>
      <c r="D990">
        <v>-4.3324977310000001</v>
      </c>
      <c r="E990">
        <v>6.6095383160000001</v>
      </c>
      <c r="F990">
        <v>-5.8072481849999997</v>
      </c>
      <c r="G990">
        <v>3.5838609999999998E-3</v>
      </c>
      <c r="H990">
        <v>7.5619266000000004E-2</v>
      </c>
      <c r="I990">
        <v>-1.831977795</v>
      </c>
      <c r="J990" t="s">
        <v>10047</v>
      </c>
      <c r="K990" t="s">
        <v>3972</v>
      </c>
      <c r="L990" t="s">
        <v>3973</v>
      </c>
      <c r="M990" t="s">
        <v>3974</v>
      </c>
      <c r="N990" t="s">
        <v>3975</v>
      </c>
      <c r="O990" t="s">
        <v>3976</v>
      </c>
      <c r="P990" t="s">
        <v>3977</v>
      </c>
      <c r="Q990" t="s">
        <v>3978</v>
      </c>
      <c r="R990" t="s">
        <v>3979</v>
      </c>
      <c r="T990" t="s">
        <v>3980</v>
      </c>
      <c r="U990" t="s">
        <v>3981</v>
      </c>
      <c r="V990">
        <v>2</v>
      </c>
      <c r="W990">
        <v>4</v>
      </c>
      <c r="X990" t="s">
        <v>3982</v>
      </c>
      <c r="Y990" t="s">
        <v>3947</v>
      </c>
      <c r="Z990" t="s">
        <v>3972</v>
      </c>
      <c r="AA990" t="s">
        <v>3948</v>
      </c>
      <c r="AB990" t="s">
        <v>3949</v>
      </c>
      <c r="AC990" t="s">
        <v>3950</v>
      </c>
      <c r="AD990" t="s">
        <v>3951</v>
      </c>
      <c r="AE990" t="s">
        <v>3952</v>
      </c>
      <c r="AF990" t="s">
        <v>3953</v>
      </c>
      <c r="AG990" t="s">
        <v>3954</v>
      </c>
      <c r="AH990" t="s">
        <v>3955</v>
      </c>
      <c r="AI990" t="s">
        <v>8520</v>
      </c>
      <c r="AJ990" t="s">
        <v>3956</v>
      </c>
      <c r="AK990" t="s">
        <v>3957</v>
      </c>
      <c r="AL990" t="s">
        <v>3958</v>
      </c>
      <c r="AM990" t="s">
        <v>3959</v>
      </c>
      <c r="AN990" t="s">
        <v>8473</v>
      </c>
      <c r="AO990" t="s">
        <v>8441</v>
      </c>
      <c r="AP990" t="s">
        <v>3960</v>
      </c>
      <c r="AQ990" s="2">
        <v>0.69</v>
      </c>
      <c r="AR990">
        <v>118502</v>
      </c>
      <c r="AS990" t="s">
        <v>8391</v>
      </c>
      <c r="AT990" t="s">
        <v>8369</v>
      </c>
    </row>
    <row r="991" spans="1:46" x14ac:dyDescent="0.2">
      <c r="A991" t="s">
        <v>10371</v>
      </c>
      <c r="B991" t="s">
        <v>10372</v>
      </c>
      <c r="C991">
        <v>4</v>
      </c>
      <c r="D991">
        <v>-4.5247680609999996</v>
      </c>
      <c r="E991">
        <v>8.4774867569999994</v>
      </c>
      <c r="F991">
        <v>-5.7982341389999998</v>
      </c>
      <c r="G991">
        <v>3.605409E-3</v>
      </c>
      <c r="H991">
        <v>7.5830931000000004E-2</v>
      </c>
      <c r="I991">
        <v>-1.8390566209999999</v>
      </c>
      <c r="J991" t="s">
        <v>9740</v>
      </c>
      <c r="K991" t="s">
        <v>6878</v>
      </c>
      <c r="L991" t="s">
        <v>6879</v>
      </c>
      <c r="M991" t="s">
        <v>6905</v>
      </c>
      <c r="N991" t="s">
        <v>6906</v>
      </c>
      <c r="O991" t="s">
        <v>6907</v>
      </c>
      <c r="P991" t="s">
        <v>6908</v>
      </c>
      <c r="Q991" t="s">
        <v>6909</v>
      </c>
      <c r="R991" t="s">
        <v>6842</v>
      </c>
      <c r="S991" t="s">
        <v>6808</v>
      </c>
      <c r="T991" t="s">
        <v>6809</v>
      </c>
      <c r="U991" t="s">
        <v>8047</v>
      </c>
      <c r="V991">
        <v>0</v>
      </c>
      <c r="W991">
        <v>0</v>
      </c>
      <c r="X991" t="s">
        <v>6810</v>
      </c>
      <c r="Y991" t="s">
        <v>6818</v>
      </c>
      <c r="Z991" t="s">
        <v>6878</v>
      </c>
      <c r="AA991" t="s">
        <v>6819</v>
      </c>
      <c r="AB991" t="s">
        <v>6820</v>
      </c>
      <c r="AC991" t="s">
        <v>6821</v>
      </c>
      <c r="AD991" t="s">
        <v>6822</v>
      </c>
      <c r="AE991" t="s">
        <v>6823</v>
      </c>
      <c r="AF991" t="s">
        <v>6824</v>
      </c>
      <c r="AG991" t="s">
        <v>6825</v>
      </c>
      <c r="AH991" t="s">
        <v>6826</v>
      </c>
      <c r="AI991" t="s">
        <v>6827</v>
      </c>
      <c r="AJ991" t="s">
        <v>6828</v>
      </c>
      <c r="AK991" t="s">
        <v>6829</v>
      </c>
      <c r="AL991" t="s">
        <v>6830</v>
      </c>
      <c r="AM991" t="s">
        <v>6831</v>
      </c>
      <c r="AN991" t="s">
        <v>6832</v>
      </c>
      <c r="AO991" t="s">
        <v>6833</v>
      </c>
      <c r="AP991" t="s">
        <v>6834</v>
      </c>
      <c r="AQ991" s="2">
        <v>0.57999999999999996</v>
      </c>
      <c r="AR991">
        <v>604975</v>
      </c>
    </row>
    <row r="992" spans="1:46" x14ac:dyDescent="0.2">
      <c r="A992" t="s">
        <v>10373</v>
      </c>
      <c r="B992" t="s">
        <v>10374</v>
      </c>
      <c r="C992">
        <v>4</v>
      </c>
      <c r="D992">
        <v>-3.5731176219999998</v>
      </c>
      <c r="E992">
        <v>8.6989377640000001</v>
      </c>
      <c r="F992">
        <v>-7.4505104070000003</v>
      </c>
      <c r="G992">
        <v>3.6566960000000001E-3</v>
      </c>
      <c r="H992">
        <v>0.50137216200000001</v>
      </c>
      <c r="I992">
        <v>-0.99782316599999998</v>
      </c>
      <c r="J992" t="s">
        <v>9392</v>
      </c>
      <c r="K992" t="s">
        <v>5023</v>
      </c>
      <c r="N992" t="s">
        <v>3847</v>
      </c>
      <c r="O992" t="s">
        <v>5076</v>
      </c>
      <c r="P992" t="s">
        <v>5077</v>
      </c>
      <c r="Q992" t="s">
        <v>5078</v>
      </c>
      <c r="R992" t="s">
        <v>5079</v>
      </c>
      <c r="U992" t="s">
        <v>5080</v>
      </c>
      <c r="V992">
        <v>0</v>
      </c>
      <c r="W992">
        <v>0</v>
      </c>
      <c r="X992" t="s">
        <v>5081</v>
      </c>
      <c r="Y992" t="s">
        <v>3848</v>
      </c>
      <c r="Z992" t="s">
        <v>5083</v>
      </c>
      <c r="AC992" t="s">
        <v>5084</v>
      </c>
      <c r="AD992" t="s">
        <v>5085</v>
      </c>
      <c r="AE992" t="s">
        <v>5086</v>
      </c>
      <c r="AF992" t="s">
        <v>5087</v>
      </c>
      <c r="AG992" t="s">
        <v>3849</v>
      </c>
      <c r="AH992" t="s">
        <v>8520</v>
      </c>
      <c r="AI992" t="s">
        <v>8520</v>
      </c>
      <c r="AJ992" t="s">
        <v>5089</v>
      </c>
      <c r="AK992" t="s">
        <v>5090</v>
      </c>
      <c r="AL992" t="s">
        <v>8520</v>
      </c>
      <c r="AM992" t="s">
        <v>5091</v>
      </c>
      <c r="AN992" t="s">
        <v>8473</v>
      </c>
      <c r="AO992" t="s">
        <v>5092</v>
      </c>
      <c r="AP992" t="s">
        <v>5093</v>
      </c>
      <c r="AQ992" s="2">
        <v>0.83</v>
      </c>
    </row>
    <row r="993" spans="1:46" x14ac:dyDescent="0.2">
      <c r="A993" t="s">
        <v>10375</v>
      </c>
      <c r="B993" t="s">
        <v>10376</v>
      </c>
      <c r="C993">
        <v>4</v>
      </c>
      <c r="D993">
        <v>-3.5111878750000001</v>
      </c>
      <c r="E993">
        <v>9.8862141999999995</v>
      </c>
      <c r="F993">
        <v>-5.7762440059999998</v>
      </c>
      <c r="G993">
        <v>3.6708690000000002E-3</v>
      </c>
      <c r="H993">
        <v>0.103554912</v>
      </c>
      <c r="I993">
        <v>-1.6715412919999999</v>
      </c>
      <c r="J993" t="s">
        <v>9387</v>
      </c>
      <c r="K993" t="s">
        <v>4157</v>
      </c>
      <c r="L993" t="s">
        <v>4103</v>
      </c>
      <c r="M993" t="s">
        <v>4104</v>
      </c>
      <c r="N993" t="s">
        <v>4105</v>
      </c>
      <c r="P993" t="s">
        <v>8473</v>
      </c>
      <c r="U993" t="s">
        <v>8473</v>
      </c>
      <c r="Y993" t="s">
        <v>4161</v>
      </c>
      <c r="Z993" t="s">
        <v>4162</v>
      </c>
      <c r="AA993" t="s">
        <v>4163</v>
      </c>
      <c r="AC993" t="s">
        <v>8473</v>
      </c>
      <c r="AF993" t="s">
        <v>8473</v>
      </c>
      <c r="AG993" t="s">
        <v>4164</v>
      </c>
      <c r="AH993" t="s">
        <v>8520</v>
      </c>
      <c r="AI993" t="s">
        <v>8520</v>
      </c>
      <c r="AJ993" t="s">
        <v>4165</v>
      </c>
      <c r="AK993" t="s">
        <v>8520</v>
      </c>
      <c r="AL993" t="s">
        <v>8520</v>
      </c>
      <c r="AN993" t="s">
        <v>8473</v>
      </c>
      <c r="AO993" t="s">
        <v>8441</v>
      </c>
    </row>
    <row r="994" spans="1:46" x14ac:dyDescent="0.2">
      <c r="A994" t="s">
        <v>10377</v>
      </c>
      <c r="B994" t="s">
        <v>10378</v>
      </c>
      <c r="C994">
        <v>4</v>
      </c>
      <c r="D994">
        <v>-2.28682359</v>
      </c>
      <c r="E994">
        <v>8.3012670719999999</v>
      </c>
      <c r="F994">
        <v>-7.4389089359999998</v>
      </c>
      <c r="G994">
        <v>3.6745850000000002E-3</v>
      </c>
      <c r="H994">
        <v>0.50197265499999999</v>
      </c>
      <c r="I994">
        <v>-1.0024443519999999</v>
      </c>
      <c r="J994" t="s">
        <v>10044</v>
      </c>
      <c r="K994" t="s">
        <v>5232</v>
      </c>
      <c r="N994" t="s">
        <v>5233</v>
      </c>
      <c r="O994" t="s">
        <v>5234</v>
      </c>
      <c r="P994" t="s">
        <v>5235</v>
      </c>
      <c r="Q994" t="s">
        <v>5236</v>
      </c>
      <c r="R994" t="s">
        <v>5192</v>
      </c>
      <c r="T994" t="s">
        <v>5131</v>
      </c>
      <c r="U994" t="s">
        <v>8473</v>
      </c>
      <c r="V994">
        <v>0</v>
      </c>
      <c r="W994">
        <v>0</v>
      </c>
      <c r="X994" t="s">
        <v>5132</v>
      </c>
      <c r="Y994" t="s">
        <v>5133</v>
      </c>
      <c r="Z994" t="s">
        <v>5134</v>
      </c>
      <c r="AC994" t="s">
        <v>5135</v>
      </c>
      <c r="AD994" t="s">
        <v>5136</v>
      </c>
      <c r="AE994" t="s">
        <v>5137</v>
      </c>
      <c r="AF994" t="s">
        <v>5138</v>
      </c>
      <c r="AG994" t="s">
        <v>5139</v>
      </c>
      <c r="AH994" t="s">
        <v>8520</v>
      </c>
      <c r="AI994" t="s">
        <v>8520</v>
      </c>
      <c r="AJ994" t="s">
        <v>5140</v>
      </c>
      <c r="AK994" t="s">
        <v>8520</v>
      </c>
      <c r="AL994" t="s">
        <v>8520</v>
      </c>
      <c r="AM994" t="s">
        <v>5141</v>
      </c>
      <c r="AN994" t="s">
        <v>8473</v>
      </c>
      <c r="AO994" t="s">
        <v>8441</v>
      </c>
      <c r="AP994" t="s">
        <v>5142</v>
      </c>
      <c r="AQ994" s="2">
        <v>0.4</v>
      </c>
      <c r="AR994">
        <v>603473</v>
      </c>
    </row>
    <row r="995" spans="1:46" x14ac:dyDescent="0.2">
      <c r="A995" t="s">
        <v>10379</v>
      </c>
      <c r="B995" t="s">
        <v>10380</v>
      </c>
      <c r="C995">
        <v>4</v>
      </c>
      <c r="D995">
        <v>-4.5378168929999996</v>
      </c>
      <c r="E995">
        <v>7.4361935670000001</v>
      </c>
      <c r="F995">
        <v>-5.7643723700000002</v>
      </c>
      <c r="G995">
        <v>3.6877670000000002E-3</v>
      </c>
      <c r="H995">
        <v>7.7067682999999998E-2</v>
      </c>
      <c r="I995">
        <v>-1.865729293</v>
      </c>
      <c r="J995" t="s">
        <v>9812</v>
      </c>
      <c r="K995" t="s">
        <v>5403</v>
      </c>
      <c r="N995" t="s">
        <v>8418</v>
      </c>
      <c r="O995" t="s">
        <v>7606</v>
      </c>
      <c r="P995" t="s">
        <v>7607</v>
      </c>
      <c r="Q995" t="s">
        <v>7608</v>
      </c>
      <c r="U995" t="s">
        <v>8473</v>
      </c>
      <c r="V995">
        <v>0</v>
      </c>
      <c r="W995">
        <v>0</v>
      </c>
      <c r="X995" t="s">
        <v>7609</v>
      </c>
      <c r="Y995" t="s">
        <v>5404</v>
      </c>
      <c r="Z995" t="s">
        <v>5403</v>
      </c>
      <c r="AC995" t="s">
        <v>7613</v>
      </c>
      <c r="AD995" t="s">
        <v>7614</v>
      </c>
      <c r="AE995" t="s">
        <v>8473</v>
      </c>
      <c r="AF995" t="s">
        <v>7615</v>
      </c>
      <c r="AG995" t="s">
        <v>5405</v>
      </c>
      <c r="AH995" t="s">
        <v>5406</v>
      </c>
      <c r="AI995" t="s">
        <v>5407</v>
      </c>
      <c r="AJ995" t="s">
        <v>5408</v>
      </c>
      <c r="AK995" t="s">
        <v>5409</v>
      </c>
      <c r="AL995" t="s">
        <v>5410</v>
      </c>
      <c r="AM995" t="s">
        <v>7620</v>
      </c>
      <c r="AN995" t="s">
        <v>8473</v>
      </c>
      <c r="AO995" t="s">
        <v>5411</v>
      </c>
      <c r="AP995" t="s">
        <v>5412</v>
      </c>
      <c r="AQ995" s="2">
        <v>0.39</v>
      </c>
    </row>
    <row r="996" spans="1:46" x14ac:dyDescent="0.2">
      <c r="A996" t="s">
        <v>10381</v>
      </c>
      <c r="B996" t="s">
        <v>10382</v>
      </c>
      <c r="C996">
        <v>4</v>
      </c>
      <c r="D996">
        <v>-1.9652492100000001</v>
      </c>
      <c r="E996">
        <v>7.7746760930000001</v>
      </c>
      <c r="F996">
        <v>-5.7483274609999997</v>
      </c>
      <c r="G996">
        <v>3.7275849999999998E-3</v>
      </c>
      <c r="H996">
        <v>7.7550885E-2</v>
      </c>
      <c r="I996">
        <v>-1.8784124289999999</v>
      </c>
      <c r="J996" t="s">
        <v>9529</v>
      </c>
      <c r="K996" t="s">
        <v>5094</v>
      </c>
      <c r="N996" t="s">
        <v>5095</v>
      </c>
      <c r="O996" t="s">
        <v>5096</v>
      </c>
      <c r="P996" t="s">
        <v>5097</v>
      </c>
      <c r="Q996" t="s">
        <v>5098</v>
      </c>
      <c r="R996" t="s">
        <v>5099</v>
      </c>
      <c r="T996" t="s">
        <v>5034</v>
      </c>
      <c r="U996" t="s">
        <v>8312</v>
      </c>
      <c r="V996">
        <v>0</v>
      </c>
      <c r="W996">
        <v>0</v>
      </c>
      <c r="X996" t="s">
        <v>5103</v>
      </c>
      <c r="Y996" t="s">
        <v>5035</v>
      </c>
      <c r="Z996" t="s">
        <v>5036</v>
      </c>
      <c r="AC996" t="s">
        <v>5037</v>
      </c>
      <c r="AD996" t="s">
        <v>5038</v>
      </c>
      <c r="AE996" t="s">
        <v>5039</v>
      </c>
      <c r="AF996" t="s">
        <v>5040</v>
      </c>
      <c r="AG996" t="s">
        <v>5041</v>
      </c>
      <c r="AH996" t="s">
        <v>5042</v>
      </c>
      <c r="AI996" t="s">
        <v>8520</v>
      </c>
      <c r="AJ996" t="s">
        <v>5043</v>
      </c>
      <c r="AK996" t="s">
        <v>5044</v>
      </c>
      <c r="AL996" t="s">
        <v>5045</v>
      </c>
      <c r="AM996" t="s">
        <v>5046</v>
      </c>
      <c r="AN996" t="s">
        <v>8473</v>
      </c>
      <c r="AO996" t="s">
        <v>8441</v>
      </c>
      <c r="AP996" t="s">
        <v>5047</v>
      </c>
      <c r="AQ996" s="2">
        <v>0.87</v>
      </c>
      <c r="AR996">
        <v>300006</v>
      </c>
    </row>
    <row r="997" spans="1:46" x14ac:dyDescent="0.2">
      <c r="A997" t="s">
        <v>10383</v>
      </c>
      <c r="B997" t="s">
        <v>10250</v>
      </c>
      <c r="C997">
        <v>4</v>
      </c>
      <c r="D997">
        <v>-1.3795155699999999</v>
      </c>
      <c r="E997">
        <v>8.418468185</v>
      </c>
      <c r="F997">
        <v>-7.3933449160000002</v>
      </c>
      <c r="G997">
        <v>3.745946E-3</v>
      </c>
      <c r="H997">
        <v>0.50613863299999995</v>
      </c>
      <c r="I997">
        <v>-1.0206910650000001</v>
      </c>
      <c r="J997" t="s">
        <v>9709</v>
      </c>
      <c r="K997" t="s">
        <v>4330</v>
      </c>
      <c r="L997" t="s">
        <v>4331</v>
      </c>
      <c r="M997" t="s">
        <v>4287</v>
      </c>
      <c r="N997" t="s">
        <v>4288</v>
      </c>
      <c r="O997" t="s">
        <v>4289</v>
      </c>
      <c r="P997" t="s">
        <v>4290</v>
      </c>
      <c r="Q997" t="s">
        <v>4291</v>
      </c>
      <c r="R997" t="s">
        <v>4292</v>
      </c>
      <c r="T997" t="s">
        <v>4293</v>
      </c>
      <c r="U997" t="s">
        <v>4294</v>
      </c>
      <c r="V997">
        <v>2</v>
      </c>
      <c r="W997">
        <v>0</v>
      </c>
      <c r="X997" t="s">
        <v>4295</v>
      </c>
      <c r="Y997" t="s">
        <v>4334</v>
      </c>
      <c r="Z997" t="s">
        <v>4330</v>
      </c>
      <c r="AA997" t="s">
        <v>4335</v>
      </c>
      <c r="AB997" t="s">
        <v>4336</v>
      </c>
      <c r="AC997" t="s">
        <v>4337</v>
      </c>
      <c r="AD997" t="s">
        <v>4338</v>
      </c>
      <c r="AE997" t="s">
        <v>4339</v>
      </c>
      <c r="AF997" t="s">
        <v>4308</v>
      </c>
      <c r="AG997" t="s">
        <v>4309</v>
      </c>
      <c r="AH997" t="s">
        <v>8520</v>
      </c>
      <c r="AI997" t="s">
        <v>8520</v>
      </c>
      <c r="AJ997" t="s">
        <v>4310</v>
      </c>
      <c r="AK997" t="s">
        <v>4311</v>
      </c>
      <c r="AL997" t="s">
        <v>8520</v>
      </c>
      <c r="AM997" t="s">
        <v>4312</v>
      </c>
      <c r="AN997" t="s">
        <v>8473</v>
      </c>
      <c r="AO997" t="s">
        <v>8441</v>
      </c>
      <c r="AP997" t="s">
        <v>4313</v>
      </c>
      <c r="AQ997" s="2">
        <v>0.6</v>
      </c>
      <c r="AR997">
        <v>208400</v>
      </c>
      <c r="AT997" t="s">
        <v>8369</v>
      </c>
    </row>
    <row r="998" spans="1:46" x14ac:dyDescent="0.2">
      <c r="A998" t="s">
        <v>10385</v>
      </c>
      <c r="B998" t="s">
        <v>10386</v>
      </c>
      <c r="C998">
        <v>4</v>
      </c>
      <c r="D998">
        <v>-1.9722965050000001</v>
      </c>
      <c r="E998">
        <v>7.1363653789999999</v>
      </c>
      <c r="F998">
        <v>-5.721249115</v>
      </c>
      <c r="G998">
        <v>3.8085319999999999E-3</v>
      </c>
      <c r="H998">
        <v>0.10544758999999999</v>
      </c>
      <c r="I998">
        <v>-1.7144561709999999</v>
      </c>
      <c r="J998" t="s">
        <v>9356</v>
      </c>
      <c r="K998" t="s">
        <v>5413</v>
      </c>
      <c r="N998" t="s">
        <v>5414</v>
      </c>
      <c r="O998" t="s">
        <v>5415</v>
      </c>
      <c r="P998" t="s">
        <v>5416</v>
      </c>
      <c r="Q998" t="s">
        <v>5417</v>
      </c>
      <c r="R998" t="s">
        <v>5418</v>
      </c>
      <c r="T998" t="s">
        <v>5372</v>
      </c>
      <c r="U998" t="s">
        <v>5373</v>
      </c>
      <c r="V998">
        <v>0</v>
      </c>
      <c r="W998">
        <v>0</v>
      </c>
      <c r="X998" t="s">
        <v>5374</v>
      </c>
      <c r="Y998" t="s">
        <v>5375</v>
      </c>
      <c r="Z998" t="s">
        <v>5413</v>
      </c>
      <c r="AC998" t="s">
        <v>5376</v>
      </c>
      <c r="AD998" t="s">
        <v>5377</v>
      </c>
      <c r="AE998" t="s">
        <v>5378</v>
      </c>
      <c r="AF998" t="s">
        <v>5379</v>
      </c>
      <c r="AG998" t="s">
        <v>5380</v>
      </c>
      <c r="AH998" t="s">
        <v>5381</v>
      </c>
      <c r="AI998" t="s">
        <v>5382</v>
      </c>
      <c r="AJ998" t="s">
        <v>5383</v>
      </c>
      <c r="AK998" t="s">
        <v>5384</v>
      </c>
      <c r="AL998" t="s">
        <v>5385</v>
      </c>
      <c r="AM998" t="s">
        <v>5386</v>
      </c>
      <c r="AN998" t="s">
        <v>8473</v>
      </c>
      <c r="AO998" t="s">
        <v>8441</v>
      </c>
      <c r="AP998" t="s">
        <v>5387</v>
      </c>
      <c r="AQ998" s="2">
        <v>0.49</v>
      </c>
      <c r="AR998">
        <v>611327</v>
      </c>
    </row>
    <row r="999" spans="1:46" x14ac:dyDescent="0.2">
      <c r="A999" t="s">
        <v>15228</v>
      </c>
      <c r="B999" t="s">
        <v>15029</v>
      </c>
      <c r="C999">
        <v>4</v>
      </c>
      <c r="D999">
        <v>2.5532946079999999</v>
      </c>
      <c r="E999">
        <v>12.16924936</v>
      </c>
      <c r="F999">
        <v>5.58364102</v>
      </c>
      <c r="G999">
        <v>3.9210549999999997E-3</v>
      </c>
      <c r="H999">
        <v>0.18082774200000001</v>
      </c>
      <c r="I999">
        <v>-1.470899076</v>
      </c>
      <c r="J999" t="s">
        <v>9466</v>
      </c>
      <c r="K999" t="s">
        <v>4040</v>
      </c>
      <c r="N999" t="s">
        <v>4041</v>
      </c>
      <c r="P999" t="s">
        <v>8473</v>
      </c>
      <c r="U999" t="s">
        <v>8473</v>
      </c>
      <c r="Y999" t="s">
        <v>3968</v>
      </c>
      <c r="Z999" t="s">
        <v>3969</v>
      </c>
      <c r="AC999" t="s">
        <v>8473</v>
      </c>
      <c r="AF999" t="s">
        <v>8473</v>
      </c>
      <c r="AG999" t="s">
        <v>3970</v>
      </c>
      <c r="AH999" t="s">
        <v>8520</v>
      </c>
      <c r="AI999" t="s">
        <v>8520</v>
      </c>
      <c r="AJ999" t="s">
        <v>3971</v>
      </c>
      <c r="AK999" t="s">
        <v>8520</v>
      </c>
      <c r="AL999" t="s">
        <v>8520</v>
      </c>
      <c r="AN999" t="s">
        <v>8473</v>
      </c>
      <c r="AO999" t="s">
        <v>8441</v>
      </c>
    </row>
    <row r="1000" spans="1:46" x14ac:dyDescent="0.2">
      <c r="A1000" t="s">
        <v>15229</v>
      </c>
      <c r="B1000" t="s">
        <v>15029</v>
      </c>
      <c r="C1000">
        <v>4</v>
      </c>
      <c r="D1000">
        <v>1.522807746</v>
      </c>
      <c r="E1000">
        <v>5.6854610939999999</v>
      </c>
      <c r="F1000">
        <v>5.5831248569999996</v>
      </c>
      <c r="G1000">
        <v>3.9224680000000001E-3</v>
      </c>
      <c r="H1000">
        <v>0.18082774200000001</v>
      </c>
      <c r="I1000">
        <v>-1.4713005669999999</v>
      </c>
      <c r="J1000" t="s">
        <v>9935</v>
      </c>
      <c r="K1000" t="s">
        <v>6994</v>
      </c>
      <c r="L1000" t="s">
        <v>6995</v>
      </c>
      <c r="M1000" t="s">
        <v>6996</v>
      </c>
      <c r="N1000" t="s">
        <v>6997</v>
      </c>
      <c r="O1000" t="s">
        <v>6998</v>
      </c>
      <c r="P1000" t="s">
        <v>6999</v>
      </c>
      <c r="Q1000" t="s">
        <v>7000</v>
      </c>
      <c r="R1000" t="s">
        <v>7023</v>
      </c>
      <c r="T1000" t="s">
        <v>7024</v>
      </c>
      <c r="U1000" t="s">
        <v>7025</v>
      </c>
      <c r="V1000">
        <v>0</v>
      </c>
      <c r="W1000">
        <v>0</v>
      </c>
      <c r="X1000" t="s">
        <v>7026</v>
      </c>
      <c r="Y1000" t="s">
        <v>6959</v>
      </c>
      <c r="Z1000" t="s">
        <v>6960</v>
      </c>
      <c r="AA1000" t="s">
        <v>6961</v>
      </c>
      <c r="AB1000" t="s">
        <v>6962</v>
      </c>
      <c r="AC1000" t="s">
        <v>6963</v>
      </c>
      <c r="AD1000" t="s">
        <v>6964</v>
      </c>
      <c r="AE1000" t="s">
        <v>6973</v>
      </c>
      <c r="AF1000" t="s">
        <v>6974</v>
      </c>
      <c r="AG1000" t="s">
        <v>6975</v>
      </c>
      <c r="AH1000" t="s">
        <v>6976</v>
      </c>
      <c r="AI1000" t="s">
        <v>8520</v>
      </c>
      <c r="AJ1000" t="s">
        <v>6977</v>
      </c>
      <c r="AK1000" t="s">
        <v>6978</v>
      </c>
      <c r="AL1000" t="s">
        <v>6979</v>
      </c>
      <c r="AM1000" t="s">
        <v>6980</v>
      </c>
      <c r="AN1000" t="s">
        <v>8473</v>
      </c>
      <c r="AO1000" t="s">
        <v>8441</v>
      </c>
      <c r="AP1000" t="s">
        <v>6981</v>
      </c>
      <c r="AQ1000" s="2">
        <v>0.98</v>
      </c>
      <c r="AR1000">
        <v>601831</v>
      </c>
    </row>
    <row r="1001" spans="1:46" x14ac:dyDescent="0.2">
      <c r="A1001" t="s">
        <v>10387</v>
      </c>
      <c r="B1001" t="s">
        <v>10388</v>
      </c>
      <c r="C1001">
        <v>4</v>
      </c>
      <c r="D1001">
        <v>-4.7022204920000004</v>
      </c>
      <c r="E1001">
        <v>7.5711209579999998</v>
      </c>
      <c r="F1001">
        <v>-5.6713672370000001</v>
      </c>
      <c r="G1001">
        <v>3.9259689999999996E-3</v>
      </c>
      <c r="H1001">
        <v>7.9453831000000003E-2</v>
      </c>
      <c r="I1001">
        <v>-1.939650662</v>
      </c>
      <c r="J1001" t="s">
        <v>9907</v>
      </c>
      <c r="K1001" t="s">
        <v>5753</v>
      </c>
      <c r="L1001" t="s">
        <v>5754</v>
      </c>
      <c r="M1001" t="s">
        <v>5755</v>
      </c>
      <c r="N1001" t="s">
        <v>5756</v>
      </c>
      <c r="O1001" t="s">
        <v>5757</v>
      </c>
      <c r="P1001" t="s">
        <v>5758</v>
      </c>
      <c r="Q1001" t="s">
        <v>5759</v>
      </c>
      <c r="U1001" t="s">
        <v>8473</v>
      </c>
      <c r="V1001">
        <v>0</v>
      </c>
      <c r="W1001">
        <v>0</v>
      </c>
      <c r="X1001" t="s">
        <v>5760</v>
      </c>
      <c r="Y1001" t="s">
        <v>5761</v>
      </c>
      <c r="Z1001" t="s">
        <v>5762</v>
      </c>
      <c r="AA1001" t="s">
        <v>5763</v>
      </c>
      <c r="AC1001" t="s">
        <v>5764</v>
      </c>
      <c r="AD1001" t="s">
        <v>5765</v>
      </c>
      <c r="AE1001" t="s">
        <v>8473</v>
      </c>
      <c r="AF1001" t="s">
        <v>5766</v>
      </c>
      <c r="AG1001" t="s">
        <v>5686</v>
      </c>
      <c r="AH1001" t="s">
        <v>5687</v>
      </c>
      <c r="AI1001" t="s">
        <v>5688</v>
      </c>
      <c r="AJ1001" t="s">
        <v>5689</v>
      </c>
      <c r="AK1001" t="s">
        <v>5690</v>
      </c>
      <c r="AL1001" t="s">
        <v>5691</v>
      </c>
      <c r="AM1001" t="s">
        <v>5692</v>
      </c>
      <c r="AN1001" t="s">
        <v>8473</v>
      </c>
      <c r="AO1001" t="s">
        <v>8441</v>
      </c>
      <c r="AP1001" t="s">
        <v>5693</v>
      </c>
      <c r="AQ1001" s="2">
        <v>0.35</v>
      </c>
    </row>
    <row r="1002" spans="1:46" x14ac:dyDescent="0.2">
      <c r="A1002" t="s">
        <v>10389</v>
      </c>
      <c r="B1002" t="s">
        <v>10390</v>
      </c>
      <c r="C1002">
        <v>4</v>
      </c>
      <c r="D1002">
        <v>-4.4937604169999998</v>
      </c>
      <c r="E1002">
        <v>9.2758697300000001</v>
      </c>
      <c r="F1002">
        <v>-5.6565628910000001</v>
      </c>
      <c r="G1002">
        <v>3.9785389999999997E-3</v>
      </c>
      <c r="H1002">
        <v>0.10750464</v>
      </c>
      <c r="I1002">
        <v>-1.765376396</v>
      </c>
      <c r="J1002" t="s">
        <v>9809</v>
      </c>
      <c r="K1002" t="s">
        <v>5188</v>
      </c>
      <c r="N1002" t="s">
        <v>8473</v>
      </c>
      <c r="O1002" t="s">
        <v>5189</v>
      </c>
      <c r="P1002" t="s">
        <v>5190</v>
      </c>
      <c r="Q1002" t="s">
        <v>5191</v>
      </c>
      <c r="R1002" t="s">
        <v>5147</v>
      </c>
      <c r="T1002" t="s">
        <v>5148</v>
      </c>
      <c r="U1002" t="s">
        <v>8378</v>
      </c>
      <c r="V1002">
        <v>1</v>
      </c>
      <c r="W1002">
        <v>7</v>
      </c>
      <c r="X1002" t="s">
        <v>5149</v>
      </c>
      <c r="Y1002" t="s">
        <v>5150</v>
      </c>
      <c r="Z1002" t="s">
        <v>5151</v>
      </c>
      <c r="AC1002" t="s">
        <v>5152</v>
      </c>
      <c r="AD1002" t="s">
        <v>5153</v>
      </c>
      <c r="AE1002" t="s">
        <v>5154</v>
      </c>
      <c r="AF1002" t="s">
        <v>8473</v>
      </c>
      <c r="AG1002" t="s">
        <v>5155</v>
      </c>
      <c r="AH1002" t="s">
        <v>8520</v>
      </c>
      <c r="AI1002" t="s">
        <v>8520</v>
      </c>
      <c r="AJ1002" t="s">
        <v>5156</v>
      </c>
      <c r="AK1002" t="s">
        <v>5157</v>
      </c>
      <c r="AL1002" t="s">
        <v>8520</v>
      </c>
      <c r="AM1002" t="s">
        <v>5158</v>
      </c>
      <c r="AN1002" t="s">
        <v>8473</v>
      </c>
      <c r="AO1002" t="s">
        <v>5100</v>
      </c>
      <c r="AP1002" t="s">
        <v>5101</v>
      </c>
      <c r="AQ1002" s="2">
        <v>0.63</v>
      </c>
      <c r="AR1002">
        <v>606915</v>
      </c>
      <c r="AS1002" t="s">
        <v>8391</v>
      </c>
      <c r="AT1002" t="s">
        <v>8369</v>
      </c>
    </row>
    <row r="1003" spans="1:46" x14ac:dyDescent="0.2">
      <c r="A1003" t="s">
        <v>15230</v>
      </c>
      <c r="B1003" t="s">
        <v>15029</v>
      </c>
      <c r="C1003">
        <v>4</v>
      </c>
      <c r="D1003">
        <v>1.8218523870000001</v>
      </c>
      <c r="E1003">
        <v>5.6996288259999996</v>
      </c>
      <c r="F1003">
        <v>5.545134418</v>
      </c>
      <c r="G1003">
        <v>4.0282130000000001E-3</v>
      </c>
      <c r="H1003">
        <v>0.183463129</v>
      </c>
      <c r="I1003">
        <v>-1.5009414569999999</v>
      </c>
      <c r="J1003" t="s">
        <v>9852</v>
      </c>
      <c r="K1003" t="s">
        <v>4166</v>
      </c>
      <c r="N1003" t="s">
        <v>4167</v>
      </c>
      <c r="O1003" t="s">
        <v>4168</v>
      </c>
      <c r="P1003" t="s">
        <v>4169</v>
      </c>
      <c r="Q1003" t="s">
        <v>4170</v>
      </c>
      <c r="R1003" t="s">
        <v>4171</v>
      </c>
      <c r="T1003" t="s">
        <v>4112</v>
      </c>
      <c r="U1003" t="s">
        <v>8473</v>
      </c>
      <c r="V1003">
        <v>0</v>
      </c>
      <c r="W1003">
        <v>0</v>
      </c>
      <c r="X1003" t="s">
        <v>4113</v>
      </c>
      <c r="Y1003" t="s">
        <v>4114</v>
      </c>
      <c r="Z1003" t="s">
        <v>4115</v>
      </c>
      <c r="AC1003" t="s">
        <v>4116</v>
      </c>
      <c r="AD1003" t="s">
        <v>4117</v>
      </c>
      <c r="AE1003" t="s">
        <v>8473</v>
      </c>
      <c r="AF1003" t="s">
        <v>4118</v>
      </c>
      <c r="AG1003" t="s">
        <v>4119</v>
      </c>
      <c r="AH1003" t="s">
        <v>8520</v>
      </c>
      <c r="AI1003" t="s">
        <v>8520</v>
      </c>
      <c r="AJ1003" t="s">
        <v>4120</v>
      </c>
      <c r="AK1003" t="s">
        <v>4177</v>
      </c>
      <c r="AL1003" t="s">
        <v>4178</v>
      </c>
      <c r="AM1003" t="s">
        <v>4179</v>
      </c>
      <c r="AN1003" t="s">
        <v>8473</v>
      </c>
      <c r="AO1003" t="s">
        <v>8441</v>
      </c>
      <c r="AP1003" t="s">
        <v>4180</v>
      </c>
      <c r="AQ1003" s="2">
        <v>0.31</v>
      </c>
      <c r="AR1003">
        <v>611240</v>
      </c>
    </row>
    <row r="1004" spans="1:46" x14ac:dyDescent="0.2">
      <c r="A1004" t="s">
        <v>15231</v>
      </c>
      <c r="B1004" t="s">
        <v>15029</v>
      </c>
      <c r="C1004">
        <v>4</v>
      </c>
      <c r="D1004">
        <v>3.5005461040000001</v>
      </c>
      <c r="E1004">
        <v>7.4445216869999999</v>
      </c>
      <c r="F1004">
        <v>5.5233840240000003</v>
      </c>
      <c r="G1004">
        <v>4.0902999999999998E-3</v>
      </c>
      <c r="H1004">
        <v>0.18489449199999999</v>
      </c>
      <c r="I1004">
        <v>-1.5179923259999999</v>
      </c>
      <c r="J1004" t="s">
        <v>9412</v>
      </c>
      <c r="K1004" t="s">
        <v>4576</v>
      </c>
      <c r="N1004" t="s">
        <v>4632</v>
      </c>
      <c r="O1004" t="s">
        <v>4633</v>
      </c>
      <c r="P1004" t="s">
        <v>4634</v>
      </c>
      <c r="Q1004" t="s">
        <v>4577</v>
      </c>
      <c r="R1004" t="s">
        <v>4594</v>
      </c>
      <c r="T1004" t="s">
        <v>4595</v>
      </c>
      <c r="U1004" t="s">
        <v>4596</v>
      </c>
      <c r="V1004">
        <v>2</v>
      </c>
      <c r="W1004">
        <v>1</v>
      </c>
      <c r="X1004" t="s">
        <v>4597</v>
      </c>
      <c r="Y1004" t="s">
        <v>4583</v>
      </c>
      <c r="Z1004" t="s">
        <v>4584</v>
      </c>
      <c r="AC1004" t="s">
        <v>4585</v>
      </c>
      <c r="AD1004" t="s">
        <v>4586</v>
      </c>
      <c r="AE1004" t="s">
        <v>4587</v>
      </c>
      <c r="AF1004" t="s">
        <v>4588</v>
      </c>
      <c r="AG1004" t="s">
        <v>4589</v>
      </c>
      <c r="AH1004" t="s">
        <v>8520</v>
      </c>
      <c r="AI1004" t="s">
        <v>8520</v>
      </c>
      <c r="AJ1004" t="s">
        <v>4590</v>
      </c>
      <c r="AK1004" t="s">
        <v>4591</v>
      </c>
      <c r="AL1004" t="s">
        <v>4592</v>
      </c>
      <c r="AM1004" t="s">
        <v>4593</v>
      </c>
      <c r="AN1004" t="s">
        <v>8473</v>
      </c>
      <c r="AO1004" t="s">
        <v>8441</v>
      </c>
      <c r="AP1004" t="s">
        <v>4536</v>
      </c>
      <c r="AQ1004" s="2">
        <v>0.62</v>
      </c>
      <c r="AR1004">
        <v>610867</v>
      </c>
      <c r="AS1004" t="s">
        <v>8391</v>
      </c>
      <c r="AT1004" t="s">
        <v>8369</v>
      </c>
    </row>
    <row r="1005" spans="1:46" x14ac:dyDescent="0.2">
      <c r="A1005" t="s">
        <v>10391</v>
      </c>
      <c r="B1005" t="s">
        <v>10392</v>
      </c>
      <c r="C1005">
        <v>4</v>
      </c>
      <c r="D1005">
        <v>-2.758417428</v>
      </c>
      <c r="E1005">
        <v>6.8307469090000001</v>
      </c>
      <c r="F1005">
        <v>-5.5959860810000004</v>
      </c>
      <c r="G1005">
        <v>4.1461379999999997E-3</v>
      </c>
      <c r="H1005">
        <v>0.10972303</v>
      </c>
      <c r="I1005">
        <v>-1.8135012129999999</v>
      </c>
      <c r="J1005" t="s">
        <v>9874</v>
      </c>
      <c r="K1005" t="s">
        <v>4781</v>
      </c>
      <c r="N1005" t="s">
        <v>4772</v>
      </c>
      <c r="P1005" t="s">
        <v>8473</v>
      </c>
      <c r="U1005" t="s">
        <v>8473</v>
      </c>
      <c r="Y1005" t="s">
        <v>4782</v>
      </c>
      <c r="Z1005" t="s">
        <v>4783</v>
      </c>
      <c r="AC1005" t="s">
        <v>8473</v>
      </c>
      <c r="AF1005" t="s">
        <v>8473</v>
      </c>
      <c r="AG1005" t="s">
        <v>4784</v>
      </c>
      <c r="AH1005" t="s">
        <v>8520</v>
      </c>
      <c r="AI1005" t="s">
        <v>8520</v>
      </c>
      <c r="AJ1005" t="s">
        <v>4785</v>
      </c>
      <c r="AK1005" t="s">
        <v>8520</v>
      </c>
      <c r="AL1005" t="s">
        <v>8520</v>
      </c>
      <c r="AN1005" t="s">
        <v>8473</v>
      </c>
      <c r="AO1005" t="s">
        <v>8441</v>
      </c>
    </row>
    <row r="1006" spans="1:46" x14ac:dyDescent="0.2">
      <c r="A1006" t="s">
        <v>10393</v>
      </c>
      <c r="B1006" t="s">
        <v>10394</v>
      </c>
      <c r="C1006">
        <v>4</v>
      </c>
      <c r="D1006">
        <v>-1.0956284700000001</v>
      </c>
      <c r="E1006">
        <v>6.001912892</v>
      </c>
      <c r="F1006">
        <v>-5.5872588910000003</v>
      </c>
      <c r="G1006">
        <v>4.1709809999999998E-3</v>
      </c>
      <c r="H1006">
        <v>0.10983781500000001</v>
      </c>
      <c r="I1006">
        <v>-1.820469823</v>
      </c>
      <c r="J1006" t="s">
        <v>9262</v>
      </c>
      <c r="K1006" t="s">
        <v>7066</v>
      </c>
      <c r="L1006" t="s">
        <v>7067</v>
      </c>
      <c r="M1006" t="s">
        <v>7068</v>
      </c>
      <c r="N1006" t="s">
        <v>7069</v>
      </c>
      <c r="O1006" t="s">
        <v>7070</v>
      </c>
      <c r="P1006" t="s">
        <v>7071</v>
      </c>
      <c r="Q1006" t="s">
        <v>7072</v>
      </c>
      <c r="R1006" t="s">
        <v>7057</v>
      </c>
      <c r="T1006" t="s">
        <v>7047</v>
      </c>
      <c r="U1006" t="s">
        <v>8473</v>
      </c>
      <c r="V1006">
        <v>0</v>
      </c>
      <c r="W1006">
        <v>0</v>
      </c>
      <c r="X1006" t="s">
        <v>7048</v>
      </c>
      <c r="Y1006" t="s">
        <v>6965</v>
      </c>
      <c r="Z1006" t="s">
        <v>7066</v>
      </c>
      <c r="AA1006" t="s">
        <v>6966</v>
      </c>
      <c r="AB1006" t="s">
        <v>6967</v>
      </c>
      <c r="AC1006" t="s">
        <v>6968</v>
      </c>
      <c r="AD1006" t="s">
        <v>6969</v>
      </c>
      <c r="AE1006" t="s">
        <v>6970</v>
      </c>
      <c r="AF1006" t="s">
        <v>6971</v>
      </c>
      <c r="AG1006" t="s">
        <v>6972</v>
      </c>
      <c r="AH1006" t="s">
        <v>7001</v>
      </c>
      <c r="AI1006" t="s">
        <v>8520</v>
      </c>
      <c r="AJ1006" t="s">
        <v>7002</v>
      </c>
      <c r="AK1006" t="s">
        <v>7003</v>
      </c>
      <c r="AL1006" t="s">
        <v>7004</v>
      </c>
      <c r="AM1006" t="s">
        <v>7005</v>
      </c>
      <c r="AN1006" t="s">
        <v>8473</v>
      </c>
      <c r="AO1006" t="s">
        <v>7006</v>
      </c>
      <c r="AP1006" t="s">
        <v>7007</v>
      </c>
      <c r="AQ1006" s="2">
        <v>0.46</v>
      </c>
      <c r="AR1006">
        <v>606543</v>
      </c>
    </row>
    <row r="1007" spans="1:46" x14ac:dyDescent="0.2">
      <c r="A1007" t="s">
        <v>15232</v>
      </c>
      <c r="B1007" t="s">
        <v>15029</v>
      </c>
      <c r="C1007">
        <v>4</v>
      </c>
      <c r="D1007">
        <v>4.1481476720000003</v>
      </c>
      <c r="E1007">
        <v>7.3438884819999997</v>
      </c>
      <c r="F1007">
        <v>5.4817756510000004</v>
      </c>
      <c r="G1007">
        <v>4.2123109999999998E-3</v>
      </c>
      <c r="H1007">
        <v>0.18744532999999999</v>
      </c>
      <c r="I1007">
        <v>-1.550775544</v>
      </c>
      <c r="J1007" t="s">
        <v>9587</v>
      </c>
      <c r="K1007" t="s">
        <v>4430</v>
      </c>
      <c r="N1007" t="s">
        <v>4431</v>
      </c>
      <c r="P1007" t="s">
        <v>8473</v>
      </c>
      <c r="U1007" t="s">
        <v>8473</v>
      </c>
      <c r="Y1007" t="s">
        <v>4432</v>
      </c>
      <c r="Z1007" t="s">
        <v>4433</v>
      </c>
      <c r="AC1007" t="s">
        <v>8473</v>
      </c>
      <c r="AF1007" t="s">
        <v>8473</v>
      </c>
      <c r="AG1007" t="s">
        <v>4434</v>
      </c>
      <c r="AH1007" t="s">
        <v>8520</v>
      </c>
      <c r="AI1007" t="s">
        <v>8520</v>
      </c>
      <c r="AJ1007" t="s">
        <v>4435</v>
      </c>
      <c r="AK1007" t="s">
        <v>8520</v>
      </c>
      <c r="AL1007" t="s">
        <v>8520</v>
      </c>
      <c r="AN1007" t="s">
        <v>8473</v>
      </c>
      <c r="AO1007" t="s">
        <v>4436</v>
      </c>
    </row>
    <row r="1008" spans="1:46" x14ac:dyDescent="0.2">
      <c r="A1008" t="s">
        <v>10395</v>
      </c>
      <c r="B1008" t="s">
        <v>10396</v>
      </c>
      <c r="C1008">
        <v>4</v>
      </c>
      <c r="D1008">
        <v>-1.306891485</v>
      </c>
      <c r="E1008">
        <v>5.653882962</v>
      </c>
      <c r="F1008">
        <v>-5.5559946480000004</v>
      </c>
      <c r="G1008">
        <v>4.2614710000000002E-3</v>
      </c>
      <c r="H1008">
        <v>0.110729706</v>
      </c>
      <c r="I1008">
        <v>-1.8455077419999999</v>
      </c>
      <c r="J1008" t="s">
        <v>9935</v>
      </c>
      <c r="K1008" t="s">
        <v>6994</v>
      </c>
      <c r="L1008" t="s">
        <v>6995</v>
      </c>
      <c r="M1008" t="s">
        <v>6996</v>
      </c>
      <c r="N1008" t="s">
        <v>6997</v>
      </c>
      <c r="O1008" t="s">
        <v>6998</v>
      </c>
      <c r="P1008" t="s">
        <v>6999</v>
      </c>
      <c r="Q1008" t="s">
        <v>7000</v>
      </c>
      <c r="R1008" t="s">
        <v>7023</v>
      </c>
      <c r="T1008" t="s">
        <v>7024</v>
      </c>
      <c r="U1008" t="s">
        <v>7025</v>
      </c>
      <c r="V1008">
        <v>0</v>
      </c>
      <c r="W1008">
        <v>0</v>
      </c>
      <c r="X1008" t="s">
        <v>7026</v>
      </c>
      <c r="Y1008" t="s">
        <v>6959</v>
      </c>
      <c r="Z1008" t="s">
        <v>6960</v>
      </c>
      <c r="AA1008" t="s">
        <v>6961</v>
      </c>
      <c r="AB1008" t="s">
        <v>6962</v>
      </c>
      <c r="AC1008" t="s">
        <v>6963</v>
      </c>
      <c r="AD1008" t="s">
        <v>6964</v>
      </c>
      <c r="AE1008" t="s">
        <v>6973</v>
      </c>
      <c r="AF1008" t="s">
        <v>6974</v>
      </c>
      <c r="AG1008" t="s">
        <v>6975</v>
      </c>
      <c r="AH1008" t="s">
        <v>6976</v>
      </c>
      <c r="AI1008" t="s">
        <v>8520</v>
      </c>
      <c r="AJ1008" t="s">
        <v>6977</v>
      </c>
      <c r="AK1008" t="s">
        <v>6978</v>
      </c>
      <c r="AL1008" t="s">
        <v>6979</v>
      </c>
      <c r="AM1008" t="s">
        <v>6980</v>
      </c>
      <c r="AN1008" t="s">
        <v>8473</v>
      </c>
      <c r="AO1008" t="s">
        <v>8441</v>
      </c>
      <c r="AP1008" t="s">
        <v>6981</v>
      </c>
      <c r="AQ1008" s="2">
        <v>0.98</v>
      </c>
      <c r="AR1008">
        <v>601831</v>
      </c>
    </row>
    <row r="1009" spans="1:46" x14ac:dyDescent="0.2">
      <c r="A1009" t="s">
        <v>10397</v>
      </c>
      <c r="B1009" t="s">
        <v>10398</v>
      </c>
      <c r="C1009">
        <v>4</v>
      </c>
      <c r="D1009">
        <v>-2.608504312</v>
      </c>
      <c r="E1009">
        <v>6.5114047519999998</v>
      </c>
      <c r="F1009">
        <v>-5.5213666779999997</v>
      </c>
      <c r="G1009">
        <v>4.3644820000000003E-3</v>
      </c>
      <c r="H1009">
        <v>0.111919296</v>
      </c>
      <c r="I1009">
        <v>-1.8733745079999999</v>
      </c>
      <c r="J1009" t="s">
        <v>9826</v>
      </c>
      <c r="K1009" t="s">
        <v>7008</v>
      </c>
      <c r="L1009" t="s">
        <v>7009</v>
      </c>
      <c r="M1009" t="s">
        <v>7010</v>
      </c>
      <c r="N1009" t="s">
        <v>7011</v>
      </c>
      <c r="O1009" t="s">
        <v>7012</v>
      </c>
      <c r="P1009" t="s">
        <v>7013</v>
      </c>
      <c r="Q1009" t="s">
        <v>7014</v>
      </c>
      <c r="U1009" t="s">
        <v>7015</v>
      </c>
      <c r="V1009">
        <v>0</v>
      </c>
      <c r="W1009">
        <v>0</v>
      </c>
      <c r="X1009" t="s">
        <v>7016</v>
      </c>
      <c r="Y1009" t="s">
        <v>7017</v>
      </c>
      <c r="Z1009" t="s">
        <v>7008</v>
      </c>
      <c r="AA1009" t="s">
        <v>7018</v>
      </c>
      <c r="AB1009" t="s">
        <v>7019</v>
      </c>
      <c r="AC1009" t="s">
        <v>7020</v>
      </c>
      <c r="AD1009" t="s">
        <v>7021</v>
      </c>
      <c r="AE1009" t="s">
        <v>8473</v>
      </c>
      <c r="AF1009" t="s">
        <v>7022</v>
      </c>
      <c r="AG1009" t="s">
        <v>6940</v>
      </c>
      <c r="AH1009" t="s">
        <v>6941</v>
      </c>
      <c r="AI1009" t="s">
        <v>6942</v>
      </c>
      <c r="AJ1009" t="s">
        <v>6943</v>
      </c>
      <c r="AK1009" t="s">
        <v>6944</v>
      </c>
      <c r="AL1009" t="s">
        <v>6945</v>
      </c>
      <c r="AM1009" t="s">
        <v>6946</v>
      </c>
      <c r="AN1009" t="s">
        <v>8473</v>
      </c>
      <c r="AO1009" t="s">
        <v>8441</v>
      </c>
      <c r="AP1009" t="s">
        <v>6947</v>
      </c>
      <c r="AQ1009" s="2">
        <v>0.66</v>
      </c>
    </row>
    <row r="1010" spans="1:46" x14ac:dyDescent="0.2">
      <c r="A1010" t="s">
        <v>15233</v>
      </c>
      <c r="B1010" t="s">
        <v>15029</v>
      </c>
      <c r="C1010">
        <v>4</v>
      </c>
      <c r="D1010">
        <v>1.5777967639999999</v>
      </c>
      <c r="E1010">
        <v>13.86775684</v>
      </c>
      <c r="F1010">
        <v>5.421826265</v>
      </c>
      <c r="G1010">
        <v>4.3959000000000003E-3</v>
      </c>
      <c r="H1010">
        <v>0.19126283099999999</v>
      </c>
      <c r="I1010">
        <v>-1.5983938710000001</v>
      </c>
      <c r="J1010" t="s">
        <v>9556</v>
      </c>
      <c r="K1010" t="s">
        <v>7206</v>
      </c>
      <c r="L1010" t="s">
        <v>7207</v>
      </c>
      <c r="M1010" t="s">
        <v>7208</v>
      </c>
      <c r="N1010" t="s">
        <v>7209</v>
      </c>
      <c r="O1010" t="s">
        <v>7210</v>
      </c>
      <c r="P1010" t="s">
        <v>7211</v>
      </c>
      <c r="Q1010" t="s">
        <v>7212</v>
      </c>
      <c r="R1010" t="s">
        <v>7213</v>
      </c>
      <c r="T1010" t="s">
        <v>7214</v>
      </c>
      <c r="U1010" t="s">
        <v>7215</v>
      </c>
      <c r="V1010">
        <v>0</v>
      </c>
      <c r="W1010">
        <v>0</v>
      </c>
      <c r="X1010" t="s">
        <v>7216</v>
      </c>
      <c r="Y1010" t="s">
        <v>7217</v>
      </c>
      <c r="Z1010" t="s">
        <v>9556</v>
      </c>
      <c r="AA1010" t="s">
        <v>7218</v>
      </c>
      <c r="AC1010" t="s">
        <v>7219</v>
      </c>
      <c r="AD1010" t="s">
        <v>7220</v>
      </c>
      <c r="AE1010" t="s">
        <v>7221</v>
      </c>
      <c r="AF1010" t="s">
        <v>7222</v>
      </c>
      <c r="AG1010" t="s">
        <v>7223</v>
      </c>
      <c r="AH1010" t="s">
        <v>8520</v>
      </c>
      <c r="AI1010" t="s">
        <v>8520</v>
      </c>
      <c r="AJ1010" t="s">
        <v>7224</v>
      </c>
      <c r="AK1010" t="s">
        <v>7225</v>
      </c>
      <c r="AL1010" t="s">
        <v>8520</v>
      </c>
      <c r="AM1010" t="s">
        <v>7226</v>
      </c>
      <c r="AN1010" t="s">
        <v>8473</v>
      </c>
      <c r="AO1010" t="s">
        <v>7227</v>
      </c>
      <c r="AP1010" t="s">
        <v>7228</v>
      </c>
      <c r="AQ1010" s="2">
        <v>0.56999999999999995</v>
      </c>
      <c r="AR1010">
        <v>604090</v>
      </c>
    </row>
    <row r="1011" spans="1:46" x14ac:dyDescent="0.2">
      <c r="A1011" t="s">
        <v>10504</v>
      </c>
      <c r="B1011" t="s">
        <v>10505</v>
      </c>
      <c r="C1011">
        <v>4</v>
      </c>
      <c r="D1011">
        <v>-3.9344778379999998</v>
      </c>
      <c r="E1011">
        <v>7.6080455259999997</v>
      </c>
      <c r="F1011">
        <v>-5.500122986</v>
      </c>
      <c r="G1011">
        <v>4.4151900000000003E-3</v>
      </c>
      <c r="H1011">
        <v>8.5087620000000003E-2</v>
      </c>
      <c r="I1011">
        <v>-2.0783494889999998</v>
      </c>
      <c r="J1011" t="s">
        <v>10506</v>
      </c>
      <c r="K1011" t="s">
        <v>4936</v>
      </c>
      <c r="N1011" t="s">
        <v>3683</v>
      </c>
      <c r="P1011" t="s">
        <v>8473</v>
      </c>
      <c r="U1011" t="s">
        <v>8473</v>
      </c>
      <c r="Y1011" t="s">
        <v>3684</v>
      </c>
      <c r="Z1011" t="s">
        <v>8473</v>
      </c>
      <c r="AC1011" t="s">
        <v>8473</v>
      </c>
      <c r="AF1011" t="s">
        <v>8473</v>
      </c>
      <c r="AG1011" t="s">
        <v>8520</v>
      </c>
      <c r="AH1011" t="s">
        <v>8520</v>
      </c>
      <c r="AI1011" t="s">
        <v>8520</v>
      </c>
      <c r="AJ1011" t="s">
        <v>4939</v>
      </c>
      <c r="AK1011" t="s">
        <v>8520</v>
      </c>
      <c r="AL1011" t="s">
        <v>8520</v>
      </c>
      <c r="AN1011" t="s">
        <v>8473</v>
      </c>
      <c r="AO1011" t="s">
        <v>8441</v>
      </c>
    </row>
    <row r="1012" spans="1:46" x14ac:dyDescent="0.2">
      <c r="A1012" t="s">
        <v>10507</v>
      </c>
      <c r="B1012" t="s">
        <v>10508</v>
      </c>
      <c r="C1012">
        <v>4</v>
      </c>
      <c r="D1012">
        <v>-1.517620124</v>
      </c>
      <c r="E1012">
        <v>8.4431873910000004</v>
      </c>
      <c r="F1012">
        <v>-5.4958876219999997</v>
      </c>
      <c r="G1012">
        <v>4.4422029999999996E-3</v>
      </c>
      <c r="H1012">
        <v>0.11286632000000001</v>
      </c>
      <c r="I1012">
        <v>-1.893969902</v>
      </c>
      <c r="J1012" t="s">
        <v>9938</v>
      </c>
      <c r="K1012" t="s">
        <v>4510</v>
      </c>
      <c r="L1012" t="s">
        <v>4511</v>
      </c>
      <c r="M1012" t="s">
        <v>4512</v>
      </c>
      <c r="N1012" t="s">
        <v>4513</v>
      </c>
      <c r="O1012" t="s">
        <v>4514</v>
      </c>
      <c r="P1012" t="s">
        <v>4515</v>
      </c>
      <c r="Q1012" t="s">
        <v>4516</v>
      </c>
      <c r="R1012" t="s">
        <v>4517</v>
      </c>
      <c r="T1012" t="s">
        <v>4460</v>
      </c>
      <c r="U1012" t="s">
        <v>5703</v>
      </c>
      <c r="V1012">
        <v>2</v>
      </c>
      <c r="W1012">
        <v>4</v>
      </c>
      <c r="X1012" t="s">
        <v>4461</v>
      </c>
      <c r="Y1012" t="s">
        <v>4462</v>
      </c>
      <c r="Z1012" t="s">
        <v>4510</v>
      </c>
      <c r="AA1012" t="s">
        <v>4463</v>
      </c>
      <c r="AB1012" t="s">
        <v>4518</v>
      </c>
      <c r="AC1012" t="s">
        <v>4519</v>
      </c>
      <c r="AD1012" t="s">
        <v>4520</v>
      </c>
      <c r="AE1012" t="s">
        <v>8081</v>
      </c>
      <c r="AF1012" t="s">
        <v>10800</v>
      </c>
      <c r="AG1012" t="s">
        <v>4464</v>
      </c>
      <c r="AH1012" t="s">
        <v>8520</v>
      </c>
      <c r="AI1012" t="s">
        <v>8520</v>
      </c>
      <c r="AJ1012" t="s">
        <v>4465</v>
      </c>
      <c r="AK1012" t="s">
        <v>4466</v>
      </c>
      <c r="AL1012" t="s">
        <v>8520</v>
      </c>
      <c r="AM1012" t="s">
        <v>4467</v>
      </c>
      <c r="AN1012" t="s">
        <v>8473</v>
      </c>
      <c r="AO1012" t="s">
        <v>4468</v>
      </c>
      <c r="AP1012" t="s">
        <v>4469</v>
      </c>
      <c r="AQ1012" s="2">
        <v>0.72</v>
      </c>
      <c r="AR1012">
        <v>609718</v>
      </c>
      <c r="AS1012" t="s">
        <v>8391</v>
      </c>
      <c r="AT1012" t="s">
        <v>8369</v>
      </c>
    </row>
    <row r="1013" spans="1:46" x14ac:dyDescent="0.2">
      <c r="A1013" t="s">
        <v>10509</v>
      </c>
      <c r="B1013" t="s">
        <v>10510</v>
      </c>
      <c r="C1013">
        <v>4</v>
      </c>
      <c r="D1013">
        <v>-1.536289577</v>
      </c>
      <c r="E1013">
        <v>7.4726306200000003</v>
      </c>
      <c r="F1013">
        <v>-5.495086455</v>
      </c>
      <c r="G1013">
        <v>4.444674E-3</v>
      </c>
      <c r="H1013">
        <v>0.11286632000000001</v>
      </c>
      <c r="I1013">
        <v>-1.894618766</v>
      </c>
      <c r="J1013" t="s">
        <v>10003</v>
      </c>
      <c r="K1013" t="s">
        <v>4649</v>
      </c>
      <c r="L1013" t="s">
        <v>4650</v>
      </c>
      <c r="M1013" t="s">
        <v>4651</v>
      </c>
      <c r="N1013" t="s">
        <v>4652</v>
      </c>
      <c r="O1013" t="s">
        <v>4653</v>
      </c>
      <c r="P1013" t="s">
        <v>4654</v>
      </c>
      <c r="Q1013" t="s">
        <v>4655</v>
      </c>
      <c r="R1013" t="s">
        <v>4657</v>
      </c>
      <c r="T1013" t="s">
        <v>4598</v>
      </c>
      <c r="U1013" t="s">
        <v>4599</v>
      </c>
      <c r="V1013">
        <v>1</v>
      </c>
      <c r="W1013">
        <v>4</v>
      </c>
      <c r="X1013" t="s">
        <v>4656</v>
      </c>
      <c r="Y1013" t="s">
        <v>4600</v>
      </c>
      <c r="Z1013" t="s">
        <v>4649</v>
      </c>
      <c r="AA1013" t="s">
        <v>4601</v>
      </c>
      <c r="AB1013" t="s">
        <v>4602</v>
      </c>
      <c r="AC1013" t="s">
        <v>4603</v>
      </c>
      <c r="AD1013" t="s">
        <v>4604</v>
      </c>
      <c r="AE1013" t="s">
        <v>4605</v>
      </c>
      <c r="AF1013" t="s">
        <v>4606</v>
      </c>
      <c r="AG1013" t="s">
        <v>4619</v>
      </c>
      <c r="AH1013" t="s">
        <v>4620</v>
      </c>
      <c r="AI1013" t="s">
        <v>8520</v>
      </c>
      <c r="AJ1013" t="s">
        <v>4621</v>
      </c>
      <c r="AK1013" t="s">
        <v>4622</v>
      </c>
      <c r="AL1013" t="s">
        <v>4623</v>
      </c>
      <c r="AM1013" t="s">
        <v>4624</v>
      </c>
      <c r="AN1013" t="s">
        <v>8473</v>
      </c>
      <c r="AO1013" t="s">
        <v>4625</v>
      </c>
      <c r="AP1013" t="s">
        <v>4626</v>
      </c>
      <c r="AQ1013" s="2">
        <v>0.62</v>
      </c>
      <c r="AR1013">
        <v>181035</v>
      </c>
      <c r="AS1013" t="s">
        <v>8391</v>
      </c>
      <c r="AT1013" t="s">
        <v>8369</v>
      </c>
    </row>
    <row r="1014" spans="1:46" x14ac:dyDescent="0.2">
      <c r="A1014" t="s">
        <v>10511</v>
      </c>
      <c r="B1014" t="s">
        <v>10512</v>
      </c>
      <c r="C1014">
        <v>4</v>
      </c>
      <c r="D1014">
        <v>-2.9688824</v>
      </c>
      <c r="E1014">
        <v>10.43644024</v>
      </c>
      <c r="F1014">
        <v>-5.4877963650000003</v>
      </c>
      <c r="G1014">
        <v>4.4672330000000001E-3</v>
      </c>
      <c r="H1014">
        <v>0.11328361300000001</v>
      </c>
      <c r="I1014">
        <v>-1.90052653</v>
      </c>
      <c r="J1014" t="s">
        <v>9891</v>
      </c>
      <c r="K1014" t="s">
        <v>3906</v>
      </c>
      <c r="N1014" t="s">
        <v>3907</v>
      </c>
      <c r="O1014" t="s">
        <v>3908</v>
      </c>
      <c r="P1014" t="s">
        <v>3909</v>
      </c>
      <c r="Q1014" t="s">
        <v>3910</v>
      </c>
      <c r="R1014" t="s">
        <v>3857</v>
      </c>
      <c r="T1014" t="s">
        <v>3858</v>
      </c>
      <c r="U1014" t="s">
        <v>3859</v>
      </c>
      <c r="V1014">
        <v>1</v>
      </c>
      <c r="W1014">
        <v>0</v>
      </c>
      <c r="X1014" t="s">
        <v>3860</v>
      </c>
      <c r="Y1014" t="s">
        <v>3916</v>
      </c>
      <c r="Z1014" t="s">
        <v>3917</v>
      </c>
      <c r="AC1014" t="s">
        <v>3918</v>
      </c>
      <c r="AD1014" t="s">
        <v>3919</v>
      </c>
      <c r="AE1014" t="s">
        <v>3861</v>
      </c>
      <c r="AF1014" t="s">
        <v>3862</v>
      </c>
      <c r="AG1014" t="s">
        <v>3863</v>
      </c>
      <c r="AH1014" t="s">
        <v>8520</v>
      </c>
      <c r="AI1014" t="s">
        <v>8520</v>
      </c>
      <c r="AJ1014" t="s">
        <v>3864</v>
      </c>
      <c r="AK1014" t="s">
        <v>3865</v>
      </c>
      <c r="AL1014" t="s">
        <v>8520</v>
      </c>
      <c r="AM1014" t="s">
        <v>3866</v>
      </c>
      <c r="AN1014" t="s">
        <v>8473</v>
      </c>
      <c r="AO1014" t="s">
        <v>8441</v>
      </c>
      <c r="AP1014" t="s">
        <v>3867</v>
      </c>
      <c r="AQ1014" s="2">
        <v>0.35</v>
      </c>
      <c r="AR1014">
        <v>608226</v>
      </c>
      <c r="AT1014" t="s">
        <v>8369</v>
      </c>
    </row>
    <row r="1015" spans="1:46" x14ac:dyDescent="0.2">
      <c r="A1015" t="s">
        <v>10513</v>
      </c>
      <c r="B1015" t="s">
        <v>10514</v>
      </c>
      <c r="C1015">
        <v>4</v>
      </c>
      <c r="D1015">
        <v>-1.42041686</v>
      </c>
      <c r="E1015">
        <v>6.2076343490000001</v>
      </c>
      <c r="F1015">
        <v>-5.4870614099999999</v>
      </c>
      <c r="G1015">
        <v>4.4695150000000003E-3</v>
      </c>
      <c r="H1015">
        <v>0.11328361300000001</v>
      </c>
      <c r="I1015">
        <v>-1.9011224790000001</v>
      </c>
      <c r="J1015" t="s">
        <v>10219</v>
      </c>
      <c r="K1015" t="s">
        <v>3930</v>
      </c>
      <c r="L1015" t="s">
        <v>3931</v>
      </c>
      <c r="M1015" t="s">
        <v>3932</v>
      </c>
      <c r="N1015" t="s">
        <v>3933</v>
      </c>
      <c r="O1015" t="s">
        <v>3934</v>
      </c>
      <c r="P1015" t="s">
        <v>3935</v>
      </c>
      <c r="Q1015" t="s">
        <v>3936</v>
      </c>
      <c r="R1015" t="s">
        <v>3878</v>
      </c>
      <c r="U1015" t="s">
        <v>8315</v>
      </c>
      <c r="V1015">
        <v>0</v>
      </c>
      <c r="W1015">
        <v>0</v>
      </c>
      <c r="X1015" t="s">
        <v>3879</v>
      </c>
      <c r="Y1015" t="s">
        <v>3937</v>
      </c>
      <c r="Z1015" t="s">
        <v>3930</v>
      </c>
      <c r="AA1015" t="s">
        <v>3938</v>
      </c>
      <c r="AB1015" t="s">
        <v>7236</v>
      </c>
      <c r="AC1015" t="s">
        <v>3939</v>
      </c>
      <c r="AD1015" t="s">
        <v>3940</v>
      </c>
      <c r="AE1015" t="s">
        <v>8348</v>
      </c>
      <c r="AF1015" t="s">
        <v>3941</v>
      </c>
      <c r="AG1015" t="s">
        <v>3898</v>
      </c>
      <c r="AH1015" t="s">
        <v>3899</v>
      </c>
      <c r="AI1015" t="s">
        <v>8520</v>
      </c>
      <c r="AJ1015" t="s">
        <v>3900</v>
      </c>
      <c r="AK1015" t="s">
        <v>3901</v>
      </c>
      <c r="AL1015" t="s">
        <v>3902</v>
      </c>
      <c r="AM1015" t="s">
        <v>3903</v>
      </c>
      <c r="AN1015" t="s">
        <v>8473</v>
      </c>
      <c r="AO1015" t="s">
        <v>3904</v>
      </c>
      <c r="AP1015" t="s">
        <v>3905</v>
      </c>
      <c r="AQ1015" s="2">
        <v>0.63</v>
      </c>
    </row>
    <row r="1016" spans="1:46" x14ac:dyDescent="0.2">
      <c r="A1016" t="s">
        <v>10515</v>
      </c>
      <c r="B1016" t="s">
        <v>10516</v>
      </c>
      <c r="C1016">
        <v>4</v>
      </c>
      <c r="D1016">
        <v>-1.232367349</v>
      </c>
      <c r="E1016">
        <v>13.72991247</v>
      </c>
      <c r="F1016">
        <v>-5.4751133579999998</v>
      </c>
      <c r="G1016">
        <v>4.5068119999999998E-3</v>
      </c>
      <c r="H1016">
        <v>0.11376333</v>
      </c>
      <c r="I1016">
        <v>-1.910819826</v>
      </c>
      <c r="J1016" t="s">
        <v>9556</v>
      </c>
      <c r="K1016" t="s">
        <v>7206</v>
      </c>
      <c r="L1016" t="s">
        <v>7207</v>
      </c>
      <c r="M1016" t="s">
        <v>7208</v>
      </c>
      <c r="N1016" t="s">
        <v>7209</v>
      </c>
      <c r="O1016" t="s">
        <v>7210</v>
      </c>
      <c r="P1016" t="s">
        <v>7211</v>
      </c>
      <c r="Q1016" t="s">
        <v>7212</v>
      </c>
      <c r="R1016" t="s">
        <v>7213</v>
      </c>
      <c r="T1016" t="s">
        <v>7214</v>
      </c>
      <c r="U1016" t="s">
        <v>7215</v>
      </c>
      <c r="V1016">
        <v>0</v>
      </c>
      <c r="W1016">
        <v>0</v>
      </c>
      <c r="X1016" t="s">
        <v>7216</v>
      </c>
      <c r="Y1016" t="s">
        <v>7217</v>
      </c>
      <c r="Z1016" t="s">
        <v>9556</v>
      </c>
      <c r="AA1016" t="s">
        <v>7218</v>
      </c>
      <c r="AC1016" t="s">
        <v>7219</v>
      </c>
      <c r="AD1016" t="s">
        <v>7220</v>
      </c>
      <c r="AE1016" t="s">
        <v>7221</v>
      </c>
      <c r="AF1016" t="s">
        <v>7222</v>
      </c>
      <c r="AG1016" t="s">
        <v>7223</v>
      </c>
      <c r="AH1016" t="s">
        <v>8520</v>
      </c>
      <c r="AI1016" t="s">
        <v>8520</v>
      </c>
      <c r="AJ1016" t="s">
        <v>7224</v>
      </c>
      <c r="AK1016" t="s">
        <v>7225</v>
      </c>
      <c r="AL1016" t="s">
        <v>8520</v>
      </c>
      <c r="AM1016" t="s">
        <v>7226</v>
      </c>
      <c r="AN1016" t="s">
        <v>8473</v>
      </c>
      <c r="AO1016" t="s">
        <v>7227</v>
      </c>
      <c r="AP1016" t="s">
        <v>7228</v>
      </c>
      <c r="AQ1016" s="2">
        <v>0.56999999999999995</v>
      </c>
      <c r="AR1016">
        <v>604090</v>
      </c>
    </row>
    <row r="1017" spans="1:46" x14ac:dyDescent="0.2">
      <c r="A1017" t="s">
        <v>10517</v>
      </c>
      <c r="B1017" t="s">
        <v>10518</v>
      </c>
      <c r="C1017">
        <v>4</v>
      </c>
      <c r="D1017">
        <v>-2.651712388</v>
      </c>
      <c r="E1017">
        <v>8.46664539</v>
      </c>
      <c r="F1017">
        <v>-5.4683453479999997</v>
      </c>
      <c r="G1017">
        <v>4.5281059999999996E-3</v>
      </c>
      <c r="H1017">
        <v>0.113889909</v>
      </c>
      <c r="I1017">
        <v>-1.916320536</v>
      </c>
      <c r="J1017" t="s">
        <v>10330</v>
      </c>
      <c r="K1017" t="s">
        <v>3570</v>
      </c>
      <c r="L1017" t="s">
        <v>3571</v>
      </c>
      <c r="M1017" t="s">
        <v>3634</v>
      </c>
      <c r="N1017" t="s">
        <v>3573</v>
      </c>
      <c r="P1017" t="s">
        <v>8473</v>
      </c>
      <c r="U1017" t="s">
        <v>8473</v>
      </c>
      <c r="Y1017" t="s">
        <v>3574</v>
      </c>
      <c r="Z1017" t="s">
        <v>3575</v>
      </c>
      <c r="AA1017" t="s">
        <v>3576</v>
      </c>
      <c r="AC1017" t="s">
        <v>8473</v>
      </c>
      <c r="AF1017" t="s">
        <v>8473</v>
      </c>
      <c r="AG1017" t="s">
        <v>3577</v>
      </c>
      <c r="AH1017" t="s">
        <v>8520</v>
      </c>
      <c r="AI1017" t="s">
        <v>8520</v>
      </c>
      <c r="AJ1017" t="s">
        <v>3578</v>
      </c>
      <c r="AK1017" t="s">
        <v>8520</v>
      </c>
      <c r="AL1017" t="s">
        <v>8520</v>
      </c>
      <c r="AN1017" t="s">
        <v>8473</v>
      </c>
      <c r="AO1017" t="s">
        <v>8441</v>
      </c>
    </row>
    <row r="1018" spans="1:46" x14ac:dyDescent="0.2">
      <c r="A1018" t="s">
        <v>15234</v>
      </c>
      <c r="B1018" t="s">
        <v>15029</v>
      </c>
      <c r="C1018">
        <v>4</v>
      </c>
      <c r="D1018">
        <v>3.138029355</v>
      </c>
      <c r="E1018">
        <v>8.4141484139999996</v>
      </c>
      <c r="F1018">
        <v>5.3785182010000003</v>
      </c>
      <c r="G1018">
        <v>4.5345330000000003E-3</v>
      </c>
      <c r="H1018">
        <v>0.19546361400000001</v>
      </c>
      <c r="I1018">
        <v>-1.633078799</v>
      </c>
      <c r="J1018" t="s">
        <v>9920</v>
      </c>
      <c r="K1018" t="s">
        <v>6470</v>
      </c>
      <c r="N1018" t="s">
        <v>6473</v>
      </c>
      <c r="O1018" t="s">
        <v>6579</v>
      </c>
      <c r="P1018" t="s">
        <v>6580</v>
      </c>
      <c r="Q1018" t="s">
        <v>6581</v>
      </c>
      <c r="R1018" t="s">
        <v>6547</v>
      </c>
      <c r="T1018" t="s">
        <v>6548</v>
      </c>
      <c r="U1018" t="s">
        <v>6549</v>
      </c>
      <c r="V1018">
        <v>0</v>
      </c>
      <c r="W1018">
        <v>0</v>
      </c>
      <c r="X1018" t="s">
        <v>6550</v>
      </c>
      <c r="Y1018" t="s">
        <v>6474</v>
      </c>
      <c r="Z1018" t="s">
        <v>6475</v>
      </c>
      <c r="AC1018" t="s">
        <v>6553</v>
      </c>
      <c r="AD1018" t="s">
        <v>6554</v>
      </c>
      <c r="AE1018" t="s">
        <v>6628</v>
      </c>
      <c r="AF1018" t="s">
        <v>9920</v>
      </c>
      <c r="AG1018" t="s">
        <v>6476</v>
      </c>
      <c r="AH1018" t="s">
        <v>6477</v>
      </c>
      <c r="AI1018" t="s">
        <v>8520</v>
      </c>
      <c r="AJ1018" t="s">
        <v>6478</v>
      </c>
      <c r="AK1018" t="s">
        <v>6479</v>
      </c>
      <c r="AL1018" t="s">
        <v>6480</v>
      </c>
      <c r="AM1018" t="s">
        <v>6540</v>
      </c>
      <c r="AN1018" t="s">
        <v>8473</v>
      </c>
      <c r="AO1018" t="s">
        <v>6481</v>
      </c>
      <c r="AP1018" t="s">
        <v>6482</v>
      </c>
      <c r="AQ1018" s="2">
        <v>0.53</v>
      </c>
      <c r="AR1018">
        <v>600938</v>
      </c>
    </row>
    <row r="1019" spans="1:46" x14ac:dyDescent="0.2">
      <c r="A1019" t="s">
        <v>15235</v>
      </c>
      <c r="B1019" t="s">
        <v>15029</v>
      </c>
      <c r="C1019">
        <v>4</v>
      </c>
      <c r="D1019">
        <v>3.1406166760000001</v>
      </c>
      <c r="E1019">
        <v>6.8652973340000001</v>
      </c>
      <c r="F1019">
        <v>5.3693376390000003</v>
      </c>
      <c r="G1019">
        <v>4.5645920000000001E-3</v>
      </c>
      <c r="H1019">
        <v>0.19590874599999999</v>
      </c>
      <c r="I1019">
        <v>-1.64046234</v>
      </c>
      <c r="J1019" t="s">
        <v>10095</v>
      </c>
      <c r="K1019" t="s">
        <v>3991</v>
      </c>
      <c r="L1019" t="s">
        <v>3992</v>
      </c>
      <c r="M1019" t="s">
        <v>3993</v>
      </c>
      <c r="N1019" t="s">
        <v>3994</v>
      </c>
      <c r="O1019" t="s">
        <v>3995</v>
      </c>
      <c r="P1019" t="s">
        <v>3996</v>
      </c>
      <c r="Q1019" t="s">
        <v>3997</v>
      </c>
      <c r="R1019" t="s">
        <v>4023</v>
      </c>
      <c r="T1019" t="s">
        <v>4024</v>
      </c>
      <c r="U1019" t="s">
        <v>8315</v>
      </c>
      <c r="V1019">
        <v>0</v>
      </c>
      <c r="W1019">
        <v>0</v>
      </c>
      <c r="X1019" t="s">
        <v>4025</v>
      </c>
      <c r="Y1019" t="s">
        <v>4026</v>
      </c>
      <c r="Z1019" t="s">
        <v>3991</v>
      </c>
      <c r="AA1019" t="s">
        <v>4027</v>
      </c>
      <c r="AB1019" t="s">
        <v>4028</v>
      </c>
      <c r="AC1019" t="s">
        <v>4029</v>
      </c>
      <c r="AD1019" t="s">
        <v>4030</v>
      </c>
      <c r="AE1019" t="s">
        <v>8348</v>
      </c>
      <c r="AF1019" t="s">
        <v>4031</v>
      </c>
      <c r="AG1019" t="s">
        <v>3998</v>
      </c>
      <c r="AH1019" t="s">
        <v>3999</v>
      </c>
      <c r="AI1019" t="s">
        <v>8520</v>
      </c>
      <c r="AJ1019" t="s">
        <v>4000</v>
      </c>
      <c r="AK1019" t="s">
        <v>4001</v>
      </c>
      <c r="AL1019" t="s">
        <v>8520</v>
      </c>
      <c r="AM1019" t="s">
        <v>4032</v>
      </c>
      <c r="AN1019" t="s">
        <v>8473</v>
      </c>
      <c r="AO1019" t="s">
        <v>8441</v>
      </c>
      <c r="AP1019" t="s">
        <v>4033</v>
      </c>
      <c r="AQ1019" s="2">
        <v>0.71</v>
      </c>
      <c r="AR1019">
        <v>605413</v>
      </c>
    </row>
    <row r="1020" spans="1:46" x14ac:dyDescent="0.2">
      <c r="A1020" t="s">
        <v>10412</v>
      </c>
      <c r="B1020" t="s">
        <v>10413</v>
      </c>
      <c r="C1020">
        <v>4</v>
      </c>
      <c r="D1020">
        <v>-1.948072483</v>
      </c>
      <c r="E1020">
        <v>8.2367709419999997</v>
      </c>
      <c r="F1020">
        <v>-6.9082315579999998</v>
      </c>
      <c r="G1020">
        <v>4.6292290000000003E-3</v>
      </c>
      <c r="H1020">
        <v>0.55308117899999998</v>
      </c>
      <c r="I1020">
        <v>-1.2249895850000001</v>
      </c>
      <c r="J1020" t="s">
        <v>9576</v>
      </c>
      <c r="K1020" t="s">
        <v>4936</v>
      </c>
      <c r="N1020" t="s">
        <v>4937</v>
      </c>
      <c r="P1020" t="s">
        <v>8473</v>
      </c>
      <c r="U1020" t="s">
        <v>8473</v>
      </c>
      <c r="Y1020" t="s">
        <v>4938</v>
      </c>
      <c r="Z1020" t="s">
        <v>8473</v>
      </c>
      <c r="AC1020" t="s">
        <v>8473</v>
      </c>
      <c r="AF1020" t="s">
        <v>8473</v>
      </c>
      <c r="AG1020" t="s">
        <v>8520</v>
      </c>
      <c r="AH1020" t="s">
        <v>8520</v>
      </c>
      <c r="AI1020" t="s">
        <v>8520</v>
      </c>
      <c r="AJ1020" t="s">
        <v>4939</v>
      </c>
      <c r="AK1020" t="s">
        <v>8520</v>
      </c>
      <c r="AL1020" t="s">
        <v>8520</v>
      </c>
      <c r="AN1020" t="s">
        <v>8473</v>
      </c>
      <c r="AO1020" t="s">
        <v>8441</v>
      </c>
    </row>
    <row r="1021" spans="1:46" x14ac:dyDescent="0.2">
      <c r="A1021" t="s">
        <v>15236</v>
      </c>
      <c r="B1021" t="s">
        <v>15029</v>
      </c>
      <c r="C1021">
        <v>4</v>
      </c>
      <c r="D1021">
        <v>3.361144844</v>
      </c>
      <c r="E1021">
        <v>8.3138162579999992</v>
      </c>
      <c r="F1021">
        <v>5.3333264749999998</v>
      </c>
      <c r="G1021">
        <v>4.6848389999999997E-3</v>
      </c>
      <c r="H1021">
        <v>0.198063876</v>
      </c>
      <c r="I1021">
        <v>-1.669529695</v>
      </c>
      <c r="J1021" t="s">
        <v>9644</v>
      </c>
      <c r="K1021" t="s">
        <v>3726</v>
      </c>
      <c r="L1021" t="s">
        <v>3727</v>
      </c>
      <c r="M1021" t="s">
        <v>3728</v>
      </c>
      <c r="N1021" t="s">
        <v>3729</v>
      </c>
      <c r="O1021" t="s">
        <v>3730</v>
      </c>
      <c r="P1021" t="s">
        <v>3731</v>
      </c>
      <c r="Q1021" t="s">
        <v>3732</v>
      </c>
      <c r="R1021" t="s">
        <v>3733</v>
      </c>
      <c r="U1021" t="s">
        <v>8473</v>
      </c>
      <c r="V1021">
        <v>0</v>
      </c>
      <c r="W1021">
        <v>2</v>
      </c>
      <c r="X1021" t="s">
        <v>3734</v>
      </c>
      <c r="Y1021" t="s">
        <v>3735</v>
      </c>
      <c r="Z1021" t="s">
        <v>3726</v>
      </c>
      <c r="AA1021" t="s">
        <v>3692</v>
      </c>
      <c r="AB1021" t="s">
        <v>6209</v>
      </c>
      <c r="AC1021" t="s">
        <v>3693</v>
      </c>
      <c r="AD1021" t="s">
        <v>3694</v>
      </c>
      <c r="AE1021" t="s">
        <v>3737</v>
      </c>
      <c r="AF1021" t="s">
        <v>12393</v>
      </c>
      <c r="AG1021" t="s">
        <v>3695</v>
      </c>
      <c r="AH1021" t="s">
        <v>8520</v>
      </c>
      <c r="AI1021" t="s">
        <v>8520</v>
      </c>
      <c r="AJ1021" t="s">
        <v>3696</v>
      </c>
      <c r="AK1021" t="s">
        <v>3697</v>
      </c>
      <c r="AL1021" t="s">
        <v>8520</v>
      </c>
      <c r="AM1021" t="s">
        <v>3740</v>
      </c>
      <c r="AN1021" t="s">
        <v>8473</v>
      </c>
      <c r="AO1021" t="s">
        <v>8441</v>
      </c>
      <c r="AP1021" t="s">
        <v>3741</v>
      </c>
      <c r="AQ1021" s="2">
        <v>0.56000000000000005</v>
      </c>
      <c r="AS1021" t="s">
        <v>8391</v>
      </c>
    </row>
    <row r="1022" spans="1:46" x14ac:dyDescent="0.2">
      <c r="A1022" t="s">
        <v>15237</v>
      </c>
      <c r="B1022" t="s">
        <v>15029</v>
      </c>
      <c r="C1022">
        <v>4</v>
      </c>
      <c r="D1022">
        <v>3.8417728969999998</v>
      </c>
      <c r="E1022">
        <v>10.17835419</v>
      </c>
      <c r="F1022">
        <v>5.324781443</v>
      </c>
      <c r="G1022">
        <v>4.7139290000000004E-3</v>
      </c>
      <c r="H1022">
        <v>0.198139645</v>
      </c>
      <c r="I1022">
        <v>-1.6764517139999999</v>
      </c>
      <c r="J1022" t="s">
        <v>9653</v>
      </c>
      <c r="K1022" t="s">
        <v>6948</v>
      </c>
      <c r="L1022" t="s">
        <v>6949</v>
      </c>
      <c r="M1022" t="s">
        <v>6950</v>
      </c>
      <c r="N1022" t="s">
        <v>6951</v>
      </c>
      <c r="O1022" t="s">
        <v>6952</v>
      </c>
      <c r="P1022" t="s">
        <v>6953</v>
      </c>
      <c r="Q1022" t="s">
        <v>6954</v>
      </c>
      <c r="R1022" t="s">
        <v>6955</v>
      </c>
      <c r="T1022" t="s">
        <v>6956</v>
      </c>
      <c r="U1022" t="s">
        <v>6957</v>
      </c>
      <c r="V1022">
        <v>2</v>
      </c>
      <c r="W1022">
        <v>1</v>
      </c>
      <c r="X1022" t="s">
        <v>6958</v>
      </c>
      <c r="Y1022" t="s">
        <v>7027</v>
      </c>
      <c r="Z1022" t="s">
        <v>6948</v>
      </c>
      <c r="AA1022" t="s">
        <v>7028</v>
      </c>
      <c r="AB1022" t="s">
        <v>7793</v>
      </c>
      <c r="AC1022" t="s">
        <v>7029</v>
      </c>
      <c r="AD1022" t="s">
        <v>7030</v>
      </c>
      <c r="AE1022" t="s">
        <v>7031</v>
      </c>
      <c r="AF1022" t="s">
        <v>7032</v>
      </c>
      <c r="AG1022" t="s">
        <v>7033</v>
      </c>
      <c r="AH1022" t="s">
        <v>8520</v>
      </c>
      <c r="AI1022" t="s">
        <v>8520</v>
      </c>
      <c r="AJ1022" t="s">
        <v>7034</v>
      </c>
      <c r="AK1022" t="s">
        <v>8520</v>
      </c>
      <c r="AL1022" t="s">
        <v>7035</v>
      </c>
      <c r="AM1022" t="s">
        <v>7036</v>
      </c>
      <c r="AN1022" t="s">
        <v>8473</v>
      </c>
      <c r="AO1022" t="s">
        <v>8441</v>
      </c>
      <c r="AP1022" t="s">
        <v>7037</v>
      </c>
      <c r="AQ1022" s="2">
        <v>0.75</v>
      </c>
      <c r="AR1022">
        <v>610450</v>
      </c>
      <c r="AS1022" t="s">
        <v>8391</v>
      </c>
      <c r="AT1022" t="s">
        <v>8369</v>
      </c>
    </row>
    <row r="1023" spans="1:46" x14ac:dyDescent="0.2">
      <c r="A1023" t="s">
        <v>10414</v>
      </c>
      <c r="B1023" t="s">
        <v>10415</v>
      </c>
      <c r="C1023">
        <v>4</v>
      </c>
      <c r="D1023">
        <v>-1.737302989</v>
      </c>
      <c r="E1023">
        <v>7.6429273999999996</v>
      </c>
      <c r="F1023">
        <v>-5.4061976659999997</v>
      </c>
      <c r="G1023">
        <v>4.7294310000000001E-3</v>
      </c>
      <c r="H1023">
        <v>0.115888569</v>
      </c>
      <c r="I1023">
        <v>-1.967090139</v>
      </c>
      <c r="J1023" t="s">
        <v>10225</v>
      </c>
      <c r="K1023" t="s">
        <v>6531</v>
      </c>
      <c r="L1023" t="s">
        <v>6532</v>
      </c>
      <c r="M1023" t="s">
        <v>6533</v>
      </c>
      <c r="N1023" t="s">
        <v>8473</v>
      </c>
      <c r="O1023" t="s">
        <v>6579</v>
      </c>
      <c r="P1023" t="s">
        <v>6580</v>
      </c>
      <c r="Q1023" t="s">
        <v>6581</v>
      </c>
      <c r="R1023" t="s">
        <v>6547</v>
      </c>
      <c r="T1023" t="s">
        <v>6548</v>
      </c>
      <c r="U1023" t="s">
        <v>6549</v>
      </c>
      <c r="V1023">
        <v>0</v>
      </c>
      <c r="W1023">
        <v>0</v>
      </c>
      <c r="X1023" t="s">
        <v>6550</v>
      </c>
      <c r="Y1023" t="s">
        <v>6555</v>
      </c>
      <c r="Z1023" t="s">
        <v>6531</v>
      </c>
      <c r="AA1023" t="s">
        <v>6556</v>
      </c>
      <c r="AB1023" t="s">
        <v>7793</v>
      </c>
      <c r="AC1023" t="s">
        <v>6553</v>
      </c>
      <c r="AD1023" t="s">
        <v>6554</v>
      </c>
      <c r="AE1023" t="s">
        <v>6628</v>
      </c>
      <c r="AF1023" t="s">
        <v>10225</v>
      </c>
      <c r="AG1023" t="s">
        <v>6515</v>
      </c>
      <c r="AH1023" t="s">
        <v>6513</v>
      </c>
      <c r="AI1023" t="s">
        <v>8520</v>
      </c>
      <c r="AJ1023" t="s">
        <v>6514</v>
      </c>
      <c r="AK1023" t="s">
        <v>6505</v>
      </c>
      <c r="AL1023" t="s">
        <v>6506</v>
      </c>
      <c r="AM1023" t="s">
        <v>6540</v>
      </c>
      <c r="AN1023" t="s">
        <v>8473</v>
      </c>
      <c r="AO1023" t="s">
        <v>8441</v>
      </c>
      <c r="AP1023" t="s">
        <v>6507</v>
      </c>
      <c r="AQ1023" s="2">
        <v>0.55000000000000004</v>
      </c>
      <c r="AR1023">
        <v>600938</v>
      </c>
    </row>
    <row r="1024" spans="1:46" x14ac:dyDescent="0.2">
      <c r="A1024" t="s">
        <v>10290</v>
      </c>
      <c r="B1024" t="s">
        <v>10291</v>
      </c>
      <c r="C1024">
        <v>4</v>
      </c>
      <c r="D1024">
        <v>-2.0755510990000001</v>
      </c>
      <c r="E1024">
        <v>6.7755922269999997</v>
      </c>
      <c r="F1024">
        <v>-5.3915674549999997</v>
      </c>
      <c r="G1024">
        <v>4.763644E-3</v>
      </c>
      <c r="H1024">
        <v>8.8812196999999996E-2</v>
      </c>
      <c r="I1024">
        <v>-2.1680597029999999</v>
      </c>
      <c r="J1024" t="s">
        <v>9896</v>
      </c>
      <c r="K1024" t="s">
        <v>5694</v>
      </c>
      <c r="L1024" t="s">
        <v>5695</v>
      </c>
      <c r="M1024" t="s">
        <v>5696</v>
      </c>
      <c r="N1024" t="s">
        <v>5697</v>
      </c>
      <c r="O1024" t="s">
        <v>5698</v>
      </c>
      <c r="P1024" t="s">
        <v>5699</v>
      </c>
      <c r="Q1024" t="s">
        <v>5700</v>
      </c>
      <c r="R1024" t="s">
        <v>5701</v>
      </c>
      <c r="T1024" t="s">
        <v>5702</v>
      </c>
      <c r="U1024" t="s">
        <v>5703</v>
      </c>
      <c r="V1024">
        <v>2</v>
      </c>
      <c r="W1024">
        <v>4</v>
      </c>
      <c r="X1024" t="s">
        <v>5704</v>
      </c>
      <c r="Y1024" t="s">
        <v>5705</v>
      </c>
      <c r="Z1024" t="s">
        <v>5706</v>
      </c>
      <c r="AA1024" t="s">
        <v>5707</v>
      </c>
      <c r="AC1024" t="s">
        <v>5708</v>
      </c>
      <c r="AD1024" t="s">
        <v>5709</v>
      </c>
      <c r="AE1024" t="s">
        <v>5710</v>
      </c>
      <c r="AF1024" t="s">
        <v>5711</v>
      </c>
      <c r="AG1024" t="s">
        <v>5712</v>
      </c>
      <c r="AH1024" t="s">
        <v>5713</v>
      </c>
      <c r="AI1024" t="s">
        <v>5714</v>
      </c>
      <c r="AJ1024" t="s">
        <v>5715</v>
      </c>
      <c r="AK1024" t="s">
        <v>5716</v>
      </c>
      <c r="AL1024" t="s">
        <v>5717</v>
      </c>
      <c r="AM1024" t="s">
        <v>5718</v>
      </c>
      <c r="AN1024" t="s">
        <v>8473</v>
      </c>
      <c r="AO1024" t="s">
        <v>8441</v>
      </c>
      <c r="AP1024" t="s">
        <v>5719</v>
      </c>
      <c r="AQ1024" s="2">
        <v>0.27</v>
      </c>
      <c r="AR1024">
        <v>606710</v>
      </c>
      <c r="AS1024" t="s">
        <v>8391</v>
      </c>
      <c r="AT1024" t="s">
        <v>8369</v>
      </c>
    </row>
    <row r="1025" spans="1:46" x14ac:dyDescent="0.2">
      <c r="A1025" t="s">
        <v>10292</v>
      </c>
      <c r="B1025" t="s">
        <v>10293</v>
      </c>
      <c r="C1025">
        <v>4</v>
      </c>
      <c r="D1025">
        <v>-3.543796639</v>
      </c>
      <c r="E1025">
        <v>11.42325398</v>
      </c>
      <c r="F1025">
        <v>-5.3887006939999997</v>
      </c>
      <c r="G1025">
        <v>4.7732870000000002E-3</v>
      </c>
      <c r="H1025">
        <v>8.8813735000000005E-2</v>
      </c>
      <c r="I1025">
        <v>-2.1704479459999999</v>
      </c>
      <c r="J1025" t="s">
        <v>9712</v>
      </c>
      <c r="K1025" t="s">
        <v>3747</v>
      </c>
      <c r="L1025" t="s">
        <v>3748</v>
      </c>
      <c r="M1025" t="s">
        <v>3713</v>
      </c>
      <c r="N1025" t="s">
        <v>3714</v>
      </c>
      <c r="O1025" t="s">
        <v>3715</v>
      </c>
      <c r="P1025" t="s">
        <v>3716</v>
      </c>
      <c r="Q1025" t="s">
        <v>3717</v>
      </c>
      <c r="U1025" t="s">
        <v>8473</v>
      </c>
      <c r="V1025">
        <v>1</v>
      </c>
      <c r="W1025">
        <v>2</v>
      </c>
      <c r="X1025" t="s">
        <v>3718</v>
      </c>
      <c r="Y1025" t="s">
        <v>3749</v>
      </c>
      <c r="Z1025" t="s">
        <v>3747</v>
      </c>
      <c r="AA1025" t="s">
        <v>3750</v>
      </c>
      <c r="AB1025" t="s">
        <v>7875</v>
      </c>
      <c r="AC1025" t="s">
        <v>3751</v>
      </c>
      <c r="AD1025" t="s">
        <v>3752</v>
      </c>
      <c r="AE1025" t="s">
        <v>8473</v>
      </c>
      <c r="AF1025" t="s">
        <v>3719</v>
      </c>
      <c r="AG1025" t="s">
        <v>3720</v>
      </c>
      <c r="AH1025" t="s">
        <v>3721</v>
      </c>
      <c r="AI1025" t="s">
        <v>8520</v>
      </c>
      <c r="AJ1025" t="s">
        <v>3722</v>
      </c>
      <c r="AK1025" t="s">
        <v>3723</v>
      </c>
      <c r="AL1025" t="s">
        <v>8520</v>
      </c>
      <c r="AM1025" t="s">
        <v>3724</v>
      </c>
      <c r="AN1025" t="s">
        <v>8473</v>
      </c>
      <c r="AO1025" t="s">
        <v>8441</v>
      </c>
      <c r="AP1025" t="s">
        <v>3725</v>
      </c>
      <c r="AQ1025" s="2">
        <v>0.67</v>
      </c>
      <c r="AS1025" t="s">
        <v>8391</v>
      </c>
      <c r="AT1025" t="s">
        <v>8369</v>
      </c>
    </row>
    <row r="1026" spans="1:46" x14ac:dyDescent="0.2">
      <c r="A1026" t="s">
        <v>10294</v>
      </c>
      <c r="B1026" t="s">
        <v>10295</v>
      </c>
      <c r="C1026">
        <v>4</v>
      </c>
      <c r="D1026">
        <v>-1.9943553919999999</v>
      </c>
      <c r="E1026">
        <v>12.15954052</v>
      </c>
      <c r="F1026">
        <v>-5.3828940879999996</v>
      </c>
      <c r="G1026">
        <v>4.8076969999999997E-3</v>
      </c>
      <c r="H1026">
        <v>0.117140727</v>
      </c>
      <c r="I1026">
        <v>-1.9862484490000001</v>
      </c>
      <c r="J1026" t="s">
        <v>9865</v>
      </c>
      <c r="K1026" t="s">
        <v>5055</v>
      </c>
      <c r="L1026" t="s">
        <v>5056</v>
      </c>
      <c r="M1026" t="s">
        <v>5057</v>
      </c>
      <c r="N1026" t="s">
        <v>5058</v>
      </c>
      <c r="O1026" t="s">
        <v>5059</v>
      </c>
      <c r="P1026" t="s">
        <v>5060</v>
      </c>
      <c r="Q1026" t="s">
        <v>5011</v>
      </c>
      <c r="R1026" t="s">
        <v>5024</v>
      </c>
      <c r="T1026" t="s">
        <v>5025</v>
      </c>
      <c r="U1026" t="s">
        <v>6562</v>
      </c>
      <c r="V1026">
        <v>0</v>
      </c>
      <c r="W1026">
        <v>0</v>
      </c>
      <c r="X1026" t="s">
        <v>5026</v>
      </c>
      <c r="Y1026" t="s">
        <v>5027</v>
      </c>
      <c r="Z1026" t="s">
        <v>5055</v>
      </c>
      <c r="AA1026" t="s">
        <v>5028</v>
      </c>
      <c r="AB1026" t="s">
        <v>5029</v>
      </c>
      <c r="AC1026" t="s">
        <v>5030</v>
      </c>
      <c r="AD1026" t="s">
        <v>5031</v>
      </c>
      <c r="AE1026" t="s">
        <v>5032</v>
      </c>
      <c r="AF1026" t="s">
        <v>5033</v>
      </c>
      <c r="AG1026" t="s">
        <v>4989</v>
      </c>
      <c r="AH1026" t="s">
        <v>8520</v>
      </c>
      <c r="AI1026" t="s">
        <v>4990</v>
      </c>
      <c r="AJ1026" t="s">
        <v>4991</v>
      </c>
      <c r="AK1026" t="s">
        <v>4992</v>
      </c>
      <c r="AL1026" t="s">
        <v>4993</v>
      </c>
      <c r="AM1026" t="s">
        <v>4994</v>
      </c>
      <c r="AN1026" t="s">
        <v>8473</v>
      </c>
      <c r="AO1026" t="s">
        <v>4995</v>
      </c>
      <c r="AP1026" t="s">
        <v>4996</v>
      </c>
      <c r="AQ1026" s="2">
        <v>0.71</v>
      </c>
      <c r="AR1026">
        <v>608449</v>
      </c>
    </row>
    <row r="1027" spans="1:46" x14ac:dyDescent="0.2">
      <c r="A1027" t="s">
        <v>15238</v>
      </c>
      <c r="B1027" t="s">
        <v>15029</v>
      </c>
      <c r="C1027">
        <v>4</v>
      </c>
      <c r="D1027">
        <v>3.570583053</v>
      </c>
      <c r="E1027">
        <v>8.0045092970000002</v>
      </c>
      <c r="F1027">
        <v>5.2425536959999999</v>
      </c>
      <c r="G1027">
        <v>5.0052459999999997E-3</v>
      </c>
      <c r="H1027">
        <v>0.204296599</v>
      </c>
      <c r="I1027">
        <v>-1.74354915</v>
      </c>
      <c r="J1027" t="s">
        <v>10033</v>
      </c>
      <c r="K1027" t="s">
        <v>10033</v>
      </c>
      <c r="N1027" t="s">
        <v>6682</v>
      </c>
      <c r="P1027" t="s">
        <v>8473</v>
      </c>
      <c r="U1027" t="s">
        <v>8473</v>
      </c>
      <c r="Y1027" t="s">
        <v>6683</v>
      </c>
      <c r="Z1027" t="s">
        <v>6684</v>
      </c>
      <c r="AC1027" t="s">
        <v>8473</v>
      </c>
      <c r="AF1027" t="s">
        <v>10033</v>
      </c>
      <c r="AG1027" t="s">
        <v>8520</v>
      </c>
      <c r="AH1027" t="s">
        <v>6685</v>
      </c>
      <c r="AI1027" t="s">
        <v>8520</v>
      </c>
      <c r="AJ1027" t="s">
        <v>8520</v>
      </c>
      <c r="AK1027" t="s">
        <v>8520</v>
      </c>
      <c r="AL1027" t="s">
        <v>6686</v>
      </c>
      <c r="AN1027" t="s">
        <v>8473</v>
      </c>
      <c r="AO1027" t="s">
        <v>8441</v>
      </c>
    </row>
    <row r="1028" spans="1:46" x14ac:dyDescent="0.2">
      <c r="A1028" t="s">
        <v>10296</v>
      </c>
      <c r="B1028" t="s">
        <v>10297</v>
      </c>
      <c r="C1028">
        <v>4</v>
      </c>
      <c r="D1028">
        <v>-4.0557676200000001</v>
      </c>
      <c r="E1028">
        <v>7.6478090959999996</v>
      </c>
      <c r="F1028">
        <v>-5.3233932929999996</v>
      </c>
      <c r="G1028">
        <v>5.0147389999999998E-3</v>
      </c>
      <c r="H1028">
        <v>0.120083554</v>
      </c>
      <c r="I1028">
        <v>-2.0354679870000001</v>
      </c>
      <c r="J1028" t="s">
        <v>9886</v>
      </c>
      <c r="K1028" t="s">
        <v>6508</v>
      </c>
      <c r="N1028" t="s">
        <v>6467</v>
      </c>
      <c r="O1028" t="s">
        <v>6510</v>
      </c>
      <c r="P1028" t="s">
        <v>6511</v>
      </c>
      <c r="Q1028" t="s">
        <v>6512</v>
      </c>
      <c r="R1028" t="s">
        <v>6490</v>
      </c>
      <c r="T1028" t="s">
        <v>6491</v>
      </c>
      <c r="U1028" t="s">
        <v>6492</v>
      </c>
      <c r="V1028">
        <v>0</v>
      </c>
      <c r="W1028">
        <v>21</v>
      </c>
      <c r="X1028" t="s">
        <v>6493</v>
      </c>
      <c r="Y1028" t="s">
        <v>6468</v>
      </c>
      <c r="Z1028" t="s">
        <v>6495</v>
      </c>
      <c r="AC1028" t="s">
        <v>6496</v>
      </c>
      <c r="AD1028" t="s">
        <v>6497</v>
      </c>
      <c r="AE1028" t="s">
        <v>6498</v>
      </c>
      <c r="AF1028" t="s">
        <v>9886</v>
      </c>
      <c r="AG1028" t="s">
        <v>8520</v>
      </c>
      <c r="AH1028" t="s">
        <v>6469</v>
      </c>
      <c r="AI1028" t="s">
        <v>8520</v>
      </c>
      <c r="AJ1028" t="s">
        <v>8520</v>
      </c>
      <c r="AK1028" t="s">
        <v>6500</v>
      </c>
      <c r="AL1028" t="s">
        <v>6501</v>
      </c>
      <c r="AM1028" t="s">
        <v>6502</v>
      </c>
      <c r="AN1028" t="s">
        <v>8473</v>
      </c>
      <c r="AO1028" t="s">
        <v>6503</v>
      </c>
      <c r="AP1028" t="s">
        <v>6504</v>
      </c>
      <c r="AQ1028" s="2">
        <v>0.55000000000000004</v>
      </c>
      <c r="AR1028">
        <v>601012</v>
      </c>
      <c r="AS1028" t="s">
        <v>8391</v>
      </c>
    </row>
    <row r="1029" spans="1:46" x14ac:dyDescent="0.2">
      <c r="A1029" t="s">
        <v>10298</v>
      </c>
      <c r="B1029" t="s">
        <v>10299</v>
      </c>
      <c r="C1029">
        <v>4</v>
      </c>
      <c r="D1029">
        <v>-2.017749383</v>
      </c>
      <c r="E1029">
        <v>12.32156052</v>
      </c>
      <c r="F1029">
        <v>-5.3189230309999997</v>
      </c>
      <c r="G1029">
        <v>5.0307240000000003E-3</v>
      </c>
      <c r="H1029">
        <v>0.120083554</v>
      </c>
      <c r="I1029">
        <v>-2.0391835060000001</v>
      </c>
      <c r="J1029" t="s">
        <v>9963</v>
      </c>
      <c r="K1029" t="s">
        <v>3961</v>
      </c>
      <c r="L1029" t="s">
        <v>3962</v>
      </c>
      <c r="M1029" t="s">
        <v>3963</v>
      </c>
      <c r="N1029" t="s">
        <v>3964</v>
      </c>
      <c r="O1029" t="s">
        <v>3965</v>
      </c>
      <c r="P1029" t="s">
        <v>3966</v>
      </c>
      <c r="Q1029" t="s">
        <v>3967</v>
      </c>
      <c r="R1029" t="s">
        <v>3942</v>
      </c>
      <c r="T1029" t="s">
        <v>3943</v>
      </c>
      <c r="U1029" t="s">
        <v>3944</v>
      </c>
      <c r="V1029">
        <v>0</v>
      </c>
      <c r="W1029">
        <v>0</v>
      </c>
      <c r="X1029" t="s">
        <v>3945</v>
      </c>
      <c r="Y1029" t="s">
        <v>3911</v>
      </c>
      <c r="Z1029" t="s">
        <v>3961</v>
      </c>
      <c r="AA1029" t="s">
        <v>3912</v>
      </c>
      <c r="AB1029" t="s">
        <v>3913</v>
      </c>
      <c r="AC1029" t="s">
        <v>3914</v>
      </c>
      <c r="AD1029" t="s">
        <v>3915</v>
      </c>
      <c r="AE1029" t="s">
        <v>3946</v>
      </c>
      <c r="AF1029" t="s">
        <v>8473</v>
      </c>
      <c r="AG1029" t="s">
        <v>3921</v>
      </c>
      <c r="AH1029" t="s">
        <v>8520</v>
      </c>
      <c r="AI1029" t="s">
        <v>8520</v>
      </c>
      <c r="AJ1029" t="s">
        <v>3922</v>
      </c>
      <c r="AK1029" t="s">
        <v>3923</v>
      </c>
      <c r="AL1029" t="s">
        <v>8520</v>
      </c>
      <c r="AM1029" t="s">
        <v>3924</v>
      </c>
      <c r="AN1029" t="s">
        <v>8473</v>
      </c>
      <c r="AO1029" t="s">
        <v>8441</v>
      </c>
      <c r="AP1029" t="s">
        <v>3925</v>
      </c>
      <c r="AQ1029" s="2">
        <v>0.98</v>
      </c>
      <c r="AR1029">
        <v>139380</v>
      </c>
    </row>
    <row r="1030" spans="1:46" x14ac:dyDescent="0.2">
      <c r="A1030" t="s">
        <v>10300</v>
      </c>
      <c r="B1030" t="s">
        <v>10301</v>
      </c>
      <c r="C1030">
        <v>4</v>
      </c>
      <c r="D1030">
        <v>-3.092530236</v>
      </c>
      <c r="E1030">
        <v>10.000638390000001</v>
      </c>
      <c r="F1030">
        <v>-6.6843705120000001</v>
      </c>
      <c r="G1030">
        <v>5.1275599999999998E-3</v>
      </c>
      <c r="H1030">
        <v>0.57386974400000001</v>
      </c>
      <c r="I1030">
        <v>-1.3258196520000001</v>
      </c>
      <c r="J1030" t="s">
        <v>9679</v>
      </c>
      <c r="K1030" t="s">
        <v>4067</v>
      </c>
      <c r="L1030" t="s">
        <v>4068</v>
      </c>
      <c r="M1030" t="s">
        <v>4069</v>
      </c>
      <c r="N1030" t="s">
        <v>4070</v>
      </c>
      <c r="O1030" t="s">
        <v>4071</v>
      </c>
      <c r="P1030" t="s">
        <v>4072</v>
      </c>
      <c r="Q1030" t="s">
        <v>4073</v>
      </c>
      <c r="R1030" t="s">
        <v>4042</v>
      </c>
      <c r="T1030" t="s">
        <v>4043</v>
      </c>
      <c r="U1030" t="s">
        <v>4044</v>
      </c>
      <c r="V1030">
        <v>0</v>
      </c>
      <c r="W1030">
        <v>0</v>
      </c>
      <c r="X1030" t="s">
        <v>4045</v>
      </c>
      <c r="Y1030" t="s">
        <v>4046</v>
      </c>
      <c r="Z1030" t="s">
        <v>4047</v>
      </c>
      <c r="AA1030" t="s">
        <v>4048</v>
      </c>
      <c r="AB1030" t="s">
        <v>4049</v>
      </c>
      <c r="AC1030" t="s">
        <v>4050</v>
      </c>
      <c r="AD1030" t="s">
        <v>4051</v>
      </c>
      <c r="AE1030" t="s">
        <v>4052</v>
      </c>
      <c r="AF1030" t="s">
        <v>8473</v>
      </c>
      <c r="AG1030" t="s">
        <v>4002</v>
      </c>
      <c r="AH1030" t="s">
        <v>8520</v>
      </c>
      <c r="AI1030" t="s">
        <v>4003</v>
      </c>
      <c r="AJ1030" t="s">
        <v>4004</v>
      </c>
      <c r="AK1030" t="s">
        <v>8520</v>
      </c>
      <c r="AL1030" t="s">
        <v>8520</v>
      </c>
      <c r="AM1030" t="s">
        <v>4005</v>
      </c>
      <c r="AN1030" t="s">
        <v>8473</v>
      </c>
      <c r="AO1030" t="s">
        <v>8441</v>
      </c>
      <c r="AP1030" t="s">
        <v>4006</v>
      </c>
      <c r="AQ1030" s="2">
        <v>0.84</v>
      </c>
      <c r="AR1030">
        <v>601933</v>
      </c>
    </row>
    <row r="1031" spans="1:46" x14ac:dyDescent="0.2">
      <c r="A1031" t="s">
        <v>10302</v>
      </c>
      <c r="B1031" t="s">
        <v>10303</v>
      </c>
      <c r="C1031">
        <v>4</v>
      </c>
      <c r="D1031">
        <v>-3.0760346869999999</v>
      </c>
      <c r="E1031">
        <v>9.4619361400000006</v>
      </c>
      <c r="F1031">
        <v>-5.2852443469999999</v>
      </c>
      <c r="G1031">
        <v>5.1531540000000001E-3</v>
      </c>
      <c r="H1031">
        <v>0.12166563499999999</v>
      </c>
      <c r="I1031">
        <v>-2.067255957</v>
      </c>
      <c r="J1031" t="s">
        <v>10162</v>
      </c>
      <c r="K1031" t="s">
        <v>3892</v>
      </c>
      <c r="N1031" t="s">
        <v>3893</v>
      </c>
      <c r="P1031" t="s">
        <v>8473</v>
      </c>
      <c r="U1031" t="s">
        <v>8473</v>
      </c>
      <c r="Y1031" t="s">
        <v>3894</v>
      </c>
      <c r="Z1031" t="s">
        <v>3895</v>
      </c>
      <c r="AC1031" t="s">
        <v>8473</v>
      </c>
      <c r="AF1031" t="s">
        <v>8473</v>
      </c>
      <c r="AG1031" t="s">
        <v>3896</v>
      </c>
      <c r="AH1031" t="s">
        <v>8520</v>
      </c>
      <c r="AI1031" t="s">
        <v>8520</v>
      </c>
      <c r="AJ1031" t="s">
        <v>3897</v>
      </c>
      <c r="AK1031" t="s">
        <v>8520</v>
      </c>
      <c r="AL1031" t="s">
        <v>8520</v>
      </c>
      <c r="AN1031" t="s">
        <v>8473</v>
      </c>
      <c r="AO1031" t="s">
        <v>8441</v>
      </c>
    </row>
    <row r="1032" spans="1:46" x14ac:dyDescent="0.2">
      <c r="A1032" t="s">
        <v>10304</v>
      </c>
      <c r="B1032" t="s">
        <v>10305</v>
      </c>
      <c r="C1032">
        <v>4</v>
      </c>
      <c r="D1032">
        <v>-2.0654316869999998</v>
      </c>
      <c r="E1032">
        <v>9.560504517</v>
      </c>
      <c r="F1032">
        <v>-5.2643125489999996</v>
      </c>
      <c r="G1032">
        <v>5.2310580000000002E-3</v>
      </c>
      <c r="H1032">
        <v>0.12216872099999999</v>
      </c>
      <c r="I1032">
        <v>-2.0847748309999998</v>
      </c>
      <c r="J1032" t="s">
        <v>9275</v>
      </c>
      <c r="K1032" t="s">
        <v>5244</v>
      </c>
      <c r="N1032" t="s">
        <v>5245</v>
      </c>
      <c r="O1032" t="s">
        <v>5246</v>
      </c>
      <c r="P1032" t="s">
        <v>5247</v>
      </c>
      <c r="Q1032" t="s">
        <v>5248</v>
      </c>
      <c r="R1032" t="s">
        <v>5193</v>
      </c>
      <c r="T1032" t="s">
        <v>5194</v>
      </c>
      <c r="U1032" t="s">
        <v>5195</v>
      </c>
      <c r="V1032">
        <v>2</v>
      </c>
      <c r="W1032">
        <v>0</v>
      </c>
      <c r="X1032" t="s">
        <v>5264</v>
      </c>
      <c r="Y1032" t="s">
        <v>5265</v>
      </c>
      <c r="Z1032" t="s">
        <v>5266</v>
      </c>
      <c r="AC1032" t="s">
        <v>5267</v>
      </c>
      <c r="AD1032" t="s">
        <v>5268</v>
      </c>
      <c r="AE1032" t="s">
        <v>5269</v>
      </c>
      <c r="AF1032" t="s">
        <v>5270</v>
      </c>
      <c r="AG1032" t="s">
        <v>5271</v>
      </c>
      <c r="AH1032" t="s">
        <v>5198</v>
      </c>
      <c r="AI1032" t="s">
        <v>8520</v>
      </c>
      <c r="AJ1032" t="s">
        <v>5199</v>
      </c>
      <c r="AK1032" t="s">
        <v>5200</v>
      </c>
      <c r="AL1032" t="s">
        <v>5216</v>
      </c>
      <c r="AM1032" t="s">
        <v>5217</v>
      </c>
      <c r="AN1032" t="s">
        <v>8473</v>
      </c>
      <c r="AO1032" t="s">
        <v>5218</v>
      </c>
      <c r="AP1032" t="s">
        <v>5219</v>
      </c>
      <c r="AQ1032" s="2">
        <v>0.7</v>
      </c>
      <c r="AR1032">
        <v>608818</v>
      </c>
      <c r="AT1032" t="s">
        <v>8369</v>
      </c>
    </row>
    <row r="1033" spans="1:46" x14ac:dyDescent="0.2">
      <c r="A1033" t="s">
        <v>10306</v>
      </c>
      <c r="B1033" t="s">
        <v>10307</v>
      </c>
      <c r="C1033">
        <v>4</v>
      </c>
      <c r="D1033">
        <v>-1.097111862</v>
      </c>
      <c r="E1033">
        <v>9.2008760850000009</v>
      </c>
      <c r="F1033">
        <v>-5.2606544680000003</v>
      </c>
      <c r="G1033">
        <v>5.244818E-3</v>
      </c>
      <c r="H1033">
        <v>0.1221793</v>
      </c>
      <c r="I1033">
        <v>-2.0878421070000002</v>
      </c>
      <c r="J1033" t="s">
        <v>9564</v>
      </c>
      <c r="K1033" t="s">
        <v>6778</v>
      </c>
      <c r="N1033" t="s">
        <v>6779</v>
      </c>
      <c r="O1033" t="s">
        <v>6780</v>
      </c>
      <c r="P1033" t="s">
        <v>6781</v>
      </c>
      <c r="Q1033" t="s">
        <v>6782</v>
      </c>
      <c r="R1033" t="s">
        <v>6745</v>
      </c>
      <c r="T1033" t="s">
        <v>6746</v>
      </c>
      <c r="U1033" t="s">
        <v>6747</v>
      </c>
      <c r="V1033">
        <v>0</v>
      </c>
      <c r="W1033">
        <v>0</v>
      </c>
      <c r="X1033" t="s">
        <v>6748</v>
      </c>
      <c r="Y1033" t="s">
        <v>6749</v>
      </c>
      <c r="Z1033" t="s">
        <v>6750</v>
      </c>
      <c r="AC1033" t="s">
        <v>6751</v>
      </c>
      <c r="AD1033" t="s">
        <v>6752</v>
      </c>
      <c r="AE1033" t="s">
        <v>6753</v>
      </c>
      <c r="AF1033" t="s">
        <v>9564</v>
      </c>
      <c r="AG1033" t="s">
        <v>6754</v>
      </c>
      <c r="AH1033" t="s">
        <v>6755</v>
      </c>
      <c r="AI1033" t="s">
        <v>8520</v>
      </c>
      <c r="AJ1033" t="s">
        <v>6756</v>
      </c>
      <c r="AK1033" t="s">
        <v>6757</v>
      </c>
      <c r="AL1033" t="s">
        <v>6758</v>
      </c>
      <c r="AM1033" t="s">
        <v>6759</v>
      </c>
      <c r="AN1033" t="s">
        <v>8473</v>
      </c>
      <c r="AO1033" t="s">
        <v>6760</v>
      </c>
      <c r="AP1033" t="s">
        <v>6761</v>
      </c>
      <c r="AQ1033" s="2">
        <v>0.66</v>
      </c>
      <c r="AR1033">
        <v>607001</v>
      </c>
    </row>
    <row r="1034" spans="1:46" x14ac:dyDescent="0.2">
      <c r="A1034" t="s">
        <v>10430</v>
      </c>
      <c r="B1034" t="s">
        <v>10431</v>
      </c>
      <c r="C1034">
        <v>4</v>
      </c>
      <c r="D1034">
        <v>-1.2482468360000001</v>
      </c>
      <c r="E1034">
        <v>8.9745674879999999</v>
      </c>
      <c r="F1034">
        <v>-6.5946391630000001</v>
      </c>
      <c r="G1034">
        <v>5.3466479999999999E-3</v>
      </c>
      <c r="H1034">
        <v>0.57839196400000004</v>
      </c>
      <c r="I1034">
        <v>-1.367471769</v>
      </c>
      <c r="J1034" t="s">
        <v>10225</v>
      </c>
      <c r="K1034" t="s">
        <v>6531</v>
      </c>
      <c r="L1034" t="s">
        <v>6532</v>
      </c>
      <c r="M1034" t="s">
        <v>6533</v>
      </c>
      <c r="N1034" t="s">
        <v>8473</v>
      </c>
      <c r="O1034" t="s">
        <v>6579</v>
      </c>
      <c r="P1034" t="s">
        <v>6580</v>
      </c>
      <c r="Q1034" t="s">
        <v>6581</v>
      </c>
      <c r="R1034" t="s">
        <v>6547</v>
      </c>
      <c r="T1034" t="s">
        <v>6548</v>
      </c>
      <c r="U1034" t="s">
        <v>6549</v>
      </c>
      <c r="V1034">
        <v>0</v>
      </c>
      <c r="W1034">
        <v>0</v>
      </c>
      <c r="X1034" t="s">
        <v>6550</v>
      </c>
      <c r="Y1034" t="s">
        <v>6555</v>
      </c>
      <c r="Z1034" t="s">
        <v>6531</v>
      </c>
      <c r="AA1034" t="s">
        <v>6556</v>
      </c>
      <c r="AB1034" t="s">
        <v>7793</v>
      </c>
      <c r="AC1034" t="s">
        <v>6553</v>
      </c>
      <c r="AD1034" t="s">
        <v>6554</v>
      </c>
      <c r="AE1034" t="s">
        <v>6628</v>
      </c>
      <c r="AF1034" t="s">
        <v>10225</v>
      </c>
      <c r="AG1034" t="s">
        <v>6515</v>
      </c>
      <c r="AH1034" t="s">
        <v>6513</v>
      </c>
      <c r="AI1034" t="s">
        <v>8520</v>
      </c>
      <c r="AJ1034" t="s">
        <v>6514</v>
      </c>
      <c r="AK1034" t="s">
        <v>6505</v>
      </c>
      <c r="AL1034" t="s">
        <v>6506</v>
      </c>
      <c r="AM1034" t="s">
        <v>6540</v>
      </c>
      <c r="AN1034" t="s">
        <v>8473</v>
      </c>
      <c r="AO1034" t="s">
        <v>8441</v>
      </c>
      <c r="AP1034" t="s">
        <v>6507</v>
      </c>
      <c r="AQ1034" s="2">
        <v>0.55000000000000004</v>
      </c>
      <c r="AR1034">
        <v>600938</v>
      </c>
    </row>
    <row r="1035" spans="1:46" x14ac:dyDescent="0.2">
      <c r="A1035" t="s">
        <v>15239</v>
      </c>
      <c r="B1035" t="s">
        <v>15029</v>
      </c>
      <c r="C1035">
        <v>4</v>
      </c>
      <c r="D1035">
        <v>2.8349546229999998</v>
      </c>
      <c r="E1035">
        <v>9.9137395460000004</v>
      </c>
      <c r="F1035">
        <v>5.1492076830000002</v>
      </c>
      <c r="G1035">
        <v>5.3625849999999996E-3</v>
      </c>
      <c r="H1035">
        <v>0.21180404999999999</v>
      </c>
      <c r="I1035">
        <v>-1.820802926</v>
      </c>
      <c r="J1035" t="s">
        <v>9332</v>
      </c>
      <c r="K1035" t="s">
        <v>5545</v>
      </c>
      <c r="L1035" t="s">
        <v>5546</v>
      </c>
      <c r="M1035" t="s">
        <v>5534</v>
      </c>
      <c r="N1035" t="s">
        <v>5535</v>
      </c>
      <c r="O1035" t="s">
        <v>6301</v>
      </c>
      <c r="P1035" t="s">
        <v>6302</v>
      </c>
      <c r="Q1035" t="s">
        <v>6303</v>
      </c>
      <c r="R1035" t="s">
        <v>6206</v>
      </c>
      <c r="T1035" t="s">
        <v>6207</v>
      </c>
      <c r="U1035" t="s">
        <v>8315</v>
      </c>
      <c r="V1035">
        <v>0</v>
      </c>
      <c r="W1035">
        <v>0</v>
      </c>
      <c r="X1035" t="s">
        <v>6208</v>
      </c>
      <c r="Y1035" t="s">
        <v>5498</v>
      </c>
      <c r="Z1035" t="s">
        <v>5545</v>
      </c>
      <c r="AA1035" t="s">
        <v>5499</v>
      </c>
      <c r="AB1035" t="s">
        <v>5500</v>
      </c>
      <c r="AC1035" t="s">
        <v>6269</v>
      </c>
      <c r="AD1035" t="s">
        <v>6270</v>
      </c>
      <c r="AE1035" t="s">
        <v>6216</v>
      </c>
      <c r="AF1035" t="s">
        <v>5501</v>
      </c>
      <c r="AG1035" t="s">
        <v>5502</v>
      </c>
      <c r="AH1035" t="s">
        <v>5503</v>
      </c>
      <c r="AI1035" t="s">
        <v>5504</v>
      </c>
      <c r="AJ1035" t="s">
        <v>5505</v>
      </c>
      <c r="AK1035" t="s">
        <v>5506</v>
      </c>
      <c r="AL1035" t="s">
        <v>5507</v>
      </c>
      <c r="AM1035" t="s">
        <v>6223</v>
      </c>
      <c r="AN1035" t="s">
        <v>8473</v>
      </c>
      <c r="AO1035" t="s">
        <v>5508</v>
      </c>
      <c r="AP1035" t="s">
        <v>5509</v>
      </c>
      <c r="AQ1035" s="2">
        <v>0.77</v>
      </c>
      <c r="AR1035">
        <v>609038</v>
      </c>
    </row>
    <row r="1036" spans="1:46" x14ac:dyDescent="0.2">
      <c r="A1036" t="s">
        <v>15240</v>
      </c>
      <c r="B1036" t="s">
        <v>15029</v>
      </c>
      <c r="C1036">
        <v>4</v>
      </c>
      <c r="D1036">
        <v>3.226731907</v>
      </c>
      <c r="E1036">
        <v>9.4781310600000008</v>
      </c>
      <c r="F1036">
        <v>5.1391629239999999</v>
      </c>
      <c r="G1036">
        <v>5.4028349999999999E-3</v>
      </c>
      <c r="H1036">
        <v>0.21243716900000001</v>
      </c>
      <c r="I1036">
        <v>-1.829185549</v>
      </c>
      <c r="J1036" t="s">
        <v>9740</v>
      </c>
      <c r="K1036" t="s">
        <v>6878</v>
      </c>
      <c r="L1036" t="s">
        <v>6879</v>
      </c>
      <c r="M1036" t="s">
        <v>6905</v>
      </c>
      <c r="N1036" t="s">
        <v>6906</v>
      </c>
      <c r="O1036" t="s">
        <v>6907</v>
      </c>
      <c r="P1036" t="s">
        <v>6908</v>
      </c>
      <c r="Q1036" t="s">
        <v>6909</v>
      </c>
      <c r="R1036" t="s">
        <v>6842</v>
      </c>
      <c r="S1036" t="s">
        <v>6808</v>
      </c>
      <c r="T1036" t="s">
        <v>6809</v>
      </c>
      <c r="U1036" t="s">
        <v>8047</v>
      </c>
      <c r="V1036">
        <v>0</v>
      </c>
      <c r="W1036">
        <v>0</v>
      </c>
      <c r="X1036" t="s">
        <v>6810</v>
      </c>
      <c r="Y1036" t="s">
        <v>6818</v>
      </c>
      <c r="Z1036" t="s">
        <v>6878</v>
      </c>
      <c r="AA1036" t="s">
        <v>6819</v>
      </c>
      <c r="AB1036" t="s">
        <v>6820</v>
      </c>
      <c r="AC1036" t="s">
        <v>6821</v>
      </c>
      <c r="AD1036" t="s">
        <v>6822</v>
      </c>
      <c r="AE1036" t="s">
        <v>6823</v>
      </c>
      <c r="AF1036" t="s">
        <v>6824</v>
      </c>
      <c r="AG1036" t="s">
        <v>6825</v>
      </c>
      <c r="AH1036" t="s">
        <v>6826</v>
      </c>
      <c r="AI1036" t="s">
        <v>6827</v>
      </c>
      <c r="AJ1036" t="s">
        <v>6828</v>
      </c>
      <c r="AK1036" t="s">
        <v>6829</v>
      </c>
      <c r="AL1036" t="s">
        <v>6830</v>
      </c>
      <c r="AM1036" t="s">
        <v>6831</v>
      </c>
      <c r="AN1036" t="s">
        <v>6832</v>
      </c>
      <c r="AO1036" t="s">
        <v>6833</v>
      </c>
      <c r="AP1036" t="s">
        <v>6834</v>
      </c>
      <c r="AQ1036" s="2">
        <v>0.57999999999999996</v>
      </c>
      <c r="AR1036">
        <v>604975</v>
      </c>
    </row>
    <row r="1037" spans="1:46" x14ac:dyDescent="0.2">
      <c r="A1037" t="s">
        <v>15241</v>
      </c>
      <c r="B1037" t="s">
        <v>15029</v>
      </c>
      <c r="C1037">
        <v>4</v>
      </c>
      <c r="D1037">
        <v>2.3012579880000001</v>
      </c>
      <c r="E1037">
        <v>7.6880937359999999</v>
      </c>
      <c r="F1037">
        <v>5.1072034710000001</v>
      </c>
      <c r="G1037">
        <v>5.5333309999999998E-3</v>
      </c>
      <c r="H1037">
        <v>0.21268251799999999</v>
      </c>
      <c r="I1037">
        <v>-1.855947215</v>
      </c>
      <c r="J1037" t="s">
        <v>10003</v>
      </c>
      <c r="K1037" t="s">
        <v>4649</v>
      </c>
      <c r="L1037" t="s">
        <v>4650</v>
      </c>
      <c r="M1037" t="s">
        <v>4651</v>
      </c>
      <c r="N1037" t="s">
        <v>4652</v>
      </c>
      <c r="O1037" t="s">
        <v>4653</v>
      </c>
      <c r="P1037" t="s">
        <v>4654</v>
      </c>
      <c r="Q1037" t="s">
        <v>4655</v>
      </c>
      <c r="R1037" t="s">
        <v>4657</v>
      </c>
      <c r="T1037" t="s">
        <v>4598</v>
      </c>
      <c r="U1037" t="s">
        <v>4599</v>
      </c>
      <c r="V1037">
        <v>1</v>
      </c>
      <c r="W1037">
        <v>4</v>
      </c>
      <c r="X1037" t="s">
        <v>4656</v>
      </c>
      <c r="Y1037" t="s">
        <v>4600</v>
      </c>
      <c r="Z1037" t="s">
        <v>4649</v>
      </c>
      <c r="AA1037" t="s">
        <v>4601</v>
      </c>
      <c r="AB1037" t="s">
        <v>4602</v>
      </c>
      <c r="AC1037" t="s">
        <v>4603</v>
      </c>
      <c r="AD1037" t="s">
        <v>4604</v>
      </c>
      <c r="AE1037" t="s">
        <v>4605</v>
      </c>
      <c r="AF1037" t="s">
        <v>4606</v>
      </c>
      <c r="AG1037" t="s">
        <v>4619</v>
      </c>
      <c r="AH1037" t="s">
        <v>4620</v>
      </c>
      <c r="AI1037" t="s">
        <v>8520</v>
      </c>
      <c r="AJ1037" t="s">
        <v>4621</v>
      </c>
      <c r="AK1037" t="s">
        <v>4622</v>
      </c>
      <c r="AL1037" t="s">
        <v>4623</v>
      </c>
      <c r="AM1037" t="s">
        <v>4624</v>
      </c>
      <c r="AN1037" t="s">
        <v>8473</v>
      </c>
      <c r="AO1037" t="s">
        <v>4625</v>
      </c>
      <c r="AP1037" t="s">
        <v>4626</v>
      </c>
      <c r="AQ1037" s="2">
        <v>0.62</v>
      </c>
      <c r="AR1037">
        <v>181035</v>
      </c>
      <c r="AS1037" t="s">
        <v>8391</v>
      </c>
      <c r="AT1037" t="s">
        <v>8369</v>
      </c>
    </row>
    <row r="1038" spans="1:46" x14ac:dyDescent="0.2">
      <c r="A1038" t="s">
        <v>15242</v>
      </c>
      <c r="B1038" t="s">
        <v>15029</v>
      </c>
      <c r="C1038">
        <v>4</v>
      </c>
      <c r="D1038">
        <v>3.5694312240000001</v>
      </c>
      <c r="E1038">
        <v>6.8037444999999996</v>
      </c>
      <c r="F1038">
        <v>5.0767620109999996</v>
      </c>
      <c r="G1038">
        <v>5.6611589999999998E-3</v>
      </c>
      <c r="H1038">
        <v>0.21437431100000001</v>
      </c>
      <c r="I1038">
        <v>-1.8815666209999999</v>
      </c>
      <c r="J1038" t="s">
        <v>9167</v>
      </c>
      <c r="K1038" t="s">
        <v>5433</v>
      </c>
      <c r="L1038" t="s">
        <v>6917</v>
      </c>
      <c r="M1038" t="s">
        <v>6918</v>
      </c>
      <c r="N1038" t="s">
        <v>5434</v>
      </c>
      <c r="O1038" t="s">
        <v>6920</v>
      </c>
      <c r="P1038" t="s">
        <v>6921</v>
      </c>
      <c r="Q1038" t="s">
        <v>6922</v>
      </c>
      <c r="R1038" t="s">
        <v>6910</v>
      </c>
      <c r="S1038" t="s">
        <v>6880</v>
      </c>
      <c r="T1038" t="s">
        <v>6881</v>
      </c>
      <c r="U1038" t="s">
        <v>6882</v>
      </c>
      <c r="V1038">
        <v>0</v>
      </c>
      <c r="W1038">
        <v>0</v>
      </c>
      <c r="X1038" t="s">
        <v>6883</v>
      </c>
      <c r="Y1038" t="s">
        <v>5435</v>
      </c>
      <c r="Z1038" t="s">
        <v>5433</v>
      </c>
      <c r="AA1038" t="s">
        <v>6886</v>
      </c>
      <c r="AB1038" t="s">
        <v>6887</v>
      </c>
      <c r="AC1038" t="s">
        <v>6888</v>
      </c>
      <c r="AD1038" t="s">
        <v>6889</v>
      </c>
      <c r="AE1038" t="s">
        <v>6890</v>
      </c>
      <c r="AF1038" t="s">
        <v>6891</v>
      </c>
      <c r="AG1038" t="s">
        <v>5436</v>
      </c>
      <c r="AH1038" t="s">
        <v>6893</v>
      </c>
      <c r="AI1038" t="s">
        <v>6894</v>
      </c>
      <c r="AJ1038" t="s">
        <v>6895</v>
      </c>
      <c r="AK1038" t="s">
        <v>5437</v>
      </c>
      <c r="AL1038" t="s">
        <v>5438</v>
      </c>
      <c r="AM1038" t="s">
        <v>6896</v>
      </c>
      <c r="AN1038" t="s">
        <v>6897</v>
      </c>
      <c r="AO1038" t="s">
        <v>5439</v>
      </c>
      <c r="AP1038" t="s">
        <v>5440</v>
      </c>
      <c r="AQ1038" s="2">
        <v>0.68</v>
      </c>
      <c r="AR1038">
        <v>601828</v>
      </c>
    </row>
    <row r="1039" spans="1:46" x14ac:dyDescent="0.2">
      <c r="A1039" t="s">
        <v>10432</v>
      </c>
      <c r="B1039" t="s">
        <v>10433</v>
      </c>
      <c r="C1039">
        <v>4</v>
      </c>
      <c r="D1039">
        <v>-3.2706057419999999</v>
      </c>
      <c r="E1039">
        <v>7.8041697980000002</v>
      </c>
      <c r="F1039">
        <v>-5.1184896770000003</v>
      </c>
      <c r="G1039">
        <v>5.8150490000000001E-3</v>
      </c>
      <c r="H1039">
        <v>0.12899688400000001</v>
      </c>
      <c r="I1039">
        <v>-2.2083615829999999</v>
      </c>
      <c r="J1039" t="s">
        <v>9716</v>
      </c>
      <c r="K1039" t="s">
        <v>4258</v>
      </c>
      <c r="L1039" t="s">
        <v>4259</v>
      </c>
      <c r="M1039" t="s">
        <v>4260</v>
      </c>
      <c r="N1039" t="s">
        <v>4261</v>
      </c>
      <c r="O1039" t="s">
        <v>4262</v>
      </c>
      <c r="P1039" t="s">
        <v>4263</v>
      </c>
      <c r="Q1039" t="s">
        <v>4264</v>
      </c>
      <c r="R1039" t="s">
        <v>4265</v>
      </c>
      <c r="T1039" t="s">
        <v>4266</v>
      </c>
      <c r="U1039" t="s">
        <v>4267</v>
      </c>
      <c r="V1039">
        <v>0</v>
      </c>
      <c r="W1039">
        <v>0</v>
      </c>
      <c r="X1039" t="s">
        <v>4268</v>
      </c>
      <c r="Y1039" t="s">
        <v>4269</v>
      </c>
      <c r="Z1039" t="s">
        <v>4258</v>
      </c>
      <c r="AA1039" t="s">
        <v>4270</v>
      </c>
      <c r="AB1039" t="s">
        <v>4271</v>
      </c>
      <c r="AC1039" t="s">
        <v>4272</v>
      </c>
      <c r="AD1039" t="s">
        <v>4273</v>
      </c>
      <c r="AE1039" t="s">
        <v>4278</v>
      </c>
      <c r="AF1039" t="s">
        <v>4279</v>
      </c>
      <c r="AG1039" t="s">
        <v>4280</v>
      </c>
      <c r="AH1039" t="s">
        <v>4281</v>
      </c>
      <c r="AI1039" t="s">
        <v>8520</v>
      </c>
      <c r="AJ1039" t="s">
        <v>4282</v>
      </c>
      <c r="AK1039" t="s">
        <v>4283</v>
      </c>
      <c r="AL1039" t="s">
        <v>4284</v>
      </c>
      <c r="AM1039" t="s">
        <v>4285</v>
      </c>
      <c r="AN1039" t="s">
        <v>8473</v>
      </c>
      <c r="AO1039" t="s">
        <v>4219</v>
      </c>
      <c r="AP1039" t="s">
        <v>4220</v>
      </c>
      <c r="AQ1039" s="2">
        <v>0.9</v>
      </c>
      <c r="AR1039">
        <v>139313</v>
      </c>
    </row>
    <row r="1040" spans="1:46" x14ac:dyDescent="0.2">
      <c r="A1040" t="s">
        <v>10434</v>
      </c>
      <c r="B1040" t="s">
        <v>10435</v>
      </c>
      <c r="C1040">
        <v>4</v>
      </c>
      <c r="D1040">
        <v>-2.0404512189999999</v>
      </c>
      <c r="E1040">
        <v>5.8486277629999996</v>
      </c>
      <c r="F1040">
        <v>-5.1027190610000002</v>
      </c>
      <c r="G1040">
        <v>5.8828070000000003E-3</v>
      </c>
      <c r="H1040">
        <v>0.12985788500000001</v>
      </c>
      <c r="I1040">
        <v>-2.2218907899999998</v>
      </c>
      <c r="J1040" t="s">
        <v>9972</v>
      </c>
      <c r="K1040" t="s">
        <v>3632</v>
      </c>
      <c r="N1040" t="s">
        <v>3633</v>
      </c>
      <c r="P1040" t="s">
        <v>8473</v>
      </c>
      <c r="U1040" t="s">
        <v>8473</v>
      </c>
      <c r="Y1040" t="s">
        <v>3568</v>
      </c>
      <c r="Z1040" t="s">
        <v>3632</v>
      </c>
      <c r="AC1040" t="s">
        <v>8473</v>
      </c>
      <c r="AF1040" t="s">
        <v>8473</v>
      </c>
      <c r="AG1040" t="s">
        <v>3569</v>
      </c>
      <c r="AH1040" t="s">
        <v>8520</v>
      </c>
      <c r="AI1040" t="s">
        <v>8520</v>
      </c>
      <c r="AJ1040" t="s">
        <v>8520</v>
      </c>
      <c r="AK1040" t="s">
        <v>8520</v>
      </c>
      <c r="AL1040" t="s">
        <v>8520</v>
      </c>
      <c r="AN1040" t="s">
        <v>8473</v>
      </c>
      <c r="AO1040" t="s">
        <v>8441</v>
      </c>
    </row>
    <row r="1041" spans="1:46" x14ac:dyDescent="0.2">
      <c r="A1041" t="s">
        <v>10436</v>
      </c>
      <c r="B1041" t="s">
        <v>10437</v>
      </c>
      <c r="C1041">
        <v>4</v>
      </c>
      <c r="D1041">
        <v>-1.7723769970000001</v>
      </c>
      <c r="E1041">
        <v>7.5051217750000001</v>
      </c>
      <c r="F1041">
        <v>-5.0520571900000002</v>
      </c>
      <c r="G1041">
        <v>6.1070020000000003E-3</v>
      </c>
      <c r="H1041">
        <v>0.132202235</v>
      </c>
      <c r="I1041">
        <v>-2.265571172</v>
      </c>
      <c r="J1041" t="s">
        <v>9699</v>
      </c>
      <c r="K1041" t="s">
        <v>5666</v>
      </c>
      <c r="L1041" t="s">
        <v>5667</v>
      </c>
      <c r="M1041" t="s">
        <v>5668</v>
      </c>
      <c r="N1041" t="s">
        <v>5669</v>
      </c>
      <c r="O1041" t="s">
        <v>5670</v>
      </c>
      <c r="P1041" t="s">
        <v>5671</v>
      </c>
      <c r="Q1041" t="s">
        <v>5672</v>
      </c>
      <c r="T1041" t="s">
        <v>5673</v>
      </c>
      <c r="U1041" t="s">
        <v>5674</v>
      </c>
      <c r="V1041">
        <v>1</v>
      </c>
      <c r="W1041">
        <v>3</v>
      </c>
      <c r="X1041" t="s">
        <v>5675</v>
      </c>
      <c r="Y1041" t="s">
        <v>5676</v>
      </c>
      <c r="Z1041" t="s">
        <v>5666</v>
      </c>
      <c r="AA1041" t="s">
        <v>5677</v>
      </c>
      <c r="AB1041" t="s">
        <v>5678</v>
      </c>
      <c r="AC1041" t="s">
        <v>5679</v>
      </c>
      <c r="AD1041" t="s">
        <v>5680</v>
      </c>
      <c r="AE1041" t="s">
        <v>8081</v>
      </c>
      <c r="AF1041" t="s">
        <v>5681</v>
      </c>
      <c r="AG1041" t="s">
        <v>5626</v>
      </c>
      <c r="AH1041" t="s">
        <v>5627</v>
      </c>
      <c r="AI1041" t="s">
        <v>5628</v>
      </c>
      <c r="AJ1041" t="s">
        <v>5629</v>
      </c>
      <c r="AK1041" t="s">
        <v>5630</v>
      </c>
      <c r="AL1041" t="s">
        <v>5631</v>
      </c>
      <c r="AM1041" t="s">
        <v>5632</v>
      </c>
      <c r="AN1041" t="s">
        <v>8473</v>
      </c>
      <c r="AO1041" t="s">
        <v>8441</v>
      </c>
      <c r="AP1041" t="s">
        <v>5633</v>
      </c>
      <c r="AQ1041" s="2">
        <v>0.64</v>
      </c>
      <c r="AR1041">
        <v>609348</v>
      </c>
      <c r="AS1041" t="s">
        <v>8391</v>
      </c>
      <c r="AT1041" t="s">
        <v>8369</v>
      </c>
    </row>
    <row r="1042" spans="1:46" x14ac:dyDescent="0.2">
      <c r="A1042" t="s">
        <v>10438</v>
      </c>
      <c r="B1042" t="s">
        <v>10439</v>
      </c>
      <c r="C1042">
        <v>4</v>
      </c>
      <c r="D1042">
        <v>-3.0959940889999999</v>
      </c>
      <c r="E1042">
        <v>8.0099023420000002</v>
      </c>
      <c r="F1042">
        <v>-5.0304997440000001</v>
      </c>
      <c r="G1042">
        <v>6.2055119999999998E-3</v>
      </c>
      <c r="H1042">
        <v>0.13289809799999999</v>
      </c>
      <c r="I1042">
        <v>-2.2842597119999999</v>
      </c>
      <c r="J1042" t="s">
        <v>10274</v>
      </c>
      <c r="K1042" t="s">
        <v>7116</v>
      </c>
      <c r="L1042" t="s">
        <v>7117</v>
      </c>
      <c r="M1042" t="s">
        <v>7118</v>
      </c>
      <c r="N1042" t="s">
        <v>3801</v>
      </c>
      <c r="O1042" t="s">
        <v>7120</v>
      </c>
      <c r="P1042" t="s">
        <v>7121</v>
      </c>
      <c r="Q1042" t="s">
        <v>7122</v>
      </c>
      <c r="R1042" t="s">
        <v>7094</v>
      </c>
      <c r="T1042" t="s">
        <v>7095</v>
      </c>
      <c r="U1042" t="s">
        <v>8315</v>
      </c>
      <c r="V1042">
        <v>0</v>
      </c>
      <c r="W1042">
        <v>0</v>
      </c>
      <c r="X1042" t="s">
        <v>7096</v>
      </c>
      <c r="Y1042" t="s">
        <v>3802</v>
      </c>
      <c r="Z1042" t="s">
        <v>7116</v>
      </c>
      <c r="AA1042" t="s">
        <v>7098</v>
      </c>
      <c r="AB1042" t="s">
        <v>7099</v>
      </c>
      <c r="AC1042" t="s">
        <v>7100</v>
      </c>
      <c r="AD1042" t="s">
        <v>7101</v>
      </c>
      <c r="AE1042" t="s">
        <v>7102</v>
      </c>
      <c r="AF1042" t="s">
        <v>7103</v>
      </c>
      <c r="AG1042" t="s">
        <v>3803</v>
      </c>
      <c r="AH1042" t="s">
        <v>7105</v>
      </c>
      <c r="AI1042" t="s">
        <v>8520</v>
      </c>
      <c r="AJ1042" t="s">
        <v>7106</v>
      </c>
      <c r="AK1042" t="s">
        <v>7107</v>
      </c>
      <c r="AL1042" t="s">
        <v>8520</v>
      </c>
      <c r="AM1042" t="s">
        <v>7074</v>
      </c>
      <c r="AN1042" t="s">
        <v>8473</v>
      </c>
      <c r="AO1042" t="s">
        <v>7075</v>
      </c>
      <c r="AP1042" t="s">
        <v>7076</v>
      </c>
      <c r="AQ1042" s="2">
        <v>0.76</v>
      </c>
      <c r="AR1042">
        <v>605550</v>
      </c>
    </row>
    <row r="1043" spans="1:46" x14ac:dyDescent="0.2">
      <c r="A1043" t="s">
        <v>15243</v>
      </c>
      <c r="B1043" t="s">
        <v>15029</v>
      </c>
      <c r="C1043">
        <v>4</v>
      </c>
      <c r="D1043">
        <v>3.3512376540000002</v>
      </c>
      <c r="E1043">
        <v>10.55903144</v>
      </c>
      <c r="F1043">
        <v>4.9555625289999998</v>
      </c>
      <c r="G1043">
        <v>6.2065189999999998E-3</v>
      </c>
      <c r="H1043">
        <v>0.22152815100000001</v>
      </c>
      <c r="I1043">
        <v>-1.98482888</v>
      </c>
      <c r="J1043" t="s">
        <v>9359</v>
      </c>
      <c r="K1043" t="s">
        <v>5441</v>
      </c>
      <c r="L1043" t="s">
        <v>5442</v>
      </c>
      <c r="M1043" t="s">
        <v>5443</v>
      </c>
      <c r="N1043" t="s">
        <v>5493</v>
      </c>
      <c r="O1043" t="s">
        <v>5494</v>
      </c>
      <c r="P1043" t="s">
        <v>5495</v>
      </c>
      <c r="Q1043" t="s">
        <v>5496</v>
      </c>
      <c r="R1043" t="s">
        <v>5444</v>
      </c>
      <c r="U1043" t="s">
        <v>5445</v>
      </c>
      <c r="V1043">
        <v>0</v>
      </c>
      <c r="W1043">
        <v>10</v>
      </c>
      <c r="X1043" t="s">
        <v>5446</v>
      </c>
      <c r="Y1043" t="s">
        <v>5447</v>
      </c>
      <c r="Z1043" t="s">
        <v>5441</v>
      </c>
      <c r="AA1043" t="s">
        <v>5448</v>
      </c>
      <c r="AB1043" t="s">
        <v>5449</v>
      </c>
      <c r="AC1043" t="s">
        <v>5450</v>
      </c>
      <c r="AD1043" t="s">
        <v>5451</v>
      </c>
      <c r="AE1043" t="s">
        <v>5452</v>
      </c>
      <c r="AF1043" t="s">
        <v>5453</v>
      </c>
      <c r="AG1043" t="s">
        <v>5454</v>
      </c>
      <c r="AH1043" t="s">
        <v>5395</v>
      </c>
      <c r="AI1043" t="s">
        <v>5396</v>
      </c>
      <c r="AJ1043" t="s">
        <v>5397</v>
      </c>
      <c r="AK1043" t="s">
        <v>5398</v>
      </c>
      <c r="AL1043" t="s">
        <v>5399</v>
      </c>
      <c r="AM1043" t="s">
        <v>5400</v>
      </c>
      <c r="AN1043" t="s">
        <v>8473</v>
      </c>
      <c r="AO1043" t="s">
        <v>5401</v>
      </c>
      <c r="AP1043" t="s">
        <v>5402</v>
      </c>
      <c r="AQ1043" s="2">
        <v>0.7</v>
      </c>
      <c r="AS1043" t="s">
        <v>8391</v>
      </c>
    </row>
    <row r="1044" spans="1:46" x14ac:dyDescent="0.2">
      <c r="A1044" t="s">
        <v>10440</v>
      </c>
      <c r="B1044" t="s">
        <v>10321</v>
      </c>
      <c r="C1044">
        <v>4</v>
      </c>
      <c r="D1044">
        <v>-1.252806767</v>
      </c>
      <c r="E1044">
        <v>5.8910555850000001</v>
      </c>
      <c r="F1044">
        <v>-5.0287987809999999</v>
      </c>
      <c r="G1044">
        <v>6.2133659999999997E-3</v>
      </c>
      <c r="H1044">
        <v>0.13293118100000001</v>
      </c>
      <c r="I1044">
        <v>-2.2857369080000001</v>
      </c>
      <c r="J1044" t="s">
        <v>10214</v>
      </c>
      <c r="K1044" t="s">
        <v>6117</v>
      </c>
      <c r="L1044" t="s">
        <v>6118</v>
      </c>
      <c r="M1044" t="s">
        <v>6119</v>
      </c>
      <c r="N1044" t="s">
        <v>6120</v>
      </c>
      <c r="O1044" t="s">
        <v>6121</v>
      </c>
      <c r="P1044" t="s">
        <v>6122</v>
      </c>
      <c r="Q1044" t="s">
        <v>6123</v>
      </c>
      <c r="R1044" t="s">
        <v>6028</v>
      </c>
      <c r="T1044" t="s">
        <v>6029</v>
      </c>
      <c r="U1044" t="s">
        <v>6030</v>
      </c>
      <c r="V1044">
        <v>0</v>
      </c>
      <c r="W1044">
        <v>0</v>
      </c>
      <c r="X1044" t="s">
        <v>6031</v>
      </c>
      <c r="Y1044" t="s">
        <v>6016</v>
      </c>
      <c r="Z1044" t="s">
        <v>6017</v>
      </c>
      <c r="AA1044" t="s">
        <v>6018</v>
      </c>
      <c r="AB1044" t="s">
        <v>5946</v>
      </c>
      <c r="AC1044" t="s">
        <v>5947</v>
      </c>
      <c r="AD1044" t="s">
        <v>5948</v>
      </c>
      <c r="AE1044" t="s">
        <v>5949</v>
      </c>
      <c r="AF1044" t="s">
        <v>5950</v>
      </c>
      <c r="AG1044" t="s">
        <v>5951</v>
      </c>
      <c r="AH1044" t="s">
        <v>5952</v>
      </c>
      <c r="AI1044" t="s">
        <v>5953</v>
      </c>
      <c r="AJ1044" t="s">
        <v>5954</v>
      </c>
      <c r="AK1044" t="s">
        <v>5955</v>
      </c>
      <c r="AL1044" t="s">
        <v>5956</v>
      </c>
      <c r="AM1044" t="s">
        <v>5957</v>
      </c>
      <c r="AN1044" t="s">
        <v>8473</v>
      </c>
      <c r="AO1044" t="s">
        <v>8441</v>
      </c>
      <c r="AP1044" t="s">
        <v>5958</v>
      </c>
      <c r="AQ1044" s="2">
        <v>0.82</v>
      </c>
      <c r="AR1044">
        <v>606108</v>
      </c>
    </row>
    <row r="1045" spans="1:46" x14ac:dyDescent="0.2">
      <c r="A1045" t="s">
        <v>10442</v>
      </c>
      <c r="B1045" t="s">
        <v>10443</v>
      </c>
      <c r="C1045">
        <v>4</v>
      </c>
      <c r="D1045">
        <v>-2.217731922</v>
      </c>
      <c r="E1045">
        <v>7.6266882310000002</v>
      </c>
      <c r="F1045">
        <v>-5.0010481469999997</v>
      </c>
      <c r="G1045">
        <v>6.3432050000000002E-3</v>
      </c>
      <c r="H1045">
        <v>0.13345217500000001</v>
      </c>
      <c r="I1045">
        <v>-2.3098907550000001</v>
      </c>
      <c r="J1045" t="s">
        <v>9773</v>
      </c>
      <c r="K1045" t="s">
        <v>4252</v>
      </c>
      <c r="L1045" t="s">
        <v>4253</v>
      </c>
      <c r="M1045" t="s">
        <v>4254</v>
      </c>
      <c r="N1045" t="s">
        <v>4255</v>
      </c>
      <c r="O1045" t="s">
        <v>4256</v>
      </c>
      <c r="P1045" t="s">
        <v>4257</v>
      </c>
      <c r="Q1045" t="s">
        <v>4197</v>
      </c>
      <c r="R1045" t="s">
        <v>4198</v>
      </c>
      <c r="T1045" t="s">
        <v>4158</v>
      </c>
      <c r="U1045" t="s">
        <v>4159</v>
      </c>
      <c r="V1045">
        <v>0</v>
      </c>
      <c r="W1045">
        <v>0</v>
      </c>
      <c r="X1045" t="s">
        <v>4160</v>
      </c>
      <c r="Y1045" t="s">
        <v>4132</v>
      </c>
      <c r="Z1045" t="s">
        <v>4133</v>
      </c>
      <c r="AA1045" t="s">
        <v>4134</v>
      </c>
      <c r="AC1045" t="s">
        <v>4135</v>
      </c>
      <c r="AD1045" t="s">
        <v>4136</v>
      </c>
      <c r="AE1045" t="s">
        <v>4137</v>
      </c>
      <c r="AF1045" t="s">
        <v>8473</v>
      </c>
      <c r="AG1045" t="s">
        <v>4138</v>
      </c>
      <c r="AH1045" t="s">
        <v>8520</v>
      </c>
      <c r="AI1045" t="s">
        <v>8520</v>
      </c>
      <c r="AJ1045" t="s">
        <v>4139</v>
      </c>
      <c r="AK1045" t="s">
        <v>4140</v>
      </c>
      <c r="AL1045" t="s">
        <v>8520</v>
      </c>
      <c r="AM1045" t="s">
        <v>4141</v>
      </c>
      <c r="AN1045" t="s">
        <v>8473</v>
      </c>
      <c r="AO1045" t="s">
        <v>8441</v>
      </c>
      <c r="AP1045" t="s">
        <v>4142</v>
      </c>
      <c r="AQ1045" s="2">
        <v>0.64</v>
      </c>
      <c r="AR1045">
        <v>603297</v>
      </c>
    </row>
    <row r="1046" spans="1:46" x14ac:dyDescent="0.2">
      <c r="A1046" t="s">
        <v>10444</v>
      </c>
      <c r="B1046" t="s">
        <v>10445</v>
      </c>
      <c r="C1046">
        <v>4</v>
      </c>
      <c r="D1046">
        <v>-3.5738761299999999</v>
      </c>
      <c r="E1046">
        <v>8.9945533439999998</v>
      </c>
      <c r="F1046">
        <v>-4.9850147720000004</v>
      </c>
      <c r="G1046">
        <v>6.4197100000000003E-3</v>
      </c>
      <c r="H1046">
        <v>0.13438714199999999</v>
      </c>
      <c r="I1046">
        <v>-2.3238924600000002</v>
      </c>
      <c r="J1046" t="s">
        <v>9287</v>
      </c>
      <c r="K1046" t="s">
        <v>3830</v>
      </c>
      <c r="L1046" t="s">
        <v>3831</v>
      </c>
      <c r="M1046" t="s">
        <v>3832</v>
      </c>
      <c r="N1046" t="s">
        <v>3833</v>
      </c>
      <c r="O1046" t="s">
        <v>8042</v>
      </c>
      <c r="P1046" t="s">
        <v>8043</v>
      </c>
      <c r="Q1046" t="s">
        <v>8044</v>
      </c>
      <c r="R1046" t="s">
        <v>8045</v>
      </c>
      <c r="T1046" t="s">
        <v>8046</v>
      </c>
      <c r="U1046" t="s">
        <v>8047</v>
      </c>
      <c r="V1046">
        <v>0</v>
      </c>
      <c r="W1046">
        <v>1</v>
      </c>
      <c r="X1046" t="s">
        <v>8048</v>
      </c>
      <c r="Y1046" t="s">
        <v>3777</v>
      </c>
      <c r="Z1046" t="s">
        <v>3830</v>
      </c>
      <c r="AA1046" t="s">
        <v>3778</v>
      </c>
      <c r="AB1046" t="s">
        <v>3779</v>
      </c>
      <c r="AC1046" t="s">
        <v>7972</v>
      </c>
      <c r="AD1046" t="s">
        <v>8018</v>
      </c>
      <c r="AE1046" t="s">
        <v>7977</v>
      </c>
      <c r="AF1046" t="s">
        <v>3780</v>
      </c>
      <c r="AG1046" t="s">
        <v>3796</v>
      </c>
      <c r="AH1046" t="s">
        <v>3797</v>
      </c>
      <c r="AI1046" t="s">
        <v>8520</v>
      </c>
      <c r="AJ1046" t="s">
        <v>3798</v>
      </c>
      <c r="AK1046" t="s">
        <v>3799</v>
      </c>
      <c r="AL1046" t="s">
        <v>8520</v>
      </c>
      <c r="AM1046" t="s">
        <v>7985</v>
      </c>
      <c r="AN1046" t="s">
        <v>8473</v>
      </c>
      <c r="AO1046" t="s">
        <v>8441</v>
      </c>
      <c r="AP1046" t="s">
        <v>3800</v>
      </c>
      <c r="AQ1046" s="2">
        <v>0.56000000000000005</v>
      </c>
      <c r="AR1046">
        <v>602148</v>
      </c>
      <c r="AS1046" t="s">
        <v>8391</v>
      </c>
    </row>
    <row r="1047" spans="1:46" x14ac:dyDescent="0.2">
      <c r="A1047" t="s">
        <v>10446</v>
      </c>
      <c r="B1047" t="s">
        <v>10447</v>
      </c>
      <c r="C1047">
        <v>4</v>
      </c>
      <c r="D1047">
        <v>-1.509695775</v>
      </c>
      <c r="E1047">
        <v>11.74415563</v>
      </c>
      <c r="F1047">
        <v>-4.9537867430000002</v>
      </c>
      <c r="G1047">
        <v>6.5719289999999998E-3</v>
      </c>
      <c r="H1047">
        <v>0.13654467200000001</v>
      </c>
      <c r="I1047">
        <v>-2.3512615189999999</v>
      </c>
      <c r="J1047" t="s">
        <v>9653</v>
      </c>
      <c r="K1047" t="s">
        <v>6948</v>
      </c>
      <c r="L1047" t="s">
        <v>6949</v>
      </c>
      <c r="M1047" t="s">
        <v>6950</v>
      </c>
      <c r="N1047" t="s">
        <v>6951</v>
      </c>
      <c r="O1047" t="s">
        <v>6952</v>
      </c>
      <c r="P1047" t="s">
        <v>6953</v>
      </c>
      <c r="Q1047" t="s">
        <v>6954</v>
      </c>
      <c r="R1047" t="s">
        <v>6955</v>
      </c>
      <c r="T1047" t="s">
        <v>6956</v>
      </c>
      <c r="U1047" t="s">
        <v>6957</v>
      </c>
      <c r="V1047">
        <v>2</v>
      </c>
      <c r="W1047">
        <v>1</v>
      </c>
      <c r="X1047" t="s">
        <v>6958</v>
      </c>
      <c r="Y1047" t="s">
        <v>7027</v>
      </c>
      <c r="Z1047" t="s">
        <v>6948</v>
      </c>
      <c r="AA1047" t="s">
        <v>7028</v>
      </c>
      <c r="AB1047" t="s">
        <v>7793</v>
      </c>
      <c r="AC1047" t="s">
        <v>7029</v>
      </c>
      <c r="AD1047" t="s">
        <v>7030</v>
      </c>
      <c r="AE1047" t="s">
        <v>7031</v>
      </c>
      <c r="AF1047" t="s">
        <v>7032</v>
      </c>
      <c r="AG1047" t="s">
        <v>7033</v>
      </c>
      <c r="AH1047" t="s">
        <v>8520</v>
      </c>
      <c r="AI1047" t="s">
        <v>8520</v>
      </c>
      <c r="AJ1047" t="s">
        <v>7034</v>
      </c>
      <c r="AK1047" t="s">
        <v>8520</v>
      </c>
      <c r="AL1047" t="s">
        <v>7035</v>
      </c>
      <c r="AM1047" t="s">
        <v>7036</v>
      </c>
      <c r="AN1047" t="s">
        <v>8473</v>
      </c>
      <c r="AO1047" t="s">
        <v>8441</v>
      </c>
      <c r="AP1047" t="s">
        <v>7037</v>
      </c>
      <c r="AQ1047" s="2">
        <v>0.75</v>
      </c>
      <c r="AR1047">
        <v>610450</v>
      </c>
      <c r="AS1047" t="s">
        <v>8391</v>
      </c>
      <c r="AT1047" t="s">
        <v>8369</v>
      </c>
    </row>
    <row r="1048" spans="1:46" x14ac:dyDescent="0.2">
      <c r="A1048" t="s">
        <v>15244</v>
      </c>
      <c r="B1048" t="s">
        <v>15029</v>
      </c>
      <c r="C1048">
        <v>4</v>
      </c>
      <c r="D1048">
        <v>1.8833769920000001</v>
      </c>
      <c r="E1048">
        <v>5.6028764899999999</v>
      </c>
      <c r="F1048">
        <v>4.8755615519999997</v>
      </c>
      <c r="G1048">
        <v>6.6011120000000001E-3</v>
      </c>
      <c r="H1048">
        <v>0.22588846500000001</v>
      </c>
      <c r="I1048">
        <v>-2.0541106770000002</v>
      </c>
      <c r="J1048" t="s">
        <v>9670</v>
      </c>
      <c r="K1048" t="s">
        <v>4395</v>
      </c>
      <c r="L1048" t="s">
        <v>4396</v>
      </c>
      <c r="M1048" t="s">
        <v>4397</v>
      </c>
      <c r="N1048" t="s">
        <v>4398</v>
      </c>
      <c r="O1048" t="s">
        <v>4399</v>
      </c>
      <c r="P1048" t="s">
        <v>4400</v>
      </c>
      <c r="Q1048" t="s">
        <v>4401</v>
      </c>
      <c r="R1048" t="s">
        <v>4402</v>
      </c>
      <c r="U1048" t="s">
        <v>4403</v>
      </c>
      <c r="V1048">
        <v>0</v>
      </c>
      <c r="W1048">
        <v>0</v>
      </c>
      <c r="X1048" t="s">
        <v>4404</v>
      </c>
      <c r="Y1048" t="s">
        <v>4405</v>
      </c>
      <c r="Z1048" t="s">
        <v>4395</v>
      </c>
      <c r="AA1048" t="s">
        <v>4406</v>
      </c>
      <c r="AB1048" t="s">
        <v>4446</v>
      </c>
      <c r="AC1048" t="s">
        <v>4352</v>
      </c>
      <c r="AD1048" t="s">
        <v>4353</v>
      </c>
      <c r="AE1048" t="s">
        <v>4354</v>
      </c>
      <c r="AF1048" t="s">
        <v>8473</v>
      </c>
      <c r="AG1048" t="s">
        <v>4355</v>
      </c>
      <c r="AH1048" t="s">
        <v>8520</v>
      </c>
      <c r="AI1048" t="s">
        <v>8520</v>
      </c>
      <c r="AJ1048" t="s">
        <v>4356</v>
      </c>
      <c r="AK1048" t="s">
        <v>4357</v>
      </c>
      <c r="AL1048" t="s">
        <v>8520</v>
      </c>
      <c r="AM1048" t="s">
        <v>4358</v>
      </c>
      <c r="AN1048" t="s">
        <v>8473</v>
      </c>
      <c r="AO1048" t="s">
        <v>8441</v>
      </c>
      <c r="AP1048" t="s">
        <v>4359</v>
      </c>
      <c r="AQ1048" s="2">
        <v>0.37</v>
      </c>
    </row>
    <row r="1049" spans="1:46" x14ac:dyDescent="0.2">
      <c r="A1049" t="s">
        <v>15245</v>
      </c>
      <c r="B1049" t="s">
        <v>15029</v>
      </c>
      <c r="C1049">
        <v>4</v>
      </c>
      <c r="D1049">
        <v>1.7156276509999999</v>
      </c>
      <c r="E1049">
        <v>8.7131323869999999</v>
      </c>
      <c r="F1049">
        <v>4.843911297</v>
      </c>
      <c r="G1049">
        <v>6.7654680000000002E-3</v>
      </c>
      <c r="H1049">
        <v>0.22707398100000001</v>
      </c>
      <c r="I1049">
        <v>-2.0817697819999998</v>
      </c>
      <c r="J1049" t="s">
        <v>9564</v>
      </c>
      <c r="K1049" t="s">
        <v>6778</v>
      </c>
      <c r="N1049" t="s">
        <v>6779</v>
      </c>
      <c r="O1049" t="s">
        <v>6780</v>
      </c>
      <c r="P1049" t="s">
        <v>6781</v>
      </c>
      <c r="Q1049" t="s">
        <v>6782</v>
      </c>
      <c r="R1049" t="s">
        <v>6745</v>
      </c>
      <c r="T1049" t="s">
        <v>6746</v>
      </c>
      <c r="U1049" t="s">
        <v>6747</v>
      </c>
      <c r="V1049">
        <v>0</v>
      </c>
      <c r="W1049">
        <v>0</v>
      </c>
      <c r="X1049" t="s">
        <v>6748</v>
      </c>
      <c r="Y1049" t="s">
        <v>6749</v>
      </c>
      <c r="Z1049" t="s">
        <v>6750</v>
      </c>
      <c r="AC1049" t="s">
        <v>6751</v>
      </c>
      <c r="AD1049" t="s">
        <v>6752</v>
      </c>
      <c r="AE1049" t="s">
        <v>6753</v>
      </c>
      <c r="AF1049" t="s">
        <v>9564</v>
      </c>
      <c r="AG1049" t="s">
        <v>6754</v>
      </c>
      <c r="AH1049" t="s">
        <v>6755</v>
      </c>
      <c r="AI1049" t="s">
        <v>8520</v>
      </c>
      <c r="AJ1049" t="s">
        <v>6756</v>
      </c>
      <c r="AK1049" t="s">
        <v>6757</v>
      </c>
      <c r="AL1049" t="s">
        <v>6758</v>
      </c>
      <c r="AM1049" t="s">
        <v>6759</v>
      </c>
      <c r="AN1049" t="s">
        <v>8473</v>
      </c>
      <c r="AO1049" t="s">
        <v>6760</v>
      </c>
      <c r="AP1049" t="s">
        <v>6761</v>
      </c>
      <c r="AQ1049" s="2">
        <v>0.66</v>
      </c>
      <c r="AR1049">
        <v>607001</v>
      </c>
    </row>
    <row r="1050" spans="1:46" x14ac:dyDescent="0.2">
      <c r="A1050" t="s">
        <v>15246</v>
      </c>
      <c r="B1050" t="s">
        <v>15029</v>
      </c>
      <c r="C1050">
        <v>4</v>
      </c>
      <c r="D1050">
        <v>3.0932329680000001</v>
      </c>
      <c r="E1050">
        <v>11.66465481</v>
      </c>
      <c r="F1050">
        <v>4.8289436830000003</v>
      </c>
      <c r="G1050">
        <v>6.8448959999999996E-3</v>
      </c>
      <c r="H1050">
        <v>0.22810385899999999</v>
      </c>
      <c r="I1050">
        <v>-2.0948996200000001</v>
      </c>
      <c r="J1050" t="s">
        <v>9865</v>
      </c>
      <c r="K1050" t="s">
        <v>5055</v>
      </c>
      <c r="L1050" t="s">
        <v>5056</v>
      </c>
      <c r="M1050" t="s">
        <v>5057</v>
      </c>
      <c r="N1050" t="s">
        <v>5058</v>
      </c>
      <c r="O1050" t="s">
        <v>5059</v>
      </c>
      <c r="P1050" t="s">
        <v>5060</v>
      </c>
      <c r="Q1050" t="s">
        <v>5011</v>
      </c>
      <c r="R1050" t="s">
        <v>5024</v>
      </c>
      <c r="T1050" t="s">
        <v>5025</v>
      </c>
      <c r="U1050" t="s">
        <v>6562</v>
      </c>
      <c r="V1050">
        <v>0</v>
      </c>
      <c r="W1050">
        <v>0</v>
      </c>
      <c r="X1050" t="s">
        <v>5026</v>
      </c>
      <c r="Y1050" t="s">
        <v>5027</v>
      </c>
      <c r="Z1050" t="s">
        <v>5055</v>
      </c>
      <c r="AA1050" t="s">
        <v>5028</v>
      </c>
      <c r="AB1050" t="s">
        <v>5029</v>
      </c>
      <c r="AC1050" t="s">
        <v>5030</v>
      </c>
      <c r="AD1050" t="s">
        <v>5031</v>
      </c>
      <c r="AE1050" t="s">
        <v>5032</v>
      </c>
      <c r="AF1050" t="s">
        <v>5033</v>
      </c>
      <c r="AG1050" t="s">
        <v>4989</v>
      </c>
      <c r="AH1050" t="s">
        <v>8520</v>
      </c>
      <c r="AI1050" t="s">
        <v>4990</v>
      </c>
      <c r="AJ1050" t="s">
        <v>4991</v>
      </c>
      <c r="AK1050" t="s">
        <v>4992</v>
      </c>
      <c r="AL1050" t="s">
        <v>4993</v>
      </c>
      <c r="AM1050" t="s">
        <v>4994</v>
      </c>
      <c r="AN1050" t="s">
        <v>8473</v>
      </c>
      <c r="AO1050" t="s">
        <v>4995</v>
      </c>
      <c r="AP1050" t="s">
        <v>4996</v>
      </c>
      <c r="AQ1050" s="2">
        <v>0.71</v>
      </c>
      <c r="AR1050">
        <v>608449</v>
      </c>
    </row>
    <row r="1051" spans="1:46" x14ac:dyDescent="0.2">
      <c r="A1051" t="s">
        <v>15247</v>
      </c>
      <c r="B1051" t="s">
        <v>15029</v>
      </c>
      <c r="C1051">
        <v>4</v>
      </c>
      <c r="D1051">
        <v>3.7863467449999999</v>
      </c>
      <c r="E1051">
        <v>9.2512336550000001</v>
      </c>
      <c r="F1051">
        <v>4.8199314839999996</v>
      </c>
      <c r="G1051">
        <v>6.8932589999999997E-3</v>
      </c>
      <c r="H1051">
        <v>0.22858298299999999</v>
      </c>
      <c r="I1051">
        <v>-2.1028207050000001</v>
      </c>
      <c r="J1051" t="s">
        <v>9349</v>
      </c>
      <c r="K1051" t="s">
        <v>4753</v>
      </c>
      <c r="L1051" t="s">
        <v>4754</v>
      </c>
      <c r="M1051" t="s">
        <v>4755</v>
      </c>
      <c r="N1051" t="s">
        <v>4756</v>
      </c>
      <c r="O1051" t="s">
        <v>4757</v>
      </c>
      <c r="P1051" t="s">
        <v>4758</v>
      </c>
      <c r="Q1051" t="s">
        <v>4759</v>
      </c>
      <c r="R1051" t="s">
        <v>4760</v>
      </c>
      <c r="T1051" t="s">
        <v>4761</v>
      </c>
      <c r="U1051" t="s">
        <v>4762</v>
      </c>
      <c r="V1051">
        <v>0</v>
      </c>
      <c r="W1051">
        <v>0</v>
      </c>
      <c r="X1051" t="s">
        <v>4763</v>
      </c>
      <c r="Y1051" t="s">
        <v>4764</v>
      </c>
      <c r="Z1051" t="s">
        <v>4753</v>
      </c>
      <c r="AA1051" t="s">
        <v>4765</v>
      </c>
      <c r="AB1051" t="s">
        <v>4766</v>
      </c>
      <c r="AC1051" t="s">
        <v>4767</v>
      </c>
      <c r="AD1051" t="s">
        <v>4768</v>
      </c>
      <c r="AE1051" t="s">
        <v>4769</v>
      </c>
      <c r="AF1051" t="s">
        <v>4770</v>
      </c>
      <c r="AG1051" t="s">
        <v>4699</v>
      </c>
      <c r="AH1051" t="s">
        <v>8520</v>
      </c>
      <c r="AI1051" t="s">
        <v>4700</v>
      </c>
      <c r="AJ1051" t="s">
        <v>4701</v>
      </c>
      <c r="AK1051" t="s">
        <v>4702</v>
      </c>
      <c r="AL1051" t="s">
        <v>8520</v>
      </c>
      <c r="AM1051" t="s">
        <v>4703</v>
      </c>
      <c r="AN1051" t="s">
        <v>8473</v>
      </c>
      <c r="AO1051" t="s">
        <v>4704</v>
      </c>
      <c r="AP1051" t="s">
        <v>4705</v>
      </c>
      <c r="AQ1051" s="2">
        <v>0.62</v>
      </c>
      <c r="AR1051">
        <v>607815</v>
      </c>
    </row>
    <row r="1052" spans="1:46" x14ac:dyDescent="0.2">
      <c r="A1052" t="s">
        <v>15248</v>
      </c>
      <c r="B1052" t="s">
        <v>15029</v>
      </c>
      <c r="C1052">
        <v>4</v>
      </c>
      <c r="D1052">
        <v>4.9013710210000001</v>
      </c>
      <c r="E1052">
        <v>10.73792036</v>
      </c>
      <c r="F1052">
        <v>4.8196310709999999</v>
      </c>
      <c r="G1052">
        <v>6.8948780000000001E-3</v>
      </c>
      <c r="H1052">
        <v>0.22858298299999999</v>
      </c>
      <c r="I1052">
        <v>-2.1030849460000001</v>
      </c>
      <c r="J1052" t="s">
        <v>9712</v>
      </c>
      <c r="K1052" t="s">
        <v>3747</v>
      </c>
      <c r="L1052" t="s">
        <v>3748</v>
      </c>
      <c r="M1052" t="s">
        <v>3713</v>
      </c>
      <c r="N1052" t="s">
        <v>3714</v>
      </c>
      <c r="O1052" t="s">
        <v>3715</v>
      </c>
      <c r="P1052" t="s">
        <v>3716</v>
      </c>
      <c r="Q1052" t="s">
        <v>3717</v>
      </c>
      <c r="U1052" t="s">
        <v>8473</v>
      </c>
      <c r="V1052">
        <v>1</v>
      </c>
      <c r="W1052">
        <v>2</v>
      </c>
      <c r="X1052" t="s">
        <v>3718</v>
      </c>
      <c r="Y1052" t="s">
        <v>3749</v>
      </c>
      <c r="Z1052" t="s">
        <v>3747</v>
      </c>
      <c r="AA1052" t="s">
        <v>3750</v>
      </c>
      <c r="AB1052" t="s">
        <v>7875</v>
      </c>
      <c r="AC1052" t="s">
        <v>3751</v>
      </c>
      <c r="AD1052" t="s">
        <v>3752</v>
      </c>
      <c r="AE1052" t="s">
        <v>8473</v>
      </c>
      <c r="AF1052" t="s">
        <v>3719</v>
      </c>
      <c r="AG1052" t="s">
        <v>3720</v>
      </c>
      <c r="AH1052" t="s">
        <v>3721</v>
      </c>
      <c r="AI1052" t="s">
        <v>8520</v>
      </c>
      <c r="AJ1052" t="s">
        <v>3722</v>
      </c>
      <c r="AK1052" t="s">
        <v>3723</v>
      </c>
      <c r="AL1052" t="s">
        <v>8520</v>
      </c>
      <c r="AM1052" t="s">
        <v>3724</v>
      </c>
      <c r="AN1052" t="s">
        <v>8473</v>
      </c>
      <c r="AO1052" t="s">
        <v>8441</v>
      </c>
      <c r="AP1052" t="s">
        <v>3725</v>
      </c>
      <c r="AQ1052" s="2">
        <v>0.67</v>
      </c>
      <c r="AS1052" t="s">
        <v>8391</v>
      </c>
      <c r="AT1052" t="s">
        <v>8369</v>
      </c>
    </row>
    <row r="1053" spans="1:46" x14ac:dyDescent="0.2">
      <c r="A1053" t="s">
        <v>10448</v>
      </c>
      <c r="B1053" t="s">
        <v>10449</v>
      </c>
      <c r="C1053">
        <v>4</v>
      </c>
      <c r="D1053">
        <v>-1.378888345</v>
      </c>
      <c r="E1053">
        <v>9.6117276389999997</v>
      </c>
      <c r="F1053">
        <v>-4.8877343169999996</v>
      </c>
      <c r="G1053">
        <v>6.908445E-3</v>
      </c>
      <c r="H1053">
        <v>0.14065593400000001</v>
      </c>
      <c r="I1053">
        <v>-2.4095817909999999</v>
      </c>
      <c r="J1053" t="s">
        <v>9045</v>
      </c>
      <c r="K1053" t="s">
        <v>4380</v>
      </c>
      <c r="N1053" t="s">
        <v>4381</v>
      </c>
      <c r="P1053" t="s">
        <v>8473</v>
      </c>
      <c r="U1053" t="s">
        <v>8473</v>
      </c>
      <c r="Y1053" t="s">
        <v>4382</v>
      </c>
      <c r="Z1053" t="s">
        <v>4383</v>
      </c>
      <c r="AC1053" t="s">
        <v>8473</v>
      </c>
      <c r="AF1053" t="s">
        <v>8473</v>
      </c>
      <c r="AG1053" t="s">
        <v>4340</v>
      </c>
      <c r="AH1053" t="s">
        <v>8520</v>
      </c>
      <c r="AI1053" t="s">
        <v>8520</v>
      </c>
      <c r="AJ1053" t="s">
        <v>4296</v>
      </c>
      <c r="AK1053" t="s">
        <v>8520</v>
      </c>
      <c r="AL1053" t="s">
        <v>8520</v>
      </c>
      <c r="AN1053" t="s">
        <v>8473</v>
      </c>
      <c r="AO1053" t="s">
        <v>8441</v>
      </c>
    </row>
    <row r="1054" spans="1:46" x14ac:dyDescent="0.2">
      <c r="A1054" t="s">
        <v>10450</v>
      </c>
      <c r="B1054" t="s">
        <v>10451</v>
      </c>
      <c r="C1054">
        <v>4</v>
      </c>
      <c r="D1054">
        <v>-1.1301785559999999</v>
      </c>
      <c r="E1054">
        <v>13.37827059</v>
      </c>
      <c r="F1054">
        <v>-6.0577751910000002</v>
      </c>
      <c r="G1054">
        <v>6.9436410000000004E-3</v>
      </c>
      <c r="H1054">
        <v>0.64340363300000003</v>
      </c>
      <c r="I1054">
        <v>-1.6324812369999999</v>
      </c>
      <c r="J1054" t="s">
        <v>9963</v>
      </c>
      <c r="K1054" t="s">
        <v>3961</v>
      </c>
      <c r="L1054" t="s">
        <v>3962</v>
      </c>
      <c r="M1054" t="s">
        <v>3963</v>
      </c>
      <c r="N1054" t="s">
        <v>3964</v>
      </c>
      <c r="O1054" t="s">
        <v>3965</v>
      </c>
      <c r="P1054" t="s">
        <v>3966</v>
      </c>
      <c r="Q1054" t="s">
        <v>3967</v>
      </c>
      <c r="R1054" t="s">
        <v>3942</v>
      </c>
      <c r="T1054" t="s">
        <v>3943</v>
      </c>
      <c r="U1054" t="s">
        <v>3944</v>
      </c>
      <c r="V1054">
        <v>0</v>
      </c>
      <c r="W1054">
        <v>0</v>
      </c>
      <c r="X1054" t="s">
        <v>3945</v>
      </c>
      <c r="Y1054" t="s">
        <v>3911</v>
      </c>
      <c r="Z1054" t="s">
        <v>3961</v>
      </c>
      <c r="AA1054" t="s">
        <v>3912</v>
      </c>
      <c r="AB1054" t="s">
        <v>3913</v>
      </c>
      <c r="AC1054" t="s">
        <v>3914</v>
      </c>
      <c r="AD1054" t="s">
        <v>3915</v>
      </c>
      <c r="AE1054" t="s">
        <v>3946</v>
      </c>
      <c r="AF1054" t="s">
        <v>8473</v>
      </c>
      <c r="AG1054" t="s">
        <v>3921</v>
      </c>
      <c r="AH1054" t="s">
        <v>8520</v>
      </c>
      <c r="AI1054" t="s">
        <v>8520</v>
      </c>
      <c r="AJ1054" t="s">
        <v>3922</v>
      </c>
      <c r="AK1054" t="s">
        <v>3923</v>
      </c>
      <c r="AL1054" t="s">
        <v>8520</v>
      </c>
      <c r="AM1054" t="s">
        <v>3924</v>
      </c>
      <c r="AN1054" t="s">
        <v>8473</v>
      </c>
      <c r="AO1054" t="s">
        <v>8441</v>
      </c>
      <c r="AP1054" t="s">
        <v>3925</v>
      </c>
      <c r="AQ1054" s="2">
        <v>0.98</v>
      </c>
      <c r="AR1054">
        <v>139380</v>
      </c>
    </row>
    <row r="1055" spans="1:46" x14ac:dyDescent="0.2">
      <c r="A1055" t="s">
        <v>15249</v>
      </c>
      <c r="B1055" t="s">
        <v>15029</v>
      </c>
      <c r="C1055">
        <v>4</v>
      </c>
      <c r="D1055">
        <v>2.7273249160000002</v>
      </c>
      <c r="E1055">
        <v>7.3726709059999997</v>
      </c>
      <c r="F1055">
        <v>4.8018677729999997</v>
      </c>
      <c r="G1055">
        <v>6.9914310000000002E-3</v>
      </c>
      <c r="H1055">
        <v>0.23072272199999999</v>
      </c>
      <c r="I1055">
        <v>-2.118732445</v>
      </c>
      <c r="J1055" t="s">
        <v>9181</v>
      </c>
      <c r="K1055" t="s">
        <v>4034</v>
      </c>
      <c r="N1055" t="s">
        <v>4035</v>
      </c>
      <c r="P1055" t="s">
        <v>8473</v>
      </c>
      <c r="U1055" t="s">
        <v>8473</v>
      </c>
      <c r="Y1055" t="s">
        <v>4036</v>
      </c>
      <c r="Z1055" t="s">
        <v>4037</v>
      </c>
      <c r="AC1055" t="s">
        <v>8473</v>
      </c>
      <c r="AF1055" t="s">
        <v>8473</v>
      </c>
      <c r="AG1055" t="s">
        <v>4038</v>
      </c>
      <c r="AH1055" t="s">
        <v>8520</v>
      </c>
      <c r="AI1055" t="s">
        <v>8520</v>
      </c>
      <c r="AJ1055" t="s">
        <v>4039</v>
      </c>
      <c r="AK1055" t="s">
        <v>8520</v>
      </c>
      <c r="AL1055" t="s">
        <v>8520</v>
      </c>
      <c r="AN1055" t="s">
        <v>8473</v>
      </c>
      <c r="AO1055" t="s">
        <v>8441</v>
      </c>
    </row>
    <row r="1056" spans="1:46" x14ac:dyDescent="0.2">
      <c r="A1056" t="s">
        <v>15250</v>
      </c>
      <c r="B1056" t="s">
        <v>15029</v>
      </c>
      <c r="C1056">
        <v>4</v>
      </c>
      <c r="D1056">
        <v>2.149881438</v>
      </c>
      <c r="E1056">
        <v>7.8340179970000001</v>
      </c>
      <c r="F1056">
        <v>4.7949225110000002</v>
      </c>
      <c r="G1056">
        <v>7.0296209999999998E-3</v>
      </c>
      <c r="H1056">
        <v>0.23112318700000001</v>
      </c>
      <c r="I1056">
        <v>-2.124862764</v>
      </c>
      <c r="J1056" t="s">
        <v>10452</v>
      </c>
      <c r="K1056" t="s">
        <v>5772</v>
      </c>
      <c r="L1056" t="s">
        <v>5773</v>
      </c>
      <c r="M1056" t="s">
        <v>5774</v>
      </c>
      <c r="N1056" t="s">
        <v>5775</v>
      </c>
      <c r="O1056" t="s">
        <v>5776</v>
      </c>
      <c r="P1056" t="s">
        <v>5777</v>
      </c>
      <c r="Q1056" t="s">
        <v>5778</v>
      </c>
      <c r="R1056" t="s">
        <v>5779</v>
      </c>
      <c r="U1056" t="s">
        <v>5780</v>
      </c>
      <c r="V1056">
        <v>0</v>
      </c>
      <c r="W1056">
        <v>0</v>
      </c>
      <c r="X1056" t="s">
        <v>5781</v>
      </c>
      <c r="Y1056" t="s">
        <v>5782</v>
      </c>
      <c r="Z1056" t="s">
        <v>5772</v>
      </c>
      <c r="AA1056" t="s">
        <v>5783</v>
      </c>
      <c r="AB1056" t="s">
        <v>5784</v>
      </c>
      <c r="AC1056" t="s">
        <v>5785</v>
      </c>
      <c r="AD1056" t="s">
        <v>5786</v>
      </c>
      <c r="AE1056" t="s">
        <v>5787</v>
      </c>
      <c r="AF1056" t="s">
        <v>5788</v>
      </c>
      <c r="AG1056" t="s">
        <v>5727</v>
      </c>
      <c r="AH1056" t="s">
        <v>5728</v>
      </c>
      <c r="AI1056" t="s">
        <v>5729</v>
      </c>
      <c r="AJ1056" t="s">
        <v>5730</v>
      </c>
      <c r="AK1056" t="s">
        <v>5731</v>
      </c>
      <c r="AL1056" t="s">
        <v>5732</v>
      </c>
      <c r="AM1056" t="s">
        <v>5733</v>
      </c>
      <c r="AN1056" t="s">
        <v>8473</v>
      </c>
      <c r="AO1056" t="s">
        <v>8441</v>
      </c>
      <c r="AP1056" t="s">
        <v>5734</v>
      </c>
      <c r="AQ1056" s="2">
        <v>0.78</v>
      </c>
    </row>
    <row r="1057" spans="1:46" x14ac:dyDescent="0.2">
      <c r="A1057" t="s">
        <v>10575</v>
      </c>
      <c r="B1057" t="s">
        <v>10576</v>
      </c>
      <c r="C1057">
        <v>4</v>
      </c>
      <c r="D1057">
        <v>-2.6153364460000001</v>
      </c>
      <c r="E1057">
        <v>7.8066885939999997</v>
      </c>
      <c r="F1057">
        <v>-4.8387125969999998</v>
      </c>
      <c r="G1057">
        <v>7.1716380000000001E-3</v>
      </c>
      <c r="H1057">
        <v>0.14334403200000001</v>
      </c>
      <c r="I1057">
        <v>-2.4532462129999999</v>
      </c>
      <c r="J1057" t="s">
        <v>9553</v>
      </c>
      <c r="K1057" t="s">
        <v>3515</v>
      </c>
      <c r="N1057" t="s">
        <v>3516</v>
      </c>
      <c r="O1057" t="s">
        <v>3517</v>
      </c>
      <c r="P1057" t="s">
        <v>3518</v>
      </c>
      <c r="Q1057" t="s">
        <v>3585</v>
      </c>
      <c r="R1057" t="s">
        <v>3586</v>
      </c>
      <c r="U1057" t="s">
        <v>3587</v>
      </c>
      <c r="V1057">
        <v>0</v>
      </c>
      <c r="W1057">
        <v>0</v>
      </c>
      <c r="X1057" t="s">
        <v>3588</v>
      </c>
      <c r="Y1057" t="s">
        <v>3603</v>
      </c>
      <c r="Z1057" t="s">
        <v>3604</v>
      </c>
      <c r="AC1057" t="s">
        <v>3605</v>
      </c>
      <c r="AD1057" t="s">
        <v>3606</v>
      </c>
      <c r="AE1057" t="s">
        <v>8473</v>
      </c>
      <c r="AF1057" t="s">
        <v>3607</v>
      </c>
      <c r="AG1057" t="s">
        <v>3544</v>
      </c>
      <c r="AH1057" t="s">
        <v>3545</v>
      </c>
      <c r="AI1057" t="s">
        <v>8520</v>
      </c>
      <c r="AJ1057" t="s">
        <v>3546</v>
      </c>
      <c r="AK1057" t="s">
        <v>3547</v>
      </c>
      <c r="AL1057" t="s">
        <v>3548</v>
      </c>
      <c r="AM1057" t="s">
        <v>3549</v>
      </c>
      <c r="AN1057" t="s">
        <v>8473</v>
      </c>
      <c r="AO1057" t="s">
        <v>8441</v>
      </c>
      <c r="AP1057" t="s">
        <v>3550</v>
      </c>
      <c r="AQ1057" s="2">
        <v>0.42</v>
      </c>
    </row>
    <row r="1058" spans="1:46" x14ac:dyDescent="0.2">
      <c r="A1058" t="s">
        <v>10577</v>
      </c>
      <c r="B1058" t="s">
        <v>10578</v>
      </c>
      <c r="C1058">
        <v>4</v>
      </c>
      <c r="D1058">
        <v>-2.4813652670000002</v>
      </c>
      <c r="E1058">
        <v>6.8778582500000001</v>
      </c>
      <c r="F1058">
        <v>-4.8242381910000001</v>
      </c>
      <c r="G1058">
        <v>7.251642E-3</v>
      </c>
      <c r="H1058">
        <v>0.14393657300000001</v>
      </c>
      <c r="I1058">
        <v>-2.4662014170000002</v>
      </c>
      <c r="J1058" t="s">
        <v>9684</v>
      </c>
      <c r="K1058" t="s">
        <v>4997</v>
      </c>
      <c r="L1058" t="s">
        <v>4998</v>
      </c>
      <c r="M1058" t="s">
        <v>4999</v>
      </c>
      <c r="N1058" t="s">
        <v>5000</v>
      </c>
      <c r="P1058" t="s">
        <v>8473</v>
      </c>
      <c r="U1058" t="s">
        <v>8473</v>
      </c>
      <c r="Y1058" t="s">
        <v>4978</v>
      </c>
      <c r="Z1058" t="s">
        <v>4979</v>
      </c>
      <c r="AA1058" t="s">
        <v>4980</v>
      </c>
      <c r="AC1058" t="s">
        <v>8473</v>
      </c>
      <c r="AF1058" t="s">
        <v>8473</v>
      </c>
      <c r="AG1058" t="s">
        <v>4981</v>
      </c>
      <c r="AH1058" t="s">
        <v>8520</v>
      </c>
      <c r="AI1058" t="s">
        <v>8520</v>
      </c>
      <c r="AJ1058" t="s">
        <v>4982</v>
      </c>
      <c r="AK1058" t="s">
        <v>8520</v>
      </c>
      <c r="AL1058" t="s">
        <v>8520</v>
      </c>
      <c r="AN1058" t="s">
        <v>8473</v>
      </c>
      <c r="AO1058" t="s">
        <v>8441</v>
      </c>
    </row>
    <row r="1059" spans="1:46" x14ac:dyDescent="0.2">
      <c r="A1059" t="s">
        <v>10579</v>
      </c>
      <c r="B1059" t="s">
        <v>10580</v>
      </c>
      <c r="C1059">
        <v>4</v>
      </c>
      <c r="D1059">
        <v>-1.6116606250000001</v>
      </c>
      <c r="E1059">
        <v>8.7645312089999994</v>
      </c>
      <c r="F1059">
        <v>-4.820672514</v>
      </c>
      <c r="G1059">
        <v>7.2715150000000001E-3</v>
      </c>
      <c r="H1059">
        <v>0.144070683</v>
      </c>
      <c r="I1059">
        <v>-2.469397249</v>
      </c>
      <c r="J1059" t="s">
        <v>9644</v>
      </c>
      <c r="K1059" t="s">
        <v>3726</v>
      </c>
      <c r="L1059" t="s">
        <v>3727</v>
      </c>
      <c r="M1059" t="s">
        <v>3728</v>
      </c>
      <c r="N1059" t="s">
        <v>3729</v>
      </c>
      <c r="O1059" t="s">
        <v>3730</v>
      </c>
      <c r="P1059" t="s">
        <v>3731</v>
      </c>
      <c r="Q1059" t="s">
        <v>3732</v>
      </c>
      <c r="R1059" t="s">
        <v>3733</v>
      </c>
      <c r="U1059" t="s">
        <v>8473</v>
      </c>
      <c r="V1059">
        <v>0</v>
      </c>
      <c r="W1059">
        <v>2</v>
      </c>
      <c r="X1059" t="s">
        <v>3734</v>
      </c>
      <c r="Y1059" t="s">
        <v>3735</v>
      </c>
      <c r="Z1059" t="s">
        <v>3726</v>
      </c>
      <c r="AA1059" t="s">
        <v>3692</v>
      </c>
      <c r="AB1059" t="s">
        <v>6209</v>
      </c>
      <c r="AC1059" t="s">
        <v>3693</v>
      </c>
      <c r="AD1059" t="s">
        <v>3694</v>
      </c>
      <c r="AE1059" t="s">
        <v>3737</v>
      </c>
      <c r="AF1059" t="s">
        <v>12393</v>
      </c>
      <c r="AG1059" t="s">
        <v>3695</v>
      </c>
      <c r="AH1059" t="s">
        <v>8520</v>
      </c>
      <c r="AI1059" t="s">
        <v>8520</v>
      </c>
      <c r="AJ1059" t="s">
        <v>3696</v>
      </c>
      <c r="AK1059" t="s">
        <v>3697</v>
      </c>
      <c r="AL1059" t="s">
        <v>8520</v>
      </c>
      <c r="AM1059" t="s">
        <v>3740</v>
      </c>
      <c r="AN1059" t="s">
        <v>8473</v>
      </c>
      <c r="AO1059" t="s">
        <v>8441</v>
      </c>
      <c r="AP1059" t="s">
        <v>3741</v>
      </c>
      <c r="AQ1059" s="2">
        <v>0.56000000000000005</v>
      </c>
      <c r="AS1059" t="s">
        <v>8391</v>
      </c>
    </row>
    <row r="1060" spans="1:46" x14ac:dyDescent="0.2">
      <c r="A1060" t="s">
        <v>10581</v>
      </c>
      <c r="B1060" t="s">
        <v>10582</v>
      </c>
      <c r="C1060">
        <v>4</v>
      </c>
      <c r="D1060">
        <v>-1.9207660049999999</v>
      </c>
      <c r="E1060">
        <v>10.033491010000001</v>
      </c>
      <c r="F1060">
        <v>-4.8174442969999998</v>
      </c>
      <c r="G1060">
        <v>7.2895629999999998E-3</v>
      </c>
      <c r="H1060">
        <v>0.14420625000000001</v>
      </c>
      <c r="I1060">
        <v>-2.4722921279999999</v>
      </c>
      <c r="J1060" t="s">
        <v>9038</v>
      </c>
      <c r="K1060" t="s">
        <v>6618</v>
      </c>
      <c r="L1060" t="s">
        <v>6619</v>
      </c>
      <c r="M1060" t="s">
        <v>6620</v>
      </c>
      <c r="N1060" t="s">
        <v>6621</v>
      </c>
      <c r="O1060" t="s">
        <v>6622</v>
      </c>
      <c r="P1060" t="s">
        <v>6623</v>
      </c>
      <c r="Q1060" t="s">
        <v>6624</v>
      </c>
      <c r="R1060" t="s">
        <v>6625</v>
      </c>
      <c r="U1060" t="s">
        <v>6626</v>
      </c>
      <c r="V1060">
        <v>0</v>
      </c>
      <c r="W1060">
        <v>0</v>
      </c>
      <c r="X1060" t="s">
        <v>6627</v>
      </c>
      <c r="Y1060" t="s">
        <v>6629</v>
      </c>
      <c r="Z1060" t="s">
        <v>6618</v>
      </c>
      <c r="AA1060" t="s">
        <v>6630</v>
      </c>
      <c r="AC1060" t="s">
        <v>6557</v>
      </c>
      <c r="AD1060" t="s">
        <v>6558</v>
      </c>
      <c r="AE1060" t="s">
        <v>8473</v>
      </c>
      <c r="AF1060" t="s">
        <v>9038</v>
      </c>
      <c r="AG1060" t="s">
        <v>6631</v>
      </c>
      <c r="AH1060" t="s">
        <v>6632</v>
      </c>
      <c r="AI1060" t="s">
        <v>6633</v>
      </c>
      <c r="AJ1060" t="s">
        <v>6634</v>
      </c>
      <c r="AK1060" t="s">
        <v>6635</v>
      </c>
      <c r="AL1060" t="s">
        <v>6636</v>
      </c>
      <c r="AM1060" t="s">
        <v>6637</v>
      </c>
      <c r="AN1060" t="s">
        <v>8473</v>
      </c>
      <c r="AO1060" t="s">
        <v>8441</v>
      </c>
      <c r="AP1060" t="s">
        <v>6638</v>
      </c>
      <c r="AQ1060" s="2">
        <v>0.62</v>
      </c>
    </row>
    <row r="1061" spans="1:46" x14ac:dyDescent="0.2">
      <c r="A1061" t="s">
        <v>10583</v>
      </c>
      <c r="B1061" t="s">
        <v>10584</v>
      </c>
      <c r="C1061">
        <v>4</v>
      </c>
      <c r="D1061">
        <v>-1.926018808</v>
      </c>
      <c r="E1061">
        <v>7.3580607679999996</v>
      </c>
      <c r="F1061">
        <v>-4.8159313670000001</v>
      </c>
      <c r="G1061">
        <v>7.2980400000000004E-3</v>
      </c>
      <c r="H1061">
        <v>0.14420625000000001</v>
      </c>
      <c r="I1061">
        <v>-2.473649327</v>
      </c>
      <c r="J1061" t="s">
        <v>9778</v>
      </c>
      <c r="K1061" t="s">
        <v>7116</v>
      </c>
      <c r="L1061" t="s">
        <v>7117</v>
      </c>
      <c r="M1061" t="s">
        <v>7118</v>
      </c>
      <c r="N1061" t="s">
        <v>7119</v>
      </c>
      <c r="O1061" t="s">
        <v>7120</v>
      </c>
      <c r="P1061" t="s">
        <v>7121</v>
      </c>
      <c r="Q1061" t="s">
        <v>7122</v>
      </c>
      <c r="R1061" t="s">
        <v>7094</v>
      </c>
      <c r="T1061" t="s">
        <v>7095</v>
      </c>
      <c r="U1061" t="s">
        <v>8315</v>
      </c>
      <c r="V1061">
        <v>0</v>
      </c>
      <c r="W1061">
        <v>0</v>
      </c>
      <c r="X1061" t="s">
        <v>7096</v>
      </c>
      <c r="Y1061" t="s">
        <v>7097</v>
      </c>
      <c r="Z1061" t="s">
        <v>7116</v>
      </c>
      <c r="AA1061" t="s">
        <v>7098</v>
      </c>
      <c r="AB1061" t="s">
        <v>7099</v>
      </c>
      <c r="AC1061" t="s">
        <v>7100</v>
      </c>
      <c r="AD1061" t="s">
        <v>7101</v>
      </c>
      <c r="AE1061" t="s">
        <v>7102</v>
      </c>
      <c r="AF1061" t="s">
        <v>7103</v>
      </c>
      <c r="AG1061" t="s">
        <v>7104</v>
      </c>
      <c r="AH1061" t="s">
        <v>7105</v>
      </c>
      <c r="AI1061" t="s">
        <v>8520</v>
      </c>
      <c r="AJ1061" t="s">
        <v>7106</v>
      </c>
      <c r="AK1061" t="s">
        <v>7107</v>
      </c>
      <c r="AL1061" t="s">
        <v>7073</v>
      </c>
      <c r="AM1061" t="s">
        <v>7074</v>
      </c>
      <c r="AN1061" t="s">
        <v>8473</v>
      </c>
      <c r="AO1061" t="s">
        <v>7075</v>
      </c>
      <c r="AP1061" t="s">
        <v>7076</v>
      </c>
      <c r="AQ1061" s="2">
        <v>0.76</v>
      </c>
      <c r="AR1061">
        <v>605550</v>
      </c>
    </row>
    <row r="1062" spans="1:46" x14ac:dyDescent="0.2">
      <c r="A1062" t="s">
        <v>15251</v>
      </c>
      <c r="B1062" t="s">
        <v>15029</v>
      </c>
      <c r="C1062">
        <v>4</v>
      </c>
      <c r="D1062">
        <v>3.8770335889999998</v>
      </c>
      <c r="E1062">
        <v>7.9681028920000001</v>
      </c>
      <c r="F1062">
        <v>4.744813357</v>
      </c>
      <c r="G1062">
        <v>7.3126750000000003E-3</v>
      </c>
      <c r="H1062">
        <v>0.23369889599999999</v>
      </c>
      <c r="I1062">
        <v>-2.169298237</v>
      </c>
      <c r="J1062" t="s">
        <v>9907</v>
      </c>
      <c r="K1062" t="s">
        <v>5753</v>
      </c>
      <c r="L1062" t="s">
        <v>5754</v>
      </c>
      <c r="M1062" t="s">
        <v>5755</v>
      </c>
      <c r="N1062" t="s">
        <v>5756</v>
      </c>
      <c r="O1062" t="s">
        <v>5757</v>
      </c>
      <c r="P1062" t="s">
        <v>5758</v>
      </c>
      <c r="Q1062" t="s">
        <v>5759</v>
      </c>
      <c r="U1062" t="s">
        <v>8473</v>
      </c>
      <c r="V1062">
        <v>0</v>
      </c>
      <c r="W1062">
        <v>0</v>
      </c>
      <c r="X1062" t="s">
        <v>5760</v>
      </c>
      <c r="Y1062" t="s">
        <v>5761</v>
      </c>
      <c r="Z1062" t="s">
        <v>5762</v>
      </c>
      <c r="AA1062" t="s">
        <v>5763</v>
      </c>
      <c r="AC1062" t="s">
        <v>5764</v>
      </c>
      <c r="AD1062" t="s">
        <v>5765</v>
      </c>
      <c r="AE1062" t="s">
        <v>8473</v>
      </c>
      <c r="AF1062" t="s">
        <v>5766</v>
      </c>
      <c r="AG1062" t="s">
        <v>5686</v>
      </c>
      <c r="AH1062" t="s">
        <v>5687</v>
      </c>
      <c r="AI1062" t="s">
        <v>5688</v>
      </c>
      <c r="AJ1062" t="s">
        <v>5689</v>
      </c>
      <c r="AK1062" t="s">
        <v>5690</v>
      </c>
      <c r="AL1062" t="s">
        <v>5691</v>
      </c>
      <c r="AM1062" t="s">
        <v>5692</v>
      </c>
      <c r="AN1062" t="s">
        <v>8473</v>
      </c>
      <c r="AO1062" t="s">
        <v>8441</v>
      </c>
      <c r="AP1062" t="s">
        <v>5693</v>
      </c>
      <c r="AQ1062" s="2">
        <v>0.35</v>
      </c>
    </row>
    <row r="1063" spans="1:46" x14ac:dyDescent="0.2">
      <c r="A1063" t="s">
        <v>10585</v>
      </c>
      <c r="B1063" t="s">
        <v>10586</v>
      </c>
      <c r="C1063">
        <v>4</v>
      </c>
      <c r="D1063">
        <v>-4.1570796760000004</v>
      </c>
      <c r="E1063">
        <v>7.3826365750000003</v>
      </c>
      <c r="F1063">
        <v>-4.7992100170000001</v>
      </c>
      <c r="G1063">
        <v>7.3925240000000001E-3</v>
      </c>
      <c r="H1063">
        <v>0.14518182299999999</v>
      </c>
      <c r="I1063">
        <v>-2.4886704270000002</v>
      </c>
      <c r="J1063" t="s">
        <v>10506</v>
      </c>
      <c r="K1063" t="s">
        <v>4936</v>
      </c>
      <c r="N1063" t="s">
        <v>3683</v>
      </c>
      <c r="P1063" t="s">
        <v>8473</v>
      </c>
      <c r="U1063" t="s">
        <v>8473</v>
      </c>
      <c r="Y1063" t="s">
        <v>3684</v>
      </c>
      <c r="Z1063" t="s">
        <v>8473</v>
      </c>
      <c r="AC1063" t="s">
        <v>8473</v>
      </c>
      <c r="AF1063" t="s">
        <v>8473</v>
      </c>
      <c r="AG1063" t="s">
        <v>8520</v>
      </c>
      <c r="AH1063" t="s">
        <v>8520</v>
      </c>
      <c r="AI1063" t="s">
        <v>8520</v>
      </c>
      <c r="AJ1063" t="s">
        <v>4939</v>
      </c>
      <c r="AK1063" t="s">
        <v>8520</v>
      </c>
      <c r="AL1063" t="s">
        <v>8520</v>
      </c>
      <c r="AN1063" t="s">
        <v>8473</v>
      </c>
      <c r="AO1063" t="s">
        <v>8441</v>
      </c>
    </row>
    <row r="1064" spans="1:46" x14ac:dyDescent="0.2">
      <c r="A1064" t="s">
        <v>10587</v>
      </c>
      <c r="B1064" t="s">
        <v>10588</v>
      </c>
      <c r="C1064">
        <v>4</v>
      </c>
      <c r="D1064">
        <v>-1.3925570860000001</v>
      </c>
      <c r="E1064">
        <v>9.9092051839999993</v>
      </c>
      <c r="F1064">
        <v>-5.9122668300000001</v>
      </c>
      <c r="G1064">
        <v>7.479309E-3</v>
      </c>
      <c r="H1064">
        <v>0.65750734200000005</v>
      </c>
      <c r="I1064">
        <v>-1.7092676179999999</v>
      </c>
      <c r="J1064" t="s">
        <v>10190</v>
      </c>
      <c r="K1064" t="s">
        <v>5634</v>
      </c>
      <c r="L1064" t="s">
        <v>5635</v>
      </c>
      <c r="M1064" t="s">
        <v>5636</v>
      </c>
      <c r="N1064" t="s">
        <v>5637</v>
      </c>
      <c r="O1064" t="s">
        <v>5638</v>
      </c>
      <c r="P1064" t="s">
        <v>5639</v>
      </c>
      <c r="Q1064" t="s">
        <v>5640</v>
      </c>
      <c r="R1064" t="s">
        <v>5641</v>
      </c>
      <c r="U1064" t="s">
        <v>8473</v>
      </c>
      <c r="V1064">
        <v>2</v>
      </c>
      <c r="W1064">
        <v>0</v>
      </c>
      <c r="X1064" t="s">
        <v>5642</v>
      </c>
      <c r="Y1064" t="s">
        <v>5643</v>
      </c>
      <c r="Z1064" t="s">
        <v>5634</v>
      </c>
      <c r="AA1064" t="s">
        <v>5644</v>
      </c>
      <c r="AB1064" t="s">
        <v>5645</v>
      </c>
      <c r="AC1064" t="s">
        <v>5646</v>
      </c>
      <c r="AD1064" t="s">
        <v>5647</v>
      </c>
      <c r="AE1064" t="s">
        <v>5648</v>
      </c>
      <c r="AF1064" t="s">
        <v>5649</v>
      </c>
      <c r="AG1064" t="s">
        <v>5600</v>
      </c>
      <c r="AH1064" t="s">
        <v>5601</v>
      </c>
      <c r="AI1064" t="s">
        <v>5602</v>
      </c>
      <c r="AJ1064" t="s">
        <v>5603</v>
      </c>
      <c r="AK1064" t="s">
        <v>5604</v>
      </c>
      <c r="AL1064" t="s">
        <v>8520</v>
      </c>
      <c r="AM1064" t="s">
        <v>5605</v>
      </c>
      <c r="AN1064" t="s">
        <v>8473</v>
      </c>
      <c r="AO1064" t="s">
        <v>5606</v>
      </c>
      <c r="AP1064" t="s">
        <v>5607</v>
      </c>
      <c r="AQ1064" s="2">
        <v>0.39</v>
      </c>
      <c r="AT1064" t="s">
        <v>8369</v>
      </c>
    </row>
    <row r="1065" spans="1:46" x14ac:dyDescent="0.2">
      <c r="A1065" t="s">
        <v>10466</v>
      </c>
      <c r="B1065" t="s">
        <v>10467</v>
      </c>
      <c r="C1065">
        <v>4</v>
      </c>
      <c r="D1065">
        <v>-1.9927669619999999</v>
      </c>
      <c r="E1065">
        <v>10.864808760000001</v>
      </c>
      <c r="F1065">
        <v>-5.8861322879999998</v>
      </c>
      <c r="G1065">
        <v>7.5810740000000001E-3</v>
      </c>
      <c r="H1065">
        <v>0.66237575299999996</v>
      </c>
      <c r="I1065">
        <v>-1.7232960799999999</v>
      </c>
      <c r="J1065" t="s">
        <v>9355</v>
      </c>
      <c r="K1065" t="s">
        <v>4385</v>
      </c>
      <c r="N1065" t="s">
        <v>4386</v>
      </c>
      <c r="P1065" t="s">
        <v>8473</v>
      </c>
      <c r="U1065" t="s">
        <v>8473</v>
      </c>
      <c r="Y1065" t="s">
        <v>4387</v>
      </c>
      <c r="Z1065" t="s">
        <v>4388</v>
      </c>
      <c r="AC1065" t="s">
        <v>8473</v>
      </c>
      <c r="AF1065" t="s">
        <v>8473</v>
      </c>
      <c r="AG1065" t="s">
        <v>4389</v>
      </c>
      <c r="AH1065" t="s">
        <v>8520</v>
      </c>
      <c r="AI1065" t="s">
        <v>8520</v>
      </c>
      <c r="AJ1065" t="s">
        <v>4390</v>
      </c>
      <c r="AK1065" t="s">
        <v>8520</v>
      </c>
      <c r="AL1065" t="s">
        <v>8520</v>
      </c>
      <c r="AN1065" t="s">
        <v>8473</v>
      </c>
      <c r="AO1065" t="s">
        <v>8441</v>
      </c>
    </row>
    <row r="1066" spans="1:46" x14ac:dyDescent="0.2">
      <c r="A1066" t="s">
        <v>10468</v>
      </c>
      <c r="B1066" t="s">
        <v>10469</v>
      </c>
      <c r="C1066">
        <v>4</v>
      </c>
      <c r="D1066">
        <v>-2.076389442</v>
      </c>
      <c r="E1066">
        <v>6.1488321910000003</v>
      </c>
      <c r="F1066">
        <v>-4.7333993980000004</v>
      </c>
      <c r="G1066">
        <v>7.7789410000000002E-3</v>
      </c>
      <c r="H1066">
        <v>0.14873354799999999</v>
      </c>
      <c r="I1066">
        <v>-2.5481641060000002</v>
      </c>
      <c r="J1066" t="s">
        <v>9507</v>
      </c>
      <c r="K1066" t="s">
        <v>7161</v>
      </c>
      <c r="L1066" t="s">
        <v>7162</v>
      </c>
      <c r="M1066" t="s">
        <v>7163</v>
      </c>
      <c r="N1066" t="s">
        <v>7164</v>
      </c>
      <c r="O1066" t="s">
        <v>7123</v>
      </c>
      <c r="P1066" t="s">
        <v>7124</v>
      </c>
      <c r="Q1066" t="s">
        <v>7125</v>
      </c>
      <c r="R1066" t="s">
        <v>7126</v>
      </c>
      <c r="U1066" t="s">
        <v>7127</v>
      </c>
      <c r="V1066">
        <v>1</v>
      </c>
      <c r="W1066">
        <v>0</v>
      </c>
      <c r="X1066" t="s">
        <v>7128</v>
      </c>
      <c r="Y1066" t="s">
        <v>7129</v>
      </c>
      <c r="Z1066" t="s">
        <v>7161</v>
      </c>
      <c r="AA1066" t="s">
        <v>7130</v>
      </c>
      <c r="AB1066" t="s">
        <v>7131</v>
      </c>
      <c r="AC1066" t="s">
        <v>7132</v>
      </c>
      <c r="AD1066" t="s">
        <v>7133</v>
      </c>
      <c r="AE1066" t="s">
        <v>7134</v>
      </c>
      <c r="AF1066" t="s">
        <v>7135</v>
      </c>
      <c r="AG1066" t="s">
        <v>7108</v>
      </c>
      <c r="AH1066" t="s">
        <v>7109</v>
      </c>
      <c r="AI1066" t="s">
        <v>7110</v>
      </c>
      <c r="AJ1066" t="s">
        <v>7111</v>
      </c>
      <c r="AK1066" t="s">
        <v>7112</v>
      </c>
      <c r="AL1066" t="s">
        <v>7113</v>
      </c>
      <c r="AM1066" t="s">
        <v>7114</v>
      </c>
      <c r="AN1066" t="s">
        <v>8473</v>
      </c>
      <c r="AO1066" t="s">
        <v>8441</v>
      </c>
      <c r="AP1066" t="s">
        <v>7115</v>
      </c>
      <c r="AQ1066" s="2">
        <v>0.51</v>
      </c>
      <c r="AT1066" t="s">
        <v>8369</v>
      </c>
    </row>
    <row r="1067" spans="1:46" x14ac:dyDescent="0.2">
      <c r="A1067" t="s">
        <v>15252</v>
      </c>
      <c r="B1067" t="s">
        <v>15029</v>
      </c>
      <c r="C1067">
        <v>4</v>
      </c>
      <c r="D1067">
        <v>2.4844588129999998</v>
      </c>
      <c r="E1067">
        <v>9.1648859080000005</v>
      </c>
      <c r="F1067">
        <v>4.6524962460000001</v>
      </c>
      <c r="G1067">
        <v>7.8706539999999995E-3</v>
      </c>
      <c r="H1067">
        <v>0.24010662899999999</v>
      </c>
      <c r="I1067">
        <v>-2.2521184710000002</v>
      </c>
      <c r="J1067" t="s">
        <v>9679</v>
      </c>
      <c r="K1067" t="s">
        <v>4067</v>
      </c>
      <c r="L1067" t="s">
        <v>4068</v>
      </c>
      <c r="M1067" t="s">
        <v>4069</v>
      </c>
      <c r="N1067" t="s">
        <v>4070</v>
      </c>
      <c r="O1067" t="s">
        <v>4071</v>
      </c>
      <c r="P1067" t="s">
        <v>4072</v>
      </c>
      <c r="Q1067" t="s">
        <v>4073</v>
      </c>
      <c r="R1067" t="s">
        <v>4042</v>
      </c>
      <c r="T1067" t="s">
        <v>4043</v>
      </c>
      <c r="U1067" t="s">
        <v>4044</v>
      </c>
      <c r="V1067">
        <v>0</v>
      </c>
      <c r="W1067">
        <v>0</v>
      </c>
      <c r="X1067" t="s">
        <v>4045</v>
      </c>
      <c r="Y1067" t="s">
        <v>4046</v>
      </c>
      <c r="Z1067" t="s">
        <v>4047</v>
      </c>
      <c r="AA1067" t="s">
        <v>4048</v>
      </c>
      <c r="AB1067" t="s">
        <v>4049</v>
      </c>
      <c r="AC1067" t="s">
        <v>4050</v>
      </c>
      <c r="AD1067" t="s">
        <v>4051</v>
      </c>
      <c r="AE1067" t="s">
        <v>4052</v>
      </c>
      <c r="AF1067" t="s">
        <v>8473</v>
      </c>
      <c r="AG1067" t="s">
        <v>4002</v>
      </c>
      <c r="AH1067" t="s">
        <v>8520</v>
      </c>
      <c r="AI1067" t="s">
        <v>4003</v>
      </c>
      <c r="AJ1067" t="s">
        <v>4004</v>
      </c>
      <c r="AK1067" t="s">
        <v>8520</v>
      </c>
      <c r="AL1067" t="s">
        <v>8520</v>
      </c>
      <c r="AM1067" t="s">
        <v>4005</v>
      </c>
      <c r="AN1067" t="s">
        <v>8473</v>
      </c>
      <c r="AO1067" t="s">
        <v>8441</v>
      </c>
      <c r="AP1067" t="s">
        <v>4006</v>
      </c>
      <c r="AQ1067" s="2">
        <v>0.84</v>
      </c>
      <c r="AR1067">
        <v>601933</v>
      </c>
    </row>
    <row r="1068" spans="1:46" x14ac:dyDescent="0.2">
      <c r="A1068" t="s">
        <v>10470</v>
      </c>
      <c r="B1068" t="s">
        <v>10471</v>
      </c>
      <c r="C1068">
        <v>4</v>
      </c>
      <c r="D1068">
        <v>-1.684075939</v>
      </c>
      <c r="E1068">
        <v>7.7786630829999996</v>
      </c>
      <c r="F1068">
        <v>-4.6940052960000003</v>
      </c>
      <c r="G1068">
        <v>8.0218530000000007E-3</v>
      </c>
      <c r="H1068">
        <v>0.15130355500000001</v>
      </c>
      <c r="I1068">
        <v>-2.5840650159999998</v>
      </c>
      <c r="J1068" t="s">
        <v>9412</v>
      </c>
      <c r="K1068" t="s">
        <v>4576</v>
      </c>
      <c r="N1068" t="s">
        <v>4632</v>
      </c>
      <c r="O1068" t="s">
        <v>4633</v>
      </c>
      <c r="P1068" t="s">
        <v>4634</v>
      </c>
      <c r="Q1068" t="s">
        <v>4577</v>
      </c>
      <c r="R1068" t="s">
        <v>4594</v>
      </c>
      <c r="T1068" t="s">
        <v>4595</v>
      </c>
      <c r="U1068" t="s">
        <v>4596</v>
      </c>
      <c r="V1068">
        <v>2</v>
      </c>
      <c r="W1068">
        <v>1</v>
      </c>
      <c r="X1068" t="s">
        <v>4597</v>
      </c>
      <c r="Y1068" t="s">
        <v>4583</v>
      </c>
      <c r="Z1068" t="s">
        <v>4584</v>
      </c>
      <c r="AC1068" t="s">
        <v>4585</v>
      </c>
      <c r="AD1068" t="s">
        <v>4586</v>
      </c>
      <c r="AE1068" t="s">
        <v>4587</v>
      </c>
      <c r="AF1068" t="s">
        <v>4588</v>
      </c>
      <c r="AG1068" t="s">
        <v>4589</v>
      </c>
      <c r="AH1068" t="s">
        <v>8520</v>
      </c>
      <c r="AI1068" t="s">
        <v>8520</v>
      </c>
      <c r="AJ1068" t="s">
        <v>4590</v>
      </c>
      <c r="AK1068" t="s">
        <v>4591</v>
      </c>
      <c r="AL1068" t="s">
        <v>4592</v>
      </c>
      <c r="AM1068" t="s">
        <v>4593</v>
      </c>
      <c r="AN1068" t="s">
        <v>8473</v>
      </c>
      <c r="AO1068" t="s">
        <v>8441</v>
      </c>
      <c r="AP1068" t="s">
        <v>4536</v>
      </c>
      <c r="AQ1068" s="2">
        <v>0.62</v>
      </c>
      <c r="AR1068">
        <v>610867</v>
      </c>
      <c r="AS1068" t="s">
        <v>8391</v>
      </c>
      <c r="AT1068" t="s">
        <v>8369</v>
      </c>
    </row>
    <row r="1069" spans="1:46" x14ac:dyDescent="0.2">
      <c r="A1069" t="s">
        <v>15253</v>
      </c>
      <c r="B1069" t="s">
        <v>15029</v>
      </c>
      <c r="C1069">
        <v>4</v>
      </c>
      <c r="D1069">
        <v>3.7588061760000002</v>
      </c>
      <c r="E1069">
        <v>9.0435250729999996</v>
      </c>
      <c r="F1069">
        <v>4.6227038809999996</v>
      </c>
      <c r="G1069">
        <v>8.0614750000000002E-3</v>
      </c>
      <c r="H1069">
        <v>0.24244875499999999</v>
      </c>
      <c r="I1069">
        <v>-2.2791131330000001</v>
      </c>
      <c r="J1069" t="s">
        <v>10134</v>
      </c>
      <c r="K1069" t="s">
        <v>6739</v>
      </c>
      <c r="N1069" t="s">
        <v>6740</v>
      </c>
      <c r="O1069" t="s">
        <v>6741</v>
      </c>
      <c r="P1069" t="s">
        <v>6742</v>
      </c>
      <c r="Q1069" t="s">
        <v>6743</v>
      </c>
      <c r="R1069" t="s">
        <v>6744</v>
      </c>
      <c r="T1069" t="s">
        <v>6668</v>
      </c>
      <c r="U1069" t="s">
        <v>6669</v>
      </c>
      <c r="V1069">
        <v>0</v>
      </c>
      <c r="W1069">
        <v>0</v>
      </c>
      <c r="X1069" t="s">
        <v>6670</v>
      </c>
      <c r="Y1069" t="s">
        <v>6671</v>
      </c>
      <c r="Z1069" t="s">
        <v>6672</v>
      </c>
      <c r="AC1069" t="s">
        <v>6673</v>
      </c>
      <c r="AD1069" t="s">
        <v>6674</v>
      </c>
      <c r="AE1069" t="s">
        <v>6675</v>
      </c>
      <c r="AF1069" t="s">
        <v>10134</v>
      </c>
      <c r="AG1069" t="s">
        <v>6676</v>
      </c>
      <c r="AH1069" t="s">
        <v>6677</v>
      </c>
      <c r="AI1069" t="s">
        <v>8520</v>
      </c>
      <c r="AJ1069" t="s">
        <v>8520</v>
      </c>
      <c r="AK1069" t="s">
        <v>6678</v>
      </c>
      <c r="AL1069" t="s">
        <v>6679</v>
      </c>
      <c r="AM1069" t="s">
        <v>6680</v>
      </c>
      <c r="AN1069" t="s">
        <v>8473</v>
      </c>
      <c r="AO1069" t="s">
        <v>8441</v>
      </c>
      <c r="AP1069" t="s">
        <v>6681</v>
      </c>
      <c r="AQ1069" s="2">
        <v>0.57999999999999996</v>
      </c>
      <c r="AR1069">
        <v>605551</v>
      </c>
    </row>
    <row r="1070" spans="1:46" x14ac:dyDescent="0.2">
      <c r="A1070" t="s">
        <v>15254</v>
      </c>
      <c r="B1070" t="s">
        <v>15029</v>
      </c>
      <c r="C1070">
        <v>4</v>
      </c>
      <c r="D1070">
        <v>1.9643686339999999</v>
      </c>
      <c r="E1070">
        <v>6.4676841219999996</v>
      </c>
      <c r="F1070">
        <v>4.6188507000000003</v>
      </c>
      <c r="G1070">
        <v>8.086556E-3</v>
      </c>
      <c r="H1070">
        <v>0.24244875499999999</v>
      </c>
      <c r="I1070">
        <v>-2.2826140619999999</v>
      </c>
      <c r="J1070" t="s">
        <v>10214</v>
      </c>
      <c r="K1070" t="s">
        <v>6117</v>
      </c>
      <c r="L1070" t="s">
        <v>6118</v>
      </c>
      <c r="M1070" t="s">
        <v>6119</v>
      </c>
      <c r="N1070" t="s">
        <v>6120</v>
      </c>
      <c r="O1070" t="s">
        <v>6121</v>
      </c>
      <c r="P1070" t="s">
        <v>6122</v>
      </c>
      <c r="Q1070" t="s">
        <v>6123</v>
      </c>
      <c r="R1070" t="s">
        <v>6028</v>
      </c>
      <c r="T1070" t="s">
        <v>6029</v>
      </c>
      <c r="U1070" t="s">
        <v>6030</v>
      </c>
      <c r="V1070">
        <v>0</v>
      </c>
      <c r="W1070">
        <v>0</v>
      </c>
      <c r="X1070" t="s">
        <v>6031</v>
      </c>
      <c r="Y1070" t="s">
        <v>6016</v>
      </c>
      <c r="Z1070" t="s">
        <v>6017</v>
      </c>
      <c r="AA1070" t="s">
        <v>6018</v>
      </c>
      <c r="AB1070" t="s">
        <v>5946</v>
      </c>
      <c r="AC1070" t="s">
        <v>5947</v>
      </c>
      <c r="AD1070" t="s">
        <v>5948</v>
      </c>
      <c r="AE1070" t="s">
        <v>5949</v>
      </c>
      <c r="AF1070" t="s">
        <v>5950</v>
      </c>
      <c r="AG1070" t="s">
        <v>5951</v>
      </c>
      <c r="AH1070" t="s">
        <v>5952</v>
      </c>
      <c r="AI1070" t="s">
        <v>5953</v>
      </c>
      <c r="AJ1070" t="s">
        <v>5954</v>
      </c>
      <c r="AK1070" t="s">
        <v>5955</v>
      </c>
      <c r="AL1070" t="s">
        <v>5956</v>
      </c>
      <c r="AM1070" t="s">
        <v>5957</v>
      </c>
      <c r="AN1070" t="s">
        <v>8473</v>
      </c>
      <c r="AO1070" t="s">
        <v>8441</v>
      </c>
      <c r="AP1070" t="s">
        <v>5958</v>
      </c>
      <c r="AQ1070" s="2">
        <v>0.82</v>
      </c>
      <c r="AR1070">
        <v>606108</v>
      </c>
    </row>
    <row r="1071" spans="1:46" x14ac:dyDescent="0.2">
      <c r="A1071" t="s">
        <v>10472</v>
      </c>
      <c r="B1071" t="s">
        <v>10360</v>
      </c>
      <c r="C1071">
        <v>4</v>
      </c>
      <c r="D1071">
        <v>-1.7435663749999999</v>
      </c>
      <c r="E1071">
        <v>6.1074509790000002</v>
      </c>
      <c r="F1071">
        <v>-4.6688743160000001</v>
      </c>
      <c r="G1071">
        <v>8.1815729999999993E-3</v>
      </c>
      <c r="H1071">
        <v>0.15254994599999999</v>
      </c>
      <c r="I1071">
        <v>-2.6070811809999999</v>
      </c>
      <c r="J1071" t="s">
        <v>9635</v>
      </c>
      <c r="K1071" t="s">
        <v>4526</v>
      </c>
      <c r="L1071" t="s">
        <v>4527</v>
      </c>
      <c r="M1071" t="s">
        <v>4528</v>
      </c>
      <c r="N1071" t="s">
        <v>4529</v>
      </c>
      <c r="O1071" t="s">
        <v>4530</v>
      </c>
      <c r="P1071" t="s">
        <v>4531</v>
      </c>
      <c r="Q1071" t="s">
        <v>4532</v>
      </c>
      <c r="R1071" t="s">
        <v>4533</v>
      </c>
      <c r="T1071" t="s">
        <v>4534</v>
      </c>
      <c r="U1071" t="s">
        <v>8473</v>
      </c>
      <c r="V1071">
        <v>0</v>
      </c>
      <c r="W1071">
        <v>0</v>
      </c>
      <c r="X1071" t="s">
        <v>4535</v>
      </c>
      <c r="Y1071" t="s">
        <v>4578</v>
      </c>
      <c r="Z1071" t="s">
        <v>4526</v>
      </c>
      <c r="AA1071" t="s">
        <v>4579</v>
      </c>
      <c r="AB1071" t="s">
        <v>4580</v>
      </c>
      <c r="AC1071" t="s">
        <v>4581</v>
      </c>
      <c r="AD1071" t="s">
        <v>4582</v>
      </c>
      <c r="AE1071" t="s">
        <v>4547</v>
      </c>
      <c r="AF1071" t="s">
        <v>4548</v>
      </c>
      <c r="AG1071" t="s">
        <v>4549</v>
      </c>
      <c r="AH1071" t="s">
        <v>4550</v>
      </c>
      <c r="AI1071" t="s">
        <v>8520</v>
      </c>
      <c r="AJ1071" t="s">
        <v>4551</v>
      </c>
      <c r="AK1071" t="s">
        <v>4552</v>
      </c>
      <c r="AL1071" t="s">
        <v>4553</v>
      </c>
      <c r="AM1071" t="s">
        <v>4554</v>
      </c>
      <c r="AN1071" t="s">
        <v>8473</v>
      </c>
      <c r="AO1071" t="s">
        <v>4555</v>
      </c>
      <c r="AP1071" t="s">
        <v>4556</v>
      </c>
      <c r="AQ1071" s="2">
        <v>0.74</v>
      </c>
      <c r="AR1071">
        <v>607590</v>
      </c>
    </row>
    <row r="1072" spans="1:46" x14ac:dyDescent="0.2">
      <c r="A1072" t="s">
        <v>15255</v>
      </c>
      <c r="B1072" t="s">
        <v>15029</v>
      </c>
      <c r="C1072">
        <v>4</v>
      </c>
      <c r="D1072">
        <v>4.1196848929999996</v>
      </c>
      <c r="E1072">
        <v>9.6019021299999991</v>
      </c>
      <c r="F1072">
        <v>4.583402081</v>
      </c>
      <c r="G1072">
        <v>8.321719E-3</v>
      </c>
      <c r="H1072">
        <v>0.244653275</v>
      </c>
      <c r="I1072">
        <v>-2.3149254379999999</v>
      </c>
      <c r="J1072" t="s">
        <v>9809</v>
      </c>
      <c r="K1072" t="s">
        <v>5188</v>
      </c>
      <c r="N1072" t="s">
        <v>8473</v>
      </c>
      <c r="O1072" t="s">
        <v>5189</v>
      </c>
      <c r="P1072" t="s">
        <v>5190</v>
      </c>
      <c r="Q1072" t="s">
        <v>5191</v>
      </c>
      <c r="R1072" t="s">
        <v>5147</v>
      </c>
      <c r="T1072" t="s">
        <v>5148</v>
      </c>
      <c r="U1072" t="s">
        <v>8378</v>
      </c>
      <c r="V1072">
        <v>1</v>
      </c>
      <c r="W1072">
        <v>7</v>
      </c>
      <c r="X1072" t="s">
        <v>5149</v>
      </c>
      <c r="Y1072" t="s">
        <v>5150</v>
      </c>
      <c r="Z1072" t="s">
        <v>5151</v>
      </c>
      <c r="AC1072" t="s">
        <v>5152</v>
      </c>
      <c r="AD1072" t="s">
        <v>5153</v>
      </c>
      <c r="AE1072" t="s">
        <v>5154</v>
      </c>
      <c r="AF1072" t="s">
        <v>8473</v>
      </c>
      <c r="AG1072" t="s">
        <v>5155</v>
      </c>
      <c r="AH1072" t="s">
        <v>8520</v>
      </c>
      <c r="AI1072" t="s">
        <v>8520</v>
      </c>
      <c r="AJ1072" t="s">
        <v>5156</v>
      </c>
      <c r="AK1072" t="s">
        <v>5157</v>
      </c>
      <c r="AL1072" t="s">
        <v>8520</v>
      </c>
      <c r="AM1072" t="s">
        <v>5158</v>
      </c>
      <c r="AN1072" t="s">
        <v>8473</v>
      </c>
      <c r="AO1072" t="s">
        <v>5100</v>
      </c>
      <c r="AP1072" t="s">
        <v>5101</v>
      </c>
      <c r="AQ1072" s="2">
        <v>0.63</v>
      </c>
      <c r="AR1072">
        <v>606915</v>
      </c>
      <c r="AS1072" t="s">
        <v>8391</v>
      </c>
      <c r="AT1072" t="s">
        <v>8369</v>
      </c>
    </row>
    <row r="1073" spans="1:46" x14ac:dyDescent="0.2">
      <c r="A1073" t="s">
        <v>15256</v>
      </c>
      <c r="B1073" t="s">
        <v>15029</v>
      </c>
      <c r="C1073">
        <v>4</v>
      </c>
      <c r="D1073">
        <v>1.999344695</v>
      </c>
      <c r="E1073">
        <v>10.13152844</v>
      </c>
      <c r="F1073">
        <v>4.5500878800000004</v>
      </c>
      <c r="G1073">
        <v>8.5501919999999999E-3</v>
      </c>
      <c r="H1073">
        <v>0.24807056999999999</v>
      </c>
      <c r="I1073">
        <v>-2.3454620340000001</v>
      </c>
      <c r="J1073" t="s">
        <v>10361</v>
      </c>
      <c r="K1073" t="s">
        <v>5608</v>
      </c>
      <c r="L1073" t="s">
        <v>5609</v>
      </c>
      <c r="M1073" t="s">
        <v>5610</v>
      </c>
      <c r="N1073" t="s">
        <v>5611</v>
      </c>
      <c r="O1073" t="s">
        <v>5612</v>
      </c>
      <c r="P1073" t="s">
        <v>5613</v>
      </c>
      <c r="Q1073" t="s">
        <v>5614</v>
      </c>
      <c r="R1073" t="s">
        <v>5615</v>
      </c>
      <c r="T1073" t="s">
        <v>5616</v>
      </c>
      <c r="U1073" t="s">
        <v>5617</v>
      </c>
      <c r="V1073">
        <v>2</v>
      </c>
      <c r="W1073">
        <v>1</v>
      </c>
      <c r="X1073" t="s">
        <v>5618</v>
      </c>
      <c r="Y1073" t="s">
        <v>5619</v>
      </c>
      <c r="Z1073" t="s">
        <v>5620</v>
      </c>
      <c r="AA1073" t="s">
        <v>5621</v>
      </c>
      <c r="AB1073" t="s">
        <v>5622</v>
      </c>
      <c r="AC1073" t="s">
        <v>5623</v>
      </c>
      <c r="AD1073" t="s">
        <v>5624</v>
      </c>
      <c r="AE1073" t="s">
        <v>5625</v>
      </c>
      <c r="AF1073" t="s">
        <v>5571</v>
      </c>
      <c r="AG1073" t="s">
        <v>5572</v>
      </c>
      <c r="AH1073" t="s">
        <v>5573</v>
      </c>
      <c r="AI1073" t="s">
        <v>5574</v>
      </c>
      <c r="AJ1073" t="s">
        <v>5575</v>
      </c>
      <c r="AK1073" t="s">
        <v>5576</v>
      </c>
      <c r="AL1073" t="s">
        <v>5577</v>
      </c>
      <c r="AM1073" t="s">
        <v>5578</v>
      </c>
      <c r="AN1073" t="s">
        <v>8473</v>
      </c>
      <c r="AO1073" t="s">
        <v>8441</v>
      </c>
      <c r="AP1073" t="s">
        <v>5579</v>
      </c>
      <c r="AQ1073" s="2">
        <v>0.79</v>
      </c>
      <c r="AR1073">
        <v>611341</v>
      </c>
      <c r="AS1073" t="s">
        <v>8391</v>
      </c>
      <c r="AT1073" t="s">
        <v>8369</v>
      </c>
    </row>
    <row r="1074" spans="1:46" x14ac:dyDescent="0.2">
      <c r="A1074" t="s">
        <v>10362</v>
      </c>
      <c r="B1074" t="s">
        <v>10363</v>
      </c>
      <c r="C1074">
        <v>4</v>
      </c>
      <c r="D1074">
        <v>-3.2357691050000001</v>
      </c>
      <c r="E1074">
        <v>8.3021710049999999</v>
      </c>
      <c r="F1074">
        <v>-5.637801702</v>
      </c>
      <c r="G1074">
        <v>8.6426030000000004E-3</v>
      </c>
      <c r="H1074">
        <v>0.68036691000000005</v>
      </c>
      <c r="I1074">
        <v>-1.860318862</v>
      </c>
      <c r="J1074" t="s">
        <v>9728</v>
      </c>
      <c r="K1074" t="s">
        <v>4908</v>
      </c>
      <c r="N1074" t="s">
        <v>4909</v>
      </c>
      <c r="P1074" t="s">
        <v>8473</v>
      </c>
      <c r="U1074" t="s">
        <v>8473</v>
      </c>
      <c r="Y1074" t="s">
        <v>4910</v>
      </c>
      <c r="Z1074" t="s">
        <v>4911</v>
      </c>
      <c r="AC1074" t="s">
        <v>8473</v>
      </c>
      <c r="AF1074" t="s">
        <v>8473</v>
      </c>
      <c r="AG1074" t="s">
        <v>4912</v>
      </c>
      <c r="AH1074" t="s">
        <v>8520</v>
      </c>
      <c r="AI1074" t="s">
        <v>8520</v>
      </c>
      <c r="AJ1074" t="s">
        <v>4913</v>
      </c>
      <c r="AK1074" t="s">
        <v>8520</v>
      </c>
      <c r="AL1074" t="s">
        <v>8520</v>
      </c>
      <c r="AN1074" t="s">
        <v>8473</v>
      </c>
      <c r="AO1074" t="s">
        <v>8441</v>
      </c>
    </row>
    <row r="1075" spans="1:46" x14ac:dyDescent="0.2">
      <c r="A1075" t="s">
        <v>15257</v>
      </c>
      <c r="B1075" t="s">
        <v>15029</v>
      </c>
      <c r="C1075">
        <v>4</v>
      </c>
      <c r="D1075">
        <v>2.6419518339999999</v>
      </c>
      <c r="E1075">
        <v>7.5902633369999997</v>
      </c>
      <c r="F1075">
        <v>4.5096381499999998</v>
      </c>
      <c r="G1075">
        <v>8.8377319999999992E-3</v>
      </c>
      <c r="H1075">
        <v>0.25202118400000001</v>
      </c>
      <c r="I1075">
        <v>-2.3827629400000001</v>
      </c>
      <c r="J1075" t="s">
        <v>10225</v>
      </c>
      <c r="K1075" t="s">
        <v>6531</v>
      </c>
      <c r="L1075" t="s">
        <v>6532</v>
      </c>
      <c r="M1075" t="s">
        <v>6533</v>
      </c>
      <c r="N1075" t="s">
        <v>8473</v>
      </c>
      <c r="O1075" t="s">
        <v>6579</v>
      </c>
      <c r="P1075" t="s">
        <v>6580</v>
      </c>
      <c r="Q1075" t="s">
        <v>6581</v>
      </c>
      <c r="R1075" t="s">
        <v>6547</v>
      </c>
      <c r="T1075" t="s">
        <v>6548</v>
      </c>
      <c r="U1075" t="s">
        <v>6549</v>
      </c>
      <c r="V1075">
        <v>0</v>
      </c>
      <c r="W1075">
        <v>0</v>
      </c>
      <c r="X1075" t="s">
        <v>6550</v>
      </c>
      <c r="Y1075" t="s">
        <v>6555</v>
      </c>
      <c r="Z1075" t="s">
        <v>6531</v>
      </c>
      <c r="AA1075" t="s">
        <v>6556</v>
      </c>
      <c r="AB1075" t="s">
        <v>7793</v>
      </c>
      <c r="AC1075" t="s">
        <v>6553</v>
      </c>
      <c r="AD1075" t="s">
        <v>6554</v>
      </c>
      <c r="AE1075" t="s">
        <v>6628</v>
      </c>
      <c r="AF1075" t="s">
        <v>10225</v>
      </c>
      <c r="AG1075" t="s">
        <v>6515</v>
      </c>
      <c r="AH1075" t="s">
        <v>6513</v>
      </c>
      <c r="AI1075" t="s">
        <v>8520</v>
      </c>
      <c r="AJ1075" t="s">
        <v>6514</v>
      </c>
      <c r="AK1075" t="s">
        <v>6505</v>
      </c>
      <c r="AL1075" t="s">
        <v>6506</v>
      </c>
      <c r="AM1075" t="s">
        <v>6540</v>
      </c>
      <c r="AN1075" t="s">
        <v>8473</v>
      </c>
      <c r="AO1075" t="s">
        <v>8441</v>
      </c>
      <c r="AP1075" t="s">
        <v>6507</v>
      </c>
      <c r="AQ1075" s="2">
        <v>0.55000000000000004</v>
      </c>
      <c r="AR1075">
        <v>600938</v>
      </c>
    </row>
    <row r="1076" spans="1:46" x14ac:dyDescent="0.2">
      <c r="A1076" t="s">
        <v>10364</v>
      </c>
      <c r="B1076" t="s">
        <v>10365</v>
      </c>
      <c r="C1076">
        <v>4</v>
      </c>
      <c r="D1076">
        <v>-4.6114866990000003</v>
      </c>
      <c r="E1076">
        <v>11.91076906</v>
      </c>
      <c r="F1076">
        <v>-5.5939751800000002</v>
      </c>
      <c r="G1076">
        <v>8.8493240000000004E-3</v>
      </c>
      <c r="H1076">
        <v>0.68191900500000002</v>
      </c>
      <c r="I1076">
        <v>-1.885219038</v>
      </c>
      <c r="J1076" t="s">
        <v>9039</v>
      </c>
      <c r="K1076" t="s">
        <v>9167</v>
      </c>
      <c r="L1076" t="s">
        <v>6917</v>
      </c>
      <c r="M1076" t="s">
        <v>6918</v>
      </c>
      <c r="N1076" t="s">
        <v>6919</v>
      </c>
      <c r="O1076" t="s">
        <v>6920</v>
      </c>
      <c r="P1076" t="s">
        <v>6921</v>
      </c>
      <c r="Q1076" t="s">
        <v>6922</v>
      </c>
      <c r="R1076" t="s">
        <v>6910</v>
      </c>
      <c r="S1076" t="s">
        <v>6880</v>
      </c>
      <c r="T1076" t="s">
        <v>6881</v>
      </c>
      <c r="U1076" t="s">
        <v>6882</v>
      </c>
      <c r="V1076">
        <v>0</v>
      </c>
      <c r="W1076">
        <v>0</v>
      </c>
      <c r="X1076" t="s">
        <v>6883</v>
      </c>
      <c r="Y1076" t="s">
        <v>6884</v>
      </c>
      <c r="Z1076" t="s">
        <v>6885</v>
      </c>
      <c r="AA1076" t="s">
        <v>6886</v>
      </c>
      <c r="AB1076" t="s">
        <v>6887</v>
      </c>
      <c r="AC1076" t="s">
        <v>6888</v>
      </c>
      <c r="AD1076" t="s">
        <v>6889</v>
      </c>
      <c r="AE1076" t="s">
        <v>6890</v>
      </c>
      <c r="AF1076" t="s">
        <v>6891</v>
      </c>
      <c r="AG1076" t="s">
        <v>6892</v>
      </c>
      <c r="AH1076" t="s">
        <v>6893</v>
      </c>
      <c r="AI1076" t="s">
        <v>6894</v>
      </c>
      <c r="AJ1076" t="s">
        <v>6895</v>
      </c>
      <c r="AK1076" t="s">
        <v>8520</v>
      </c>
      <c r="AL1076" t="s">
        <v>8520</v>
      </c>
      <c r="AM1076" t="s">
        <v>6896</v>
      </c>
      <c r="AN1076" t="s">
        <v>6897</v>
      </c>
      <c r="AO1076" t="s">
        <v>6898</v>
      </c>
      <c r="AP1076" t="s">
        <v>6899</v>
      </c>
      <c r="AQ1076" s="2">
        <v>0.68</v>
      </c>
      <c r="AR1076">
        <v>601828</v>
      </c>
    </row>
    <row r="1077" spans="1:46" x14ac:dyDescent="0.2">
      <c r="A1077" t="s">
        <v>15258</v>
      </c>
      <c r="B1077" t="s">
        <v>15029</v>
      </c>
      <c r="C1077">
        <v>4</v>
      </c>
      <c r="D1077">
        <v>2.9524492329999998</v>
      </c>
      <c r="E1077">
        <v>10.41835595</v>
      </c>
      <c r="F1077">
        <v>4.5057756199999996</v>
      </c>
      <c r="G1077">
        <v>8.865787E-3</v>
      </c>
      <c r="H1077">
        <v>0.25221491699999998</v>
      </c>
      <c r="I1077">
        <v>-2.3863376770000002</v>
      </c>
      <c r="J1077" t="s">
        <v>10086</v>
      </c>
      <c r="K1077" t="s">
        <v>4367</v>
      </c>
      <c r="L1077" t="s">
        <v>4368</v>
      </c>
      <c r="M1077" t="s">
        <v>4369</v>
      </c>
      <c r="N1077" t="s">
        <v>4370</v>
      </c>
      <c r="O1077" t="s">
        <v>4371</v>
      </c>
      <c r="P1077" t="s">
        <v>4372</v>
      </c>
      <c r="Q1077" t="s">
        <v>4373</v>
      </c>
      <c r="R1077" t="s">
        <v>4341</v>
      </c>
      <c r="T1077" t="s">
        <v>4342</v>
      </c>
      <c r="U1077" t="s">
        <v>4343</v>
      </c>
      <c r="V1077">
        <v>0</v>
      </c>
      <c r="W1077">
        <v>0</v>
      </c>
      <c r="X1077" t="s">
        <v>4344</v>
      </c>
      <c r="Y1077" t="s">
        <v>4407</v>
      </c>
      <c r="Z1077" t="s">
        <v>4367</v>
      </c>
      <c r="AA1077" t="s">
        <v>4408</v>
      </c>
      <c r="AB1077" t="s">
        <v>4409</v>
      </c>
      <c r="AC1077" t="s">
        <v>4410</v>
      </c>
      <c r="AD1077" t="s">
        <v>4411</v>
      </c>
      <c r="AE1077" t="s">
        <v>4350</v>
      </c>
      <c r="AF1077" t="s">
        <v>4351</v>
      </c>
      <c r="AG1077" t="s">
        <v>4332</v>
      </c>
      <c r="AH1077" t="s">
        <v>4333</v>
      </c>
      <c r="AI1077" t="s">
        <v>8520</v>
      </c>
      <c r="AJ1077" t="s">
        <v>4374</v>
      </c>
      <c r="AK1077" t="s">
        <v>4375</v>
      </c>
      <c r="AL1077" t="s">
        <v>4376</v>
      </c>
      <c r="AM1077" t="s">
        <v>4377</v>
      </c>
      <c r="AN1077" t="s">
        <v>8473</v>
      </c>
      <c r="AO1077" t="s">
        <v>4378</v>
      </c>
      <c r="AP1077" t="s">
        <v>4379</v>
      </c>
      <c r="AQ1077" s="2">
        <v>0.72</v>
      </c>
      <c r="AR1077">
        <v>313020</v>
      </c>
    </row>
    <row r="1078" spans="1:46" x14ac:dyDescent="0.2">
      <c r="A1078" t="s">
        <v>15259</v>
      </c>
      <c r="B1078" t="s">
        <v>15029</v>
      </c>
      <c r="C1078">
        <v>4</v>
      </c>
      <c r="D1078">
        <v>2.3780542179999999</v>
      </c>
      <c r="E1078">
        <v>12.5517015</v>
      </c>
      <c r="F1078">
        <v>4.4782870289999996</v>
      </c>
      <c r="G1078">
        <v>9.0685420000000006E-3</v>
      </c>
      <c r="H1078">
        <v>0.254501374</v>
      </c>
      <c r="I1078">
        <v>-2.4118432520000002</v>
      </c>
      <c r="J1078" t="s">
        <v>9963</v>
      </c>
      <c r="K1078" t="s">
        <v>3961</v>
      </c>
      <c r="L1078" t="s">
        <v>3962</v>
      </c>
      <c r="M1078" t="s">
        <v>3963</v>
      </c>
      <c r="N1078" t="s">
        <v>3964</v>
      </c>
      <c r="O1078" t="s">
        <v>3965</v>
      </c>
      <c r="P1078" t="s">
        <v>3966</v>
      </c>
      <c r="Q1078" t="s">
        <v>3967</v>
      </c>
      <c r="R1078" t="s">
        <v>3942</v>
      </c>
      <c r="T1078" t="s">
        <v>3943</v>
      </c>
      <c r="U1078" t="s">
        <v>3944</v>
      </c>
      <c r="V1078">
        <v>0</v>
      </c>
      <c r="W1078">
        <v>0</v>
      </c>
      <c r="X1078" t="s">
        <v>3945</v>
      </c>
      <c r="Y1078" t="s">
        <v>3911</v>
      </c>
      <c r="Z1078" t="s">
        <v>3961</v>
      </c>
      <c r="AA1078" t="s">
        <v>3912</v>
      </c>
      <c r="AB1078" t="s">
        <v>3913</v>
      </c>
      <c r="AC1078" t="s">
        <v>3914</v>
      </c>
      <c r="AD1078" t="s">
        <v>3915</v>
      </c>
      <c r="AE1078" t="s">
        <v>3946</v>
      </c>
      <c r="AF1078" t="s">
        <v>8473</v>
      </c>
      <c r="AG1078" t="s">
        <v>3921</v>
      </c>
      <c r="AH1078" t="s">
        <v>8520</v>
      </c>
      <c r="AI1078" t="s">
        <v>8520</v>
      </c>
      <c r="AJ1078" t="s">
        <v>3922</v>
      </c>
      <c r="AK1078" t="s">
        <v>3923</v>
      </c>
      <c r="AL1078" t="s">
        <v>8520</v>
      </c>
      <c r="AM1078" t="s">
        <v>3924</v>
      </c>
      <c r="AN1078" t="s">
        <v>8473</v>
      </c>
      <c r="AO1078" t="s">
        <v>8441</v>
      </c>
      <c r="AP1078" t="s">
        <v>3925</v>
      </c>
      <c r="AQ1078" s="2">
        <v>0.98</v>
      </c>
      <c r="AR1078">
        <v>139380</v>
      </c>
    </row>
    <row r="1079" spans="1:46" x14ac:dyDescent="0.2">
      <c r="A1079" t="s">
        <v>15260</v>
      </c>
      <c r="B1079" t="s">
        <v>15029</v>
      </c>
      <c r="C1079">
        <v>4</v>
      </c>
      <c r="D1079">
        <v>3.4465167110000001</v>
      </c>
      <c r="E1079">
        <v>8.4193301779999992</v>
      </c>
      <c r="F1079">
        <v>4.4622985159999997</v>
      </c>
      <c r="G1079">
        <v>9.1890129999999993E-3</v>
      </c>
      <c r="H1079">
        <v>0.25614114900000001</v>
      </c>
      <c r="I1079">
        <v>-2.4267310289999999</v>
      </c>
      <c r="J1079" t="s">
        <v>9903</v>
      </c>
      <c r="K1079" t="s">
        <v>4728</v>
      </c>
      <c r="L1079" t="s">
        <v>4729</v>
      </c>
      <c r="M1079" t="s">
        <v>4730</v>
      </c>
      <c r="N1079" t="s">
        <v>4671</v>
      </c>
      <c r="O1079" t="s">
        <v>4672</v>
      </c>
      <c r="P1079" t="s">
        <v>4673</v>
      </c>
      <c r="Q1079" t="s">
        <v>4674</v>
      </c>
      <c r="R1079" t="s">
        <v>4737</v>
      </c>
      <c r="U1079" t="s">
        <v>4738</v>
      </c>
      <c r="V1079">
        <v>2</v>
      </c>
      <c r="W1079">
        <v>2</v>
      </c>
      <c r="X1079" t="s">
        <v>4739</v>
      </c>
      <c r="Y1079" t="s">
        <v>4678</v>
      </c>
      <c r="Z1079" t="s">
        <v>4728</v>
      </c>
      <c r="AA1079" t="s">
        <v>4679</v>
      </c>
      <c r="AB1079" t="s">
        <v>7793</v>
      </c>
      <c r="AC1079" t="s">
        <v>4680</v>
      </c>
      <c r="AD1079" t="s">
        <v>4681</v>
      </c>
      <c r="AE1079" t="s">
        <v>6520</v>
      </c>
      <c r="AF1079" t="s">
        <v>4682</v>
      </c>
      <c r="AG1079" t="s">
        <v>4683</v>
      </c>
      <c r="AH1079" t="s">
        <v>8520</v>
      </c>
      <c r="AI1079" t="s">
        <v>8520</v>
      </c>
      <c r="AJ1079" t="s">
        <v>4684</v>
      </c>
      <c r="AK1079" t="s">
        <v>4685</v>
      </c>
      <c r="AL1079" t="s">
        <v>8520</v>
      </c>
      <c r="AM1079" t="s">
        <v>4686</v>
      </c>
      <c r="AN1079" t="s">
        <v>8473</v>
      </c>
      <c r="AO1079" t="s">
        <v>8441</v>
      </c>
      <c r="AP1079" t="s">
        <v>4687</v>
      </c>
      <c r="AQ1079" s="2">
        <v>0.3</v>
      </c>
      <c r="AS1079" t="s">
        <v>8391</v>
      </c>
      <c r="AT1079" t="s">
        <v>8369</v>
      </c>
    </row>
    <row r="1080" spans="1:46" x14ac:dyDescent="0.2">
      <c r="A1080" t="s">
        <v>15261</v>
      </c>
      <c r="B1080" t="s">
        <v>15029</v>
      </c>
      <c r="C1080">
        <v>4</v>
      </c>
      <c r="D1080">
        <v>2.7841324360000002</v>
      </c>
      <c r="E1080">
        <v>8.3751296110000002</v>
      </c>
      <c r="F1080">
        <v>4.4605522420000003</v>
      </c>
      <c r="G1080">
        <v>9.2022860000000005E-3</v>
      </c>
      <c r="H1080">
        <v>0.25625630700000002</v>
      </c>
      <c r="I1080">
        <v>-2.4283594310000001</v>
      </c>
      <c r="J1080" t="s">
        <v>9553</v>
      </c>
      <c r="K1080" t="s">
        <v>3515</v>
      </c>
      <c r="N1080" t="s">
        <v>3516</v>
      </c>
      <c r="O1080" t="s">
        <v>3517</v>
      </c>
      <c r="P1080" t="s">
        <v>3518</v>
      </c>
      <c r="Q1080" t="s">
        <v>3585</v>
      </c>
      <c r="R1080" t="s">
        <v>3586</v>
      </c>
      <c r="U1080" t="s">
        <v>3587</v>
      </c>
      <c r="V1080">
        <v>0</v>
      </c>
      <c r="W1080">
        <v>0</v>
      </c>
      <c r="X1080" t="s">
        <v>3588</v>
      </c>
      <c r="Y1080" t="s">
        <v>3603</v>
      </c>
      <c r="Z1080" t="s">
        <v>3604</v>
      </c>
      <c r="AC1080" t="s">
        <v>3605</v>
      </c>
      <c r="AD1080" t="s">
        <v>3606</v>
      </c>
      <c r="AE1080" t="s">
        <v>8473</v>
      </c>
      <c r="AF1080" t="s">
        <v>3607</v>
      </c>
      <c r="AG1080" t="s">
        <v>3544</v>
      </c>
      <c r="AH1080" t="s">
        <v>3545</v>
      </c>
      <c r="AI1080" t="s">
        <v>8520</v>
      </c>
      <c r="AJ1080" t="s">
        <v>3546</v>
      </c>
      <c r="AK1080" t="s">
        <v>3547</v>
      </c>
      <c r="AL1080" t="s">
        <v>3548</v>
      </c>
      <c r="AM1080" t="s">
        <v>3549</v>
      </c>
      <c r="AN1080" t="s">
        <v>8473</v>
      </c>
      <c r="AO1080" t="s">
        <v>8441</v>
      </c>
      <c r="AP1080" t="s">
        <v>3550</v>
      </c>
      <c r="AQ1080" s="2">
        <v>0.42</v>
      </c>
    </row>
    <row r="1081" spans="1:46" x14ac:dyDescent="0.2">
      <c r="A1081" t="s">
        <v>10366</v>
      </c>
      <c r="B1081" t="s">
        <v>10367</v>
      </c>
      <c r="C1081">
        <v>4</v>
      </c>
      <c r="D1081">
        <v>-2.8196238180000002</v>
      </c>
      <c r="E1081">
        <v>8.9064575020000003</v>
      </c>
      <c r="F1081">
        <v>-5.4370530400000003</v>
      </c>
      <c r="G1081">
        <v>9.6434599999999995E-3</v>
      </c>
      <c r="H1081">
        <v>0.69055409999999995</v>
      </c>
      <c r="I1081">
        <v>-1.9762055629999999</v>
      </c>
      <c r="J1081" t="s">
        <v>9858</v>
      </c>
      <c r="K1081" t="s">
        <v>4688</v>
      </c>
      <c r="L1081" t="s">
        <v>4689</v>
      </c>
      <c r="M1081" t="s">
        <v>4690</v>
      </c>
      <c r="N1081" t="s">
        <v>4691</v>
      </c>
      <c r="O1081" t="s">
        <v>4692</v>
      </c>
      <c r="P1081" t="s">
        <v>4693</v>
      </c>
      <c r="Q1081" t="s">
        <v>4694</v>
      </c>
      <c r="R1081" t="s">
        <v>4695</v>
      </c>
      <c r="T1081" t="s">
        <v>4696</v>
      </c>
      <c r="U1081" t="s">
        <v>4697</v>
      </c>
      <c r="V1081">
        <v>1</v>
      </c>
      <c r="W1081">
        <v>0</v>
      </c>
      <c r="X1081" t="s">
        <v>4698</v>
      </c>
      <c r="Y1081" t="s">
        <v>4706</v>
      </c>
      <c r="Z1081" t="s">
        <v>4688</v>
      </c>
      <c r="AA1081" t="s">
        <v>4707</v>
      </c>
      <c r="AC1081" t="s">
        <v>4708</v>
      </c>
      <c r="AD1081" t="s">
        <v>4709</v>
      </c>
      <c r="AE1081" t="s">
        <v>8473</v>
      </c>
      <c r="AF1081" t="s">
        <v>4710</v>
      </c>
      <c r="AG1081" t="s">
        <v>4658</v>
      </c>
      <c r="AH1081" t="s">
        <v>4659</v>
      </c>
      <c r="AI1081" t="s">
        <v>4660</v>
      </c>
      <c r="AJ1081" t="s">
        <v>4661</v>
      </c>
      <c r="AK1081" t="s">
        <v>4662</v>
      </c>
      <c r="AL1081" t="s">
        <v>4663</v>
      </c>
      <c r="AM1081" t="s">
        <v>4664</v>
      </c>
      <c r="AN1081" t="s">
        <v>8473</v>
      </c>
      <c r="AO1081" t="s">
        <v>8441</v>
      </c>
      <c r="AP1081" t="s">
        <v>4665</v>
      </c>
      <c r="AQ1081" s="2">
        <v>0.89</v>
      </c>
      <c r="AR1081">
        <v>609724</v>
      </c>
      <c r="AT1081" t="s">
        <v>8369</v>
      </c>
    </row>
    <row r="1082" spans="1:46" x14ac:dyDescent="0.2">
      <c r="A1082" t="s">
        <v>10368</v>
      </c>
      <c r="B1082" t="s">
        <v>10369</v>
      </c>
      <c r="C1082">
        <v>4</v>
      </c>
      <c r="D1082">
        <v>-1.6800438200000001</v>
      </c>
      <c r="E1082">
        <v>11.112037559999999</v>
      </c>
      <c r="F1082">
        <v>-5.4067247209999998</v>
      </c>
      <c r="G1082">
        <v>9.8073250000000004E-3</v>
      </c>
      <c r="H1082">
        <v>0.69055409999999995</v>
      </c>
      <c r="I1082">
        <v>-1.994126737</v>
      </c>
      <c r="J1082" t="s">
        <v>9535</v>
      </c>
      <c r="K1082" t="s">
        <v>4149</v>
      </c>
      <c r="N1082" t="s">
        <v>4150</v>
      </c>
      <c r="O1082" t="s">
        <v>4151</v>
      </c>
      <c r="P1082" t="s">
        <v>4152</v>
      </c>
      <c r="Q1082" t="s">
        <v>4153</v>
      </c>
      <c r="R1082" t="s">
        <v>4121</v>
      </c>
      <c r="S1082" t="s">
        <v>7421</v>
      </c>
      <c r="U1082" t="s">
        <v>8473</v>
      </c>
      <c r="V1082">
        <v>0</v>
      </c>
      <c r="W1082">
        <v>0</v>
      </c>
      <c r="X1082" t="s">
        <v>4122</v>
      </c>
      <c r="Y1082" t="s">
        <v>4106</v>
      </c>
      <c r="Z1082" t="s">
        <v>4107</v>
      </c>
      <c r="AC1082" t="s">
        <v>4108</v>
      </c>
      <c r="AD1082" t="s">
        <v>4109</v>
      </c>
      <c r="AE1082" t="s">
        <v>4110</v>
      </c>
      <c r="AF1082" t="s">
        <v>4111</v>
      </c>
      <c r="AG1082" t="s">
        <v>4084</v>
      </c>
      <c r="AH1082" t="s">
        <v>8520</v>
      </c>
      <c r="AI1082" t="s">
        <v>8520</v>
      </c>
      <c r="AJ1082" t="s">
        <v>4085</v>
      </c>
      <c r="AK1082" t="s">
        <v>4086</v>
      </c>
      <c r="AL1082" t="s">
        <v>4087</v>
      </c>
      <c r="AM1082" t="s">
        <v>4088</v>
      </c>
      <c r="AN1082" t="s">
        <v>4089</v>
      </c>
      <c r="AO1082" t="s">
        <v>8441</v>
      </c>
      <c r="AP1082" t="s">
        <v>4090</v>
      </c>
      <c r="AQ1082" s="2">
        <v>0.36</v>
      </c>
    </row>
    <row r="1083" spans="1:46" x14ac:dyDescent="0.2">
      <c r="A1083" t="s">
        <v>15262</v>
      </c>
      <c r="B1083" t="s">
        <v>15029</v>
      </c>
      <c r="C1083">
        <v>4</v>
      </c>
      <c r="D1083">
        <v>2.1668946039999999</v>
      </c>
      <c r="E1083">
        <v>7.2035717979999996</v>
      </c>
      <c r="F1083">
        <v>4.3816822279999998</v>
      </c>
      <c r="G1083">
        <v>9.8262660000000002E-3</v>
      </c>
      <c r="H1083">
        <v>0.26631259800000001</v>
      </c>
      <c r="I1083">
        <v>-2.5023911029999999</v>
      </c>
      <c r="J1083" t="s">
        <v>9518</v>
      </c>
      <c r="K1083" t="s">
        <v>5205</v>
      </c>
      <c r="L1083" t="s">
        <v>5206</v>
      </c>
      <c r="M1083" t="s">
        <v>5207</v>
      </c>
      <c r="N1083" t="s">
        <v>5208</v>
      </c>
      <c r="O1083" t="s">
        <v>5209</v>
      </c>
      <c r="P1083" t="s">
        <v>5210</v>
      </c>
      <c r="Q1083" t="s">
        <v>5211</v>
      </c>
      <c r="R1083" t="s">
        <v>5212</v>
      </c>
      <c r="T1083" t="s">
        <v>5213</v>
      </c>
      <c r="U1083" t="s">
        <v>5214</v>
      </c>
      <c r="V1083">
        <v>0</v>
      </c>
      <c r="W1083">
        <v>0</v>
      </c>
      <c r="X1083" t="s">
        <v>5215</v>
      </c>
      <c r="Y1083" t="s">
        <v>5292</v>
      </c>
      <c r="Z1083" t="s">
        <v>5293</v>
      </c>
      <c r="AA1083" t="s">
        <v>5294</v>
      </c>
      <c r="AB1083" t="s">
        <v>5295</v>
      </c>
      <c r="AC1083" t="s">
        <v>5296</v>
      </c>
      <c r="AD1083" t="s">
        <v>5297</v>
      </c>
      <c r="AE1083" t="s">
        <v>5237</v>
      </c>
      <c r="AF1083" t="s">
        <v>5205</v>
      </c>
      <c r="AG1083" t="s">
        <v>5238</v>
      </c>
      <c r="AH1083" t="s">
        <v>5239</v>
      </c>
      <c r="AI1083" t="s">
        <v>8520</v>
      </c>
      <c r="AJ1083" t="s">
        <v>5240</v>
      </c>
      <c r="AK1083" t="s">
        <v>8520</v>
      </c>
      <c r="AL1083" t="s">
        <v>5241</v>
      </c>
      <c r="AM1083" t="s">
        <v>5242</v>
      </c>
      <c r="AN1083" t="s">
        <v>8473</v>
      </c>
      <c r="AO1083" t="s">
        <v>5243</v>
      </c>
      <c r="AP1083" t="s">
        <v>6278</v>
      </c>
      <c r="AQ1083" s="2">
        <v>0.55000000000000004</v>
      </c>
      <c r="AR1083">
        <v>604140</v>
      </c>
    </row>
    <row r="1084" spans="1:46" x14ac:dyDescent="0.2">
      <c r="A1084" t="s">
        <v>15263</v>
      </c>
      <c r="B1084" t="s">
        <v>15029</v>
      </c>
      <c r="C1084">
        <v>4</v>
      </c>
      <c r="D1084">
        <v>4.0739417820000003</v>
      </c>
      <c r="E1084">
        <v>8.5530155840000006</v>
      </c>
      <c r="F1084">
        <v>4.3741519029999996</v>
      </c>
      <c r="G1084">
        <v>9.8884349999999992E-3</v>
      </c>
      <c r="H1084">
        <v>0.26635341299999998</v>
      </c>
      <c r="I1084">
        <v>-2.5095093519999998</v>
      </c>
      <c r="J1084" t="s">
        <v>9692</v>
      </c>
      <c r="K1084" t="s">
        <v>4476</v>
      </c>
      <c r="N1084" t="s">
        <v>4477</v>
      </c>
      <c r="P1084" t="s">
        <v>8473</v>
      </c>
      <c r="U1084" t="s">
        <v>8473</v>
      </c>
      <c r="Y1084" t="s">
        <v>4480</v>
      </c>
      <c r="Z1084" t="s">
        <v>4481</v>
      </c>
      <c r="AC1084" t="s">
        <v>8473</v>
      </c>
      <c r="AF1084" t="s">
        <v>8473</v>
      </c>
      <c r="AG1084" t="s">
        <v>4482</v>
      </c>
      <c r="AH1084" t="s">
        <v>8520</v>
      </c>
      <c r="AI1084" t="s">
        <v>8520</v>
      </c>
      <c r="AJ1084" t="s">
        <v>4483</v>
      </c>
      <c r="AK1084" t="s">
        <v>8520</v>
      </c>
      <c r="AL1084" t="s">
        <v>8520</v>
      </c>
      <c r="AN1084" t="s">
        <v>8473</v>
      </c>
      <c r="AO1084" t="s">
        <v>8441</v>
      </c>
    </row>
    <row r="1085" spans="1:46" x14ac:dyDescent="0.2">
      <c r="A1085" t="s">
        <v>10492</v>
      </c>
      <c r="B1085" t="s">
        <v>10493</v>
      </c>
      <c r="C1085">
        <v>4</v>
      </c>
      <c r="D1085">
        <v>-1.251500842</v>
      </c>
      <c r="E1085">
        <v>8.6587906700000001</v>
      </c>
      <c r="F1085">
        <v>-5.38249887</v>
      </c>
      <c r="G1085">
        <v>9.9407829999999999E-3</v>
      </c>
      <c r="H1085">
        <v>0.69055409999999995</v>
      </c>
      <c r="I1085">
        <v>-2.0085215129999998</v>
      </c>
      <c r="J1085" t="s">
        <v>9242</v>
      </c>
      <c r="K1085" t="s">
        <v>5909</v>
      </c>
      <c r="L1085" t="s">
        <v>5910</v>
      </c>
      <c r="M1085" t="s">
        <v>5911</v>
      </c>
      <c r="N1085" t="s">
        <v>5912</v>
      </c>
      <c r="O1085" t="s">
        <v>5913</v>
      </c>
      <c r="P1085" t="s">
        <v>5914</v>
      </c>
      <c r="Q1085" t="s">
        <v>5915</v>
      </c>
      <c r="R1085" t="s">
        <v>5916</v>
      </c>
      <c r="T1085" t="s">
        <v>5917</v>
      </c>
      <c r="U1085" t="s">
        <v>8473</v>
      </c>
      <c r="V1085">
        <v>0</v>
      </c>
      <c r="W1085">
        <v>0</v>
      </c>
      <c r="X1085" t="s">
        <v>5855</v>
      </c>
      <c r="Y1085" t="s">
        <v>5859</v>
      </c>
      <c r="Z1085" t="s">
        <v>5909</v>
      </c>
      <c r="AA1085" t="s">
        <v>5860</v>
      </c>
      <c r="AC1085" t="s">
        <v>5861</v>
      </c>
      <c r="AD1085" t="s">
        <v>5862</v>
      </c>
      <c r="AE1085" t="s">
        <v>5863</v>
      </c>
      <c r="AF1085" t="s">
        <v>5864</v>
      </c>
      <c r="AG1085" t="s">
        <v>5865</v>
      </c>
      <c r="AH1085" t="s">
        <v>5866</v>
      </c>
      <c r="AI1085" t="s">
        <v>5867</v>
      </c>
      <c r="AJ1085" t="s">
        <v>5868</v>
      </c>
      <c r="AK1085" t="s">
        <v>5869</v>
      </c>
      <c r="AL1085" t="s">
        <v>5870</v>
      </c>
      <c r="AM1085" t="s">
        <v>5871</v>
      </c>
      <c r="AN1085" t="s">
        <v>8473</v>
      </c>
      <c r="AO1085" t="s">
        <v>8441</v>
      </c>
      <c r="AP1085" t="s">
        <v>5872</v>
      </c>
      <c r="AQ1085" s="2">
        <v>0.48</v>
      </c>
      <c r="AR1085">
        <v>611763</v>
      </c>
    </row>
    <row r="1086" spans="1:46" x14ac:dyDescent="0.2">
      <c r="A1086" t="s">
        <v>15264</v>
      </c>
      <c r="B1086" t="s">
        <v>15029</v>
      </c>
      <c r="C1086">
        <v>4</v>
      </c>
      <c r="D1086">
        <v>5.7127349189999999</v>
      </c>
      <c r="E1086">
        <v>9.4028070750000001</v>
      </c>
      <c r="F1086">
        <v>4.3637337589999996</v>
      </c>
      <c r="G1086">
        <v>9.9752190000000004E-3</v>
      </c>
      <c r="H1086">
        <v>0.26703833799999999</v>
      </c>
      <c r="I1086">
        <v>-2.5193717969999998</v>
      </c>
      <c r="J1086" t="s">
        <v>9050</v>
      </c>
      <c r="K1086" t="s">
        <v>6464</v>
      </c>
      <c r="L1086" t="s">
        <v>6465</v>
      </c>
      <c r="M1086" t="s">
        <v>6466</v>
      </c>
      <c r="N1086" t="s">
        <v>6400</v>
      </c>
      <c r="O1086" t="s">
        <v>6401</v>
      </c>
      <c r="P1086" t="s">
        <v>6402</v>
      </c>
      <c r="Q1086" t="s">
        <v>6403</v>
      </c>
      <c r="S1086" t="s">
        <v>6404</v>
      </c>
      <c r="T1086" t="s">
        <v>6405</v>
      </c>
      <c r="U1086" t="s">
        <v>7997</v>
      </c>
      <c r="V1086">
        <v>0</v>
      </c>
      <c r="W1086">
        <v>0</v>
      </c>
      <c r="X1086" t="s">
        <v>6406</v>
      </c>
      <c r="Y1086" t="s">
        <v>6407</v>
      </c>
      <c r="Z1086" t="s">
        <v>6464</v>
      </c>
      <c r="AA1086" t="s">
        <v>6408</v>
      </c>
      <c r="AB1086" t="s">
        <v>6409</v>
      </c>
      <c r="AC1086" t="s">
        <v>6471</v>
      </c>
      <c r="AD1086" t="s">
        <v>6472</v>
      </c>
      <c r="AE1086" t="s">
        <v>6410</v>
      </c>
      <c r="AF1086" t="s">
        <v>9050</v>
      </c>
      <c r="AG1086" t="s">
        <v>6411</v>
      </c>
      <c r="AH1086" t="s">
        <v>6412</v>
      </c>
      <c r="AI1086" t="s">
        <v>8520</v>
      </c>
      <c r="AJ1086" t="s">
        <v>6413</v>
      </c>
      <c r="AK1086" t="s">
        <v>6414</v>
      </c>
      <c r="AL1086" t="s">
        <v>6415</v>
      </c>
      <c r="AM1086" t="s">
        <v>6416</v>
      </c>
      <c r="AN1086" t="s">
        <v>6417</v>
      </c>
      <c r="AO1086" t="s">
        <v>8441</v>
      </c>
      <c r="AP1086" t="s">
        <v>6418</v>
      </c>
      <c r="AQ1086" s="2">
        <v>0.62</v>
      </c>
      <c r="AR1086">
        <v>600647</v>
      </c>
    </row>
    <row r="1087" spans="1:46" x14ac:dyDescent="0.2">
      <c r="A1087" t="s">
        <v>15265</v>
      </c>
      <c r="B1087" t="s">
        <v>15029</v>
      </c>
      <c r="C1087">
        <v>4</v>
      </c>
      <c r="D1087">
        <v>3.8355488379999998</v>
      </c>
      <c r="E1087">
        <v>8.0652770020000002</v>
      </c>
      <c r="F1087">
        <v>4.358551522</v>
      </c>
      <c r="G1087">
        <v>1.0018724E-2</v>
      </c>
      <c r="H1087">
        <v>0.26744034799999999</v>
      </c>
      <c r="I1087">
        <v>-2.5242838500000002</v>
      </c>
      <c r="J1087" t="s">
        <v>9475</v>
      </c>
      <c r="K1087" t="s">
        <v>7728</v>
      </c>
      <c r="L1087" t="s">
        <v>7770</v>
      </c>
      <c r="M1087" t="s">
        <v>7771</v>
      </c>
      <c r="N1087" t="s">
        <v>4484</v>
      </c>
      <c r="O1087" t="s">
        <v>7773</v>
      </c>
      <c r="P1087" t="s">
        <v>7774</v>
      </c>
      <c r="Q1087" t="s">
        <v>7775</v>
      </c>
      <c r="R1087" t="s">
        <v>7776</v>
      </c>
      <c r="T1087" t="s">
        <v>7777</v>
      </c>
      <c r="U1087" t="s">
        <v>8315</v>
      </c>
      <c r="V1087">
        <v>2</v>
      </c>
      <c r="W1087">
        <v>0</v>
      </c>
      <c r="X1087" t="s">
        <v>7778</v>
      </c>
      <c r="Y1087" t="s">
        <v>4485</v>
      </c>
      <c r="Z1087" t="s">
        <v>7728</v>
      </c>
      <c r="AA1087" t="s">
        <v>7780</v>
      </c>
      <c r="AB1087" t="s">
        <v>7781</v>
      </c>
      <c r="AC1087" t="s">
        <v>7729</v>
      </c>
      <c r="AD1087" t="s">
        <v>7730</v>
      </c>
      <c r="AE1087" t="s">
        <v>7731</v>
      </c>
      <c r="AF1087" t="s">
        <v>7732</v>
      </c>
      <c r="AG1087" t="s">
        <v>4486</v>
      </c>
      <c r="AH1087" t="s">
        <v>7734</v>
      </c>
      <c r="AI1087" t="s">
        <v>8520</v>
      </c>
      <c r="AJ1087" t="s">
        <v>7735</v>
      </c>
      <c r="AK1087" t="s">
        <v>7736</v>
      </c>
      <c r="AL1087" t="s">
        <v>7737</v>
      </c>
      <c r="AM1087" t="s">
        <v>7738</v>
      </c>
      <c r="AN1087" t="s">
        <v>8473</v>
      </c>
      <c r="AO1087" t="s">
        <v>8441</v>
      </c>
      <c r="AP1087" t="s">
        <v>7739</v>
      </c>
      <c r="AQ1087" s="2">
        <v>0.62</v>
      </c>
      <c r="AR1087">
        <v>605662</v>
      </c>
      <c r="AT1087" t="s">
        <v>8369</v>
      </c>
    </row>
    <row r="1088" spans="1:46" x14ac:dyDescent="0.2">
      <c r="A1088" t="s">
        <v>10494</v>
      </c>
      <c r="B1088" t="s">
        <v>10495</v>
      </c>
      <c r="C1088">
        <v>4</v>
      </c>
      <c r="D1088">
        <v>-1.9925448210000001</v>
      </c>
      <c r="E1088">
        <v>13.039815219999999</v>
      </c>
      <c r="F1088">
        <v>-5.2773070249999998</v>
      </c>
      <c r="G1088">
        <v>1.0547944E-2</v>
      </c>
      <c r="H1088">
        <v>0.70112696200000002</v>
      </c>
      <c r="I1088">
        <v>-2.071855915</v>
      </c>
      <c r="J1088" t="s">
        <v>10081</v>
      </c>
      <c r="K1088" t="s">
        <v>6859</v>
      </c>
      <c r="N1088" t="s">
        <v>6860</v>
      </c>
      <c r="O1088" t="s">
        <v>6861</v>
      </c>
      <c r="P1088" t="s">
        <v>6862</v>
      </c>
      <c r="Q1088" t="s">
        <v>6863</v>
      </c>
      <c r="U1088" t="s">
        <v>8473</v>
      </c>
      <c r="V1088">
        <v>0</v>
      </c>
      <c r="W1088">
        <v>0</v>
      </c>
      <c r="X1088" t="s">
        <v>6864</v>
      </c>
      <c r="Y1088" t="s">
        <v>6865</v>
      </c>
      <c r="Z1088" t="s">
        <v>10081</v>
      </c>
      <c r="AC1088" t="s">
        <v>6866</v>
      </c>
      <c r="AD1088" t="s">
        <v>6867</v>
      </c>
      <c r="AE1088" t="s">
        <v>6868</v>
      </c>
      <c r="AF1088" t="s">
        <v>6869</v>
      </c>
      <c r="AG1088" t="s">
        <v>6870</v>
      </c>
      <c r="AH1088" t="s">
        <v>6871</v>
      </c>
      <c r="AI1088" t="s">
        <v>8520</v>
      </c>
      <c r="AJ1088" t="s">
        <v>6872</v>
      </c>
      <c r="AK1088" t="s">
        <v>6873</v>
      </c>
      <c r="AL1088" t="s">
        <v>6874</v>
      </c>
      <c r="AM1088" t="s">
        <v>6875</v>
      </c>
      <c r="AN1088" t="s">
        <v>8473</v>
      </c>
      <c r="AO1088" t="s">
        <v>6876</v>
      </c>
      <c r="AP1088" t="s">
        <v>6877</v>
      </c>
      <c r="AQ1088" s="2">
        <v>0.5</v>
      </c>
    </row>
    <row r="1089" spans="1:46" x14ac:dyDescent="0.2">
      <c r="A1089" t="s">
        <v>15266</v>
      </c>
      <c r="B1089" t="s">
        <v>15029</v>
      </c>
      <c r="C1089">
        <v>4</v>
      </c>
      <c r="D1089">
        <v>3.4249037410000001</v>
      </c>
      <c r="E1089">
        <v>9.0869468250000001</v>
      </c>
      <c r="F1089">
        <v>4.2883284579999996</v>
      </c>
      <c r="G1089">
        <v>1.0631074000000001E-2</v>
      </c>
      <c r="H1089">
        <v>0.277400865</v>
      </c>
      <c r="I1089">
        <v>-2.5912557660000002</v>
      </c>
      <c r="J1089" t="s">
        <v>9355</v>
      </c>
      <c r="K1089" t="s">
        <v>4385</v>
      </c>
      <c r="N1089" t="s">
        <v>4386</v>
      </c>
      <c r="P1089" t="s">
        <v>8473</v>
      </c>
      <c r="U1089" t="s">
        <v>8473</v>
      </c>
      <c r="Y1089" t="s">
        <v>4387</v>
      </c>
      <c r="Z1089" t="s">
        <v>4388</v>
      </c>
      <c r="AC1089" t="s">
        <v>8473</v>
      </c>
      <c r="AF1089" t="s">
        <v>8473</v>
      </c>
      <c r="AG1089" t="s">
        <v>4389</v>
      </c>
      <c r="AH1089" t="s">
        <v>8520</v>
      </c>
      <c r="AI1089" t="s">
        <v>8520</v>
      </c>
      <c r="AJ1089" t="s">
        <v>4390</v>
      </c>
      <c r="AK1089" t="s">
        <v>8520</v>
      </c>
      <c r="AL1089" t="s">
        <v>8520</v>
      </c>
      <c r="AN1089" t="s">
        <v>8473</v>
      </c>
      <c r="AO1089" t="s">
        <v>8441</v>
      </c>
    </row>
    <row r="1090" spans="1:46" x14ac:dyDescent="0.2">
      <c r="A1090" t="s">
        <v>10496</v>
      </c>
      <c r="B1090" t="s">
        <v>10497</v>
      </c>
      <c r="C1090">
        <v>4</v>
      </c>
      <c r="D1090">
        <v>-1.8944742240000001</v>
      </c>
      <c r="E1090">
        <v>8.4743252739999999</v>
      </c>
      <c r="F1090">
        <v>-5.2276199270000001</v>
      </c>
      <c r="G1090">
        <v>1.0851210999999999E-2</v>
      </c>
      <c r="H1090">
        <v>0.70571659099999995</v>
      </c>
      <c r="I1090">
        <v>-2.102247953</v>
      </c>
      <c r="J1090" t="s">
        <v>9706</v>
      </c>
      <c r="K1090" t="s">
        <v>4813</v>
      </c>
      <c r="L1090" t="s">
        <v>4814</v>
      </c>
      <c r="M1090" t="s">
        <v>4815</v>
      </c>
      <c r="N1090" t="s">
        <v>4816</v>
      </c>
      <c r="O1090" t="s">
        <v>4817</v>
      </c>
      <c r="P1090" t="s">
        <v>4818</v>
      </c>
      <c r="Q1090" t="s">
        <v>4819</v>
      </c>
      <c r="R1090" t="s">
        <v>4803</v>
      </c>
      <c r="T1090" t="s">
        <v>4793</v>
      </c>
      <c r="U1090" t="s">
        <v>4794</v>
      </c>
      <c r="V1090">
        <v>0</v>
      </c>
      <c r="W1090">
        <v>1</v>
      </c>
      <c r="X1090" t="s">
        <v>4795</v>
      </c>
      <c r="Y1090" t="s">
        <v>4796</v>
      </c>
      <c r="Z1090" t="s">
        <v>4813</v>
      </c>
      <c r="AA1090" t="s">
        <v>4797</v>
      </c>
      <c r="AB1090" t="s">
        <v>4798</v>
      </c>
      <c r="AC1090" t="s">
        <v>4799</v>
      </c>
      <c r="AD1090" t="s">
        <v>4800</v>
      </c>
      <c r="AE1090" t="s">
        <v>4801</v>
      </c>
      <c r="AF1090" t="s">
        <v>4802</v>
      </c>
      <c r="AG1090" t="s">
        <v>4774</v>
      </c>
      <c r="AH1090" t="s">
        <v>4775</v>
      </c>
      <c r="AI1090" t="s">
        <v>8520</v>
      </c>
      <c r="AJ1090" t="s">
        <v>4776</v>
      </c>
      <c r="AK1090" t="s">
        <v>4777</v>
      </c>
      <c r="AL1090" t="s">
        <v>4778</v>
      </c>
      <c r="AM1090" t="s">
        <v>4779</v>
      </c>
      <c r="AN1090" t="s">
        <v>8473</v>
      </c>
      <c r="AO1090" t="s">
        <v>8441</v>
      </c>
      <c r="AP1090" t="s">
        <v>4780</v>
      </c>
      <c r="AQ1090" s="2">
        <v>0.59</v>
      </c>
      <c r="AR1090">
        <v>182330</v>
      </c>
      <c r="AS1090" t="s">
        <v>8391</v>
      </c>
    </row>
    <row r="1091" spans="1:46" x14ac:dyDescent="0.2">
      <c r="A1091" t="s">
        <v>15267</v>
      </c>
      <c r="B1091" t="s">
        <v>15029</v>
      </c>
      <c r="C1091">
        <v>4</v>
      </c>
      <c r="D1091">
        <v>3.207432711</v>
      </c>
      <c r="E1091">
        <v>7.6766358950000004</v>
      </c>
      <c r="F1091">
        <v>4.2441249780000003</v>
      </c>
      <c r="G1091">
        <v>1.1039356E-2</v>
      </c>
      <c r="H1091">
        <v>0.283162841</v>
      </c>
      <c r="I1091">
        <v>-2.6338066119999999</v>
      </c>
      <c r="J1091" t="s">
        <v>9623</v>
      </c>
      <c r="K1091" t="s">
        <v>5735</v>
      </c>
      <c r="L1091" t="s">
        <v>5736</v>
      </c>
      <c r="M1091" t="s">
        <v>5737</v>
      </c>
      <c r="N1091" t="s">
        <v>8473</v>
      </c>
      <c r="O1091" t="s">
        <v>5738</v>
      </c>
      <c r="P1091" t="s">
        <v>8473</v>
      </c>
      <c r="U1091" t="s">
        <v>8473</v>
      </c>
      <c r="X1091" t="s">
        <v>5739</v>
      </c>
      <c r="Y1091" t="s">
        <v>5740</v>
      </c>
      <c r="Z1091" t="s">
        <v>5741</v>
      </c>
      <c r="AA1091" t="s">
        <v>5742</v>
      </c>
      <c r="AC1091" t="s">
        <v>5743</v>
      </c>
      <c r="AD1091" t="s">
        <v>5744</v>
      </c>
      <c r="AE1091" t="s">
        <v>5745</v>
      </c>
      <c r="AF1091" t="s">
        <v>5746</v>
      </c>
      <c r="AG1091" t="s">
        <v>8520</v>
      </c>
      <c r="AH1091" t="s">
        <v>5747</v>
      </c>
      <c r="AI1091" t="s">
        <v>5748</v>
      </c>
      <c r="AJ1091" t="s">
        <v>8520</v>
      </c>
      <c r="AK1091" t="s">
        <v>5749</v>
      </c>
      <c r="AL1091" t="s">
        <v>5750</v>
      </c>
      <c r="AM1091" t="s">
        <v>5751</v>
      </c>
      <c r="AN1091" t="s">
        <v>8473</v>
      </c>
      <c r="AO1091" t="s">
        <v>5752</v>
      </c>
    </row>
    <row r="1092" spans="1:46" x14ac:dyDescent="0.2">
      <c r="A1092" t="s">
        <v>15268</v>
      </c>
      <c r="B1092" t="s">
        <v>15029</v>
      </c>
      <c r="C1092">
        <v>4</v>
      </c>
      <c r="D1092">
        <v>3.1900181949999999</v>
      </c>
      <c r="E1092">
        <v>10.519762650000001</v>
      </c>
      <c r="F1092">
        <v>4.2438013430000003</v>
      </c>
      <c r="G1092">
        <v>1.1042412999999999E-2</v>
      </c>
      <c r="H1092">
        <v>0.283162841</v>
      </c>
      <c r="I1092">
        <v>-2.6341192750000002</v>
      </c>
      <c r="J1092" t="s">
        <v>9386</v>
      </c>
      <c r="K1092" t="s">
        <v>5048</v>
      </c>
      <c r="N1092" t="s">
        <v>5049</v>
      </c>
      <c r="P1092" t="s">
        <v>8473</v>
      </c>
      <c r="U1092" t="s">
        <v>8473</v>
      </c>
      <c r="Y1092" t="s">
        <v>5050</v>
      </c>
      <c r="Z1092" t="s">
        <v>5051</v>
      </c>
      <c r="AC1092" t="s">
        <v>8473</v>
      </c>
      <c r="AF1092" t="s">
        <v>8473</v>
      </c>
      <c r="AG1092" t="s">
        <v>5052</v>
      </c>
      <c r="AH1092" t="s">
        <v>8520</v>
      </c>
      <c r="AI1092" t="s">
        <v>8520</v>
      </c>
      <c r="AJ1092" t="s">
        <v>5053</v>
      </c>
      <c r="AK1092" t="s">
        <v>8520</v>
      </c>
      <c r="AL1092" t="s">
        <v>8520</v>
      </c>
      <c r="AN1092" t="s">
        <v>8473</v>
      </c>
      <c r="AO1092" t="s">
        <v>5054</v>
      </c>
    </row>
    <row r="1093" spans="1:46" x14ac:dyDescent="0.2">
      <c r="A1093" t="s">
        <v>15269</v>
      </c>
      <c r="B1093" t="s">
        <v>15029</v>
      </c>
      <c r="C1093">
        <v>4</v>
      </c>
      <c r="D1093">
        <v>6.0089582049999999</v>
      </c>
      <c r="E1093">
        <v>11.053476010000001</v>
      </c>
      <c r="F1093">
        <v>4.2241551350000002</v>
      </c>
      <c r="G1093">
        <v>1.1229894000000001E-2</v>
      </c>
      <c r="H1093">
        <v>0.28560519299999998</v>
      </c>
      <c r="I1093">
        <v>-2.6531302480000001</v>
      </c>
      <c r="J1093" t="s">
        <v>9761</v>
      </c>
      <c r="K1093" t="s">
        <v>9761</v>
      </c>
      <c r="N1093" t="s">
        <v>6914</v>
      </c>
      <c r="P1093" t="s">
        <v>8473</v>
      </c>
      <c r="U1093" t="s">
        <v>8473</v>
      </c>
      <c r="Y1093" t="s">
        <v>6915</v>
      </c>
      <c r="Z1093" t="s">
        <v>9761</v>
      </c>
      <c r="AC1093" t="s">
        <v>8473</v>
      </c>
      <c r="AF1093" t="s">
        <v>8473</v>
      </c>
      <c r="AG1093" t="s">
        <v>6916</v>
      </c>
      <c r="AH1093" t="s">
        <v>8520</v>
      </c>
      <c r="AI1093" t="s">
        <v>8520</v>
      </c>
      <c r="AJ1093" t="s">
        <v>8520</v>
      </c>
      <c r="AK1093" t="s">
        <v>8520</v>
      </c>
      <c r="AL1093" t="s">
        <v>8520</v>
      </c>
      <c r="AN1093" t="s">
        <v>8473</v>
      </c>
      <c r="AO1093" t="s">
        <v>8441</v>
      </c>
    </row>
    <row r="1094" spans="1:46" x14ac:dyDescent="0.2">
      <c r="A1094" t="s">
        <v>10384</v>
      </c>
      <c r="B1094" t="s">
        <v>10499</v>
      </c>
      <c r="C1094">
        <v>4</v>
      </c>
      <c r="D1094">
        <v>-2.4883471890000002</v>
      </c>
      <c r="E1094">
        <v>10.06318907</v>
      </c>
      <c r="F1094">
        <v>-5.1636708660000004</v>
      </c>
      <c r="G1094">
        <v>1.1258107E-2</v>
      </c>
      <c r="H1094">
        <v>0.70675603200000003</v>
      </c>
      <c r="I1094">
        <v>-2.1418212149999998</v>
      </c>
      <c r="J1094" t="s">
        <v>9825</v>
      </c>
      <c r="K1094" t="s">
        <v>4143</v>
      </c>
      <c r="L1094" t="s">
        <v>4144</v>
      </c>
      <c r="M1094" t="s">
        <v>4145</v>
      </c>
      <c r="N1094" t="s">
        <v>4146</v>
      </c>
      <c r="P1094" t="s">
        <v>8473</v>
      </c>
      <c r="U1094" t="s">
        <v>8473</v>
      </c>
      <c r="Y1094" t="s">
        <v>4147</v>
      </c>
      <c r="Z1094" t="s">
        <v>4143</v>
      </c>
      <c r="AA1094" t="s">
        <v>4192</v>
      </c>
      <c r="AC1094" t="s">
        <v>8473</v>
      </c>
      <c r="AF1094" t="s">
        <v>8473</v>
      </c>
      <c r="AG1094" t="s">
        <v>4193</v>
      </c>
      <c r="AH1094" t="s">
        <v>8520</v>
      </c>
      <c r="AI1094" t="s">
        <v>8520</v>
      </c>
      <c r="AJ1094" t="s">
        <v>8520</v>
      </c>
      <c r="AK1094" t="s">
        <v>8520</v>
      </c>
      <c r="AL1094" t="s">
        <v>8520</v>
      </c>
      <c r="AN1094" t="s">
        <v>8473</v>
      </c>
      <c r="AO1094" t="s">
        <v>4194</v>
      </c>
    </row>
    <row r="1095" spans="1:46" x14ac:dyDescent="0.2">
      <c r="A1095" t="s">
        <v>10500</v>
      </c>
      <c r="B1095" t="s">
        <v>10501</v>
      </c>
      <c r="C1095">
        <v>4</v>
      </c>
      <c r="D1095">
        <v>-2.8128574660000001</v>
      </c>
      <c r="E1095">
        <v>10.77105946</v>
      </c>
      <c r="F1095">
        <v>-5.1623908360000001</v>
      </c>
      <c r="G1095">
        <v>1.1266449E-2</v>
      </c>
      <c r="H1095">
        <v>0.70675603200000003</v>
      </c>
      <c r="I1095">
        <v>-2.1426186359999999</v>
      </c>
      <c r="J1095" t="s">
        <v>10162</v>
      </c>
      <c r="K1095" t="s">
        <v>3892</v>
      </c>
      <c r="N1095" t="s">
        <v>3893</v>
      </c>
      <c r="P1095" t="s">
        <v>8473</v>
      </c>
      <c r="U1095" t="s">
        <v>8473</v>
      </c>
      <c r="Y1095" t="s">
        <v>3894</v>
      </c>
      <c r="Z1095" t="s">
        <v>3895</v>
      </c>
      <c r="AC1095" t="s">
        <v>8473</v>
      </c>
      <c r="AF1095" t="s">
        <v>8473</v>
      </c>
      <c r="AG1095" t="s">
        <v>3896</v>
      </c>
      <c r="AH1095" t="s">
        <v>8520</v>
      </c>
      <c r="AI1095" t="s">
        <v>8520</v>
      </c>
      <c r="AJ1095" t="s">
        <v>3897</v>
      </c>
      <c r="AK1095" t="s">
        <v>8520</v>
      </c>
      <c r="AL1095" t="s">
        <v>8520</v>
      </c>
      <c r="AN1095" t="s">
        <v>8473</v>
      </c>
      <c r="AO1095" t="s">
        <v>8441</v>
      </c>
    </row>
    <row r="1096" spans="1:46" x14ac:dyDescent="0.2">
      <c r="A1096" t="s">
        <v>15270</v>
      </c>
      <c r="B1096" t="s">
        <v>15029</v>
      </c>
      <c r="C1096">
        <v>4</v>
      </c>
      <c r="D1096">
        <v>4.4729087630000004</v>
      </c>
      <c r="E1096">
        <v>8.4895974820000006</v>
      </c>
      <c r="F1096">
        <v>4.1704776199999998</v>
      </c>
      <c r="G1096">
        <v>1.1761706E-2</v>
      </c>
      <c r="H1096">
        <v>0.29005694900000001</v>
      </c>
      <c r="I1096">
        <v>-2.7053821259999999</v>
      </c>
      <c r="J1096" t="s">
        <v>9275</v>
      </c>
      <c r="K1096" t="s">
        <v>5244</v>
      </c>
      <c r="N1096" t="s">
        <v>5245</v>
      </c>
      <c r="O1096" t="s">
        <v>5246</v>
      </c>
      <c r="P1096" t="s">
        <v>5247</v>
      </c>
      <c r="Q1096" t="s">
        <v>5248</v>
      </c>
      <c r="R1096" t="s">
        <v>5193</v>
      </c>
      <c r="T1096" t="s">
        <v>5194</v>
      </c>
      <c r="U1096" t="s">
        <v>5195</v>
      </c>
      <c r="V1096">
        <v>2</v>
      </c>
      <c r="W1096">
        <v>0</v>
      </c>
      <c r="X1096" t="s">
        <v>5264</v>
      </c>
      <c r="Y1096" t="s">
        <v>5265</v>
      </c>
      <c r="Z1096" t="s">
        <v>5266</v>
      </c>
      <c r="AC1096" t="s">
        <v>5267</v>
      </c>
      <c r="AD1096" t="s">
        <v>5268</v>
      </c>
      <c r="AE1096" t="s">
        <v>5269</v>
      </c>
      <c r="AF1096" t="s">
        <v>5270</v>
      </c>
      <c r="AG1096" t="s">
        <v>5271</v>
      </c>
      <c r="AH1096" t="s">
        <v>5198</v>
      </c>
      <c r="AI1096" t="s">
        <v>8520</v>
      </c>
      <c r="AJ1096" t="s">
        <v>5199</v>
      </c>
      <c r="AK1096" t="s">
        <v>5200</v>
      </c>
      <c r="AL1096" t="s">
        <v>5216</v>
      </c>
      <c r="AM1096" t="s">
        <v>5217</v>
      </c>
      <c r="AN1096" t="s">
        <v>8473</v>
      </c>
      <c r="AO1096" t="s">
        <v>5218</v>
      </c>
      <c r="AP1096" t="s">
        <v>5219</v>
      </c>
      <c r="AQ1096" s="2">
        <v>0.7</v>
      </c>
      <c r="AR1096">
        <v>608818</v>
      </c>
      <c r="AT1096" t="s">
        <v>8369</v>
      </c>
    </row>
    <row r="1097" spans="1:46" x14ac:dyDescent="0.2">
      <c r="A1097" t="s">
        <v>15271</v>
      </c>
      <c r="B1097" t="s">
        <v>15029</v>
      </c>
      <c r="C1097">
        <v>4</v>
      </c>
      <c r="D1097">
        <v>4.4737899849999998</v>
      </c>
      <c r="E1097">
        <v>7.5751640389999997</v>
      </c>
      <c r="F1097">
        <v>4.1569050589999996</v>
      </c>
      <c r="G1097">
        <v>1.1900871E-2</v>
      </c>
      <c r="H1097">
        <v>0.290871828</v>
      </c>
      <c r="I1097">
        <v>-2.7186663549999999</v>
      </c>
      <c r="J1097" t="s">
        <v>10506</v>
      </c>
      <c r="K1097" t="s">
        <v>4936</v>
      </c>
      <c r="N1097" t="s">
        <v>3683</v>
      </c>
      <c r="P1097" t="s">
        <v>8473</v>
      </c>
      <c r="U1097" t="s">
        <v>8473</v>
      </c>
      <c r="Y1097" t="s">
        <v>3684</v>
      </c>
      <c r="Z1097" t="s">
        <v>8473</v>
      </c>
      <c r="AC1097" t="s">
        <v>8473</v>
      </c>
      <c r="AF1097" t="s">
        <v>8473</v>
      </c>
      <c r="AG1097" t="s">
        <v>8520</v>
      </c>
      <c r="AH1097" t="s">
        <v>8520</v>
      </c>
      <c r="AI1097" t="s">
        <v>8520</v>
      </c>
      <c r="AJ1097" t="s">
        <v>4939</v>
      </c>
      <c r="AK1097" t="s">
        <v>8520</v>
      </c>
      <c r="AL1097" t="s">
        <v>8520</v>
      </c>
      <c r="AN1097" t="s">
        <v>8473</v>
      </c>
      <c r="AO1097" t="s">
        <v>8441</v>
      </c>
    </row>
    <row r="1098" spans="1:46" x14ac:dyDescent="0.2">
      <c r="A1098" t="s">
        <v>15272</v>
      </c>
      <c r="B1098" t="s">
        <v>15029</v>
      </c>
      <c r="C1098">
        <v>4</v>
      </c>
      <c r="D1098">
        <v>1.897307554</v>
      </c>
      <c r="E1098">
        <v>7.5036803059999997</v>
      </c>
      <c r="F1098">
        <v>4.1418823309999997</v>
      </c>
      <c r="G1098">
        <v>1.2057188E-2</v>
      </c>
      <c r="H1098">
        <v>0.29163004199999998</v>
      </c>
      <c r="I1098">
        <v>-2.7334040129999999</v>
      </c>
      <c r="J1098" t="s">
        <v>10219</v>
      </c>
      <c r="K1098" t="s">
        <v>3930</v>
      </c>
      <c r="L1098" t="s">
        <v>3931</v>
      </c>
      <c r="M1098" t="s">
        <v>3932</v>
      </c>
      <c r="N1098" t="s">
        <v>3933</v>
      </c>
      <c r="O1098" t="s">
        <v>3934</v>
      </c>
      <c r="P1098" t="s">
        <v>3935</v>
      </c>
      <c r="Q1098" t="s">
        <v>3936</v>
      </c>
      <c r="R1098" t="s">
        <v>3878</v>
      </c>
      <c r="U1098" t="s">
        <v>8315</v>
      </c>
      <c r="V1098">
        <v>0</v>
      </c>
      <c r="W1098">
        <v>0</v>
      </c>
      <c r="X1098" t="s">
        <v>3879</v>
      </c>
      <c r="Y1098" t="s">
        <v>3937</v>
      </c>
      <c r="Z1098" t="s">
        <v>3930</v>
      </c>
      <c r="AA1098" t="s">
        <v>3938</v>
      </c>
      <c r="AB1098" t="s">
        <v>7236</v>
      </c>
      <c r="AC1098" t="s">
        <v>3939</v>
      </c>
      <c r="AD1098" t="s">
        <v>3940</v>
      </c>
      <c r="AE1098" t="s">
        <v>8348</v>
      </c>
      <c r="AF1098" t="s">
        <v>3941</v>
      </c>
      <c r="AG1098" t="s">
        <v>3898</v>
      </c>
      <c r="AH1098" t="s">
        <v>3899</v>
      </c>
      <c r="AI1098" t="s">
        <v>8520</v>
      </c>
      <c r="AJ1098" t="s">
        <v>3900</v>
      </c>
      <c r="AK1098" t="s">
        <v>3901</v>
      </c>
      <c r="AL1098" t="s">
        <v>3902</v>
      </c>
      <c r="AM1098" t="s">
        <v>3903</v>
      </c>
      <c r="AN1098" t="s">
        <v>8473</v>
      </c>
      <c r="AO1098" t="s">
        <v>3904</v>
      </c>
      <c r="AP1098" t="s">
        <v>3905</v>
      </c>
      <c r="AQ1098" s="2">
        <v>0.63</v>
      </c>
    </row>
    <row r="1099" spans="1:46" x14ac:dyDescent="0.2">
      <c r="A1099" t="s">
        <v>15273</v>
      </c>
      <c r="B1099" t="s">
        <v>15029</v>
      </c>
      <c r="C1099">
        <v>4</v>
      </c>
      <c r="D1099">
        <v>2.2735007340000002</v>
      </c>
      <c r="E1099">
        <v>9.0638262140000005</v>
      </c>
      <c r="F1099">
        <v>4.1248485859999997</v>
      </c>
      <c r="G1099">
        <v>1.2237382E-2</v>
      </c>
      <c r="H1099">
        <v>0.29166414600000001</v>
      </c>
      <c r="I1099">
        <v>-2.7501579129999998</v>
      </c>
      <c r="J1099" t="s">
        <v>9785</v>
      </c>
      <c r="K1099" t="s">
        <v>5285</v>
      </c>
      <c r="L1099" t="s">
        <v>5286</v>
      </c>
      <c r="M1099" t="s">
        <v>5287</v>
      </c>
      <c r="N1099" t="s">
        <v>5288</v>
      </c>
      <c r="O1099" t="s">
        <v>5289</v>
      </c>
      <c r="P1099" t="s">
        <v>5290</v>
      </c>
      <c r="Q1099" t="s">
        <v>5291</v>
      </c>
      <c r="R1099" t="s">
        <v>5304</v>
      </c>
      <c r="U1099" t="s">
        <v>5305</v>
      </c>
      <c r="V1099">
        <v>0</v>
      </c>
      <c r="W1099">
        <v>0</v>
      </c>
      <c r="X1099" t="s">
        <v>5298</v>
      </c>
      <c r="Y1099" t="s">
        <v>5299</v>
      </c>
      <c r="Z1099" t="s">
        <v>5285</v>
      </c>
      <c r="AA1099" t="s">
        <v>5300</v>
      </c>
      <c r="AB1099" t="s">
        <v>5301</v>
      </c>
      <c r="AC1099" t="s">
        <v>5302</v>
      </c>
      <c r="AD1099" t="s">
        <v>5303</v>
      </c>
      <c r="AE1099" t="s">
        <v>5306</v>
      </c>
      <c r="AF1099" t="s">
        <v>5307</v>
      </c>
      <c r="AG1099" t="s">
        <v>5249</v>
      </c>
      <c r="AH1099" t="s">
        <v>5250</v>
      </c>
      <c r="AI1099" t="s">
        <v>8520</v>
      </c>
      <c r="AJ1099" t="s">
        <v>5251</v>
      </c>
      <c r="AK1099" t="s">
        <v>5252</v>
      </c>
      <c r="AL1099" t="s">
        <v>5253</v>
      </c>
      <c r="AM1099" t="s">
        <v>5254</v>
      </c>
      <c r="AN1099" t="s">
        <v>8473</v>
      </c>
      <c r="AO1099" t="s">
        <v>8441</v>
      </c>
      <c r="AP1099" t="s">
        <v>5255</v>
      </c>
      <c r="AQ1099" s="2">
        <v>0.4</v>
      </c>
    </row>
    <row r="1100" spans="1:46" x14ac:dyDescent="0.2">
      <c r="A1100" t="s">
        <v>10502</v>
      </c>
      <c r="B1100" t="s">
        <v>10503</v>
      </c>
      <c r="C1100">
        <v>4</v>
      </c>
      <c r="D1100">
        <v>-3.2652730010000002</v>
      </c>
      <c r="E1100">
        <v>9.3246411649999992</v>
      </c>
      <c r="F1100">
        <v>-4.9612789990000001</v>
      </c>
      <c r="G1100">
        <v>1.268114E-2</v>
      </c>
      <c r="H1100">
        <v>0.73024234600000004</v>
      </c>
      <c r="I1100">
        <v>-2.270548035</v>
      </c>
      <c r="J1100" t="s">
        <v>9544</v>
      </c>
      <c r="K1100" t="s">
        <v>7229</v>
      </c>
      <c r="L1100" t="s">
        <v>7230</v>
      </c>
      <c r="M1100" t="s">
        <v>7231</v>
      </c>
      <c r="N1100" t="s">
        <v>7232</v>
      </c>
      <c r="O1100" t="s">
        <v>7233</v>
      </c>
      <c r="P1100" t="s">
        <v>7234</v>
      </c>
      <c r="Q1100" t="s">
        <v>7235</v>
      </c>
      <c r="R1100" t="s">
        <v>7198</v>
      </c>
      <c r="T1100" t="s">
        <v>7199</v>
      </c>
      <c r="U1100" t="s">
        <v>7200</v>
      </c>
      <c r="V1100">
        <v>0</v>
      </c>
      <c r="W1100">
        <v>0</v>
      </c>
      <c r="X1100" t="s">
        <v>7201</v>
      </c>
      <c r="Y1100" t="s">
        <v>7202</v>
      </c>
      <c r="Z1100" t="s">
        <v>7229</v>
      </c>
      <c r="AA1100" t="s">
        <v>7203</v>
      </c>
      <c r="AB1100" t="s">
        <v>7178</v>
      </c>
      <c r="AC1100" t="s">
        <v>7179</v>
      </c>
      <c r="AD1100" t="s">
        <v>7180</v>
      </c>
      <c r="AE1100" t="s">
        <v>7181</v>
      </c>
      <c r="AF1100" t="s">
        <v>7182</v>
      </c>
      <c r="AG1100" t="s">
        <v>7183</v>
      </c>
      <c r="AH1100" t="s">
        <v>7184</v>
      </c>
      <c r="AI1100" t="s">
        <v>8520</v>
      </c>
      <c r="AJ1100" t="s">
        <v>7185</v>
      </c>
      <c r="AK1100" t="s">
        <v>7186</v>
      </c>
      <c r="AL1100" t="s">
        <v>7187</v>
      </c>
      <c r="AM1100" t="s">
        <v>7188</v>
      </c>
      <c r="AN1100" t="s">
        <v>8473</v>
      </c>
      <c r="AO1100" t="s">
        <v>7189</v>
      </c>
      <c r="AP1100" t="s">
        <v>7190</v>
      </c>
      <c r="AQ1100" s="2">
        <v>0.46</v>
      </c>
      <c r="AR1100">
        <v>138180</v>
      </c>
    </row>
    <row r="1101" spans="1:46" x14ac:dyDescent="0.2">
      <c r="A1101" t="s">
        <v>15274</v>
      </c>
      <c r="B1101" t="s">
        <v>15029</v>
      </c>
      <c r="C1101">
        <v>4</v>
      </c>
      <c r="D1101">
        <v>3.5325555460000002</v>
      </c>
      <c r="E1101">
        <v>8.1859830910000007</v>
      </c>
      <c r="F1101">
        <v>4.0589576630000002</v>
      </c>
      <c r="G1101">
        <v>1.2965124999999999E-2</v>
      </c>
      <c r="H1101">
        <v>0.29959276499999998</v>
      </c>
      <c r="I1101">
        <v>-2.815402105</v>
      </c>
      <c r="J1101" t="s">
        <v>10330</v>
      </c>
      <c r="K1101" t="s">
        <v>3570</v>
      </c>
      <c r="L1101" t="s">
        <v>3571</v>
      </c>
      <c r="M1101" t="s">
        <v>3634</v>
      </c>
      <c r="N1101" t="s">
        <v>3573</v>
      </c>
      <c r="P1101" t="s">
        <v>8473</v>
      </c>
      <c r="U1101" t="s">
        <v>8473</v>
      </c>
      <c r="Y1101" t="s">
        <v>3574</v>
      </c>
      <c r="Z1101" t="s">
        <v>3575</v>
      </c>
      <c r="AA1101" t="s">
        <v>3576</v>
      </c>
      <c r="AC1101" t="s">
        <v>8473</v>
      </c>
      <c r="AF1101" t="s">
        <v>8473</v>
      </c>
      <c r="AG1101" t="s">
        <v>3577</v>
      </c>
      <c r="AH1101" t="s">
        <v>8520</v>
      </c>
      <c r="AI1101" t="s">
        <v>8520</v>
      </c>
      <c r="AJ1101" t="s">
        <v>3578</v>
      </c>
      <c r="AK1101" t="s">
        <v>8520</v>
      </c>
      <c r="AL1101" t="s">
        <v>8520</v>
      </c>
      <c r="AN1101" t="s">
        <v>8473</v>
      </c>
      <c r="AO1101" t="s">
        <v>8441</v>
      </c>
    </row>
    <row r="1102" spans="1:46" x14ac:dyDescent="0.2">
      <c r="A1102" t="s">
        <v>15275</v>
      </c>
      <c r="B1102" t="s">
        <v>15029</v>
      </c>
      <c r="C1102">
        <v>4</v>
      </c>
      <c r="D1102">
        <v>3.1956389770000002</v>
      </c>
      <c r="E1102">
        <v>8.0340663669999994</v>
      </c>
      <c r="F1102">
        <v>4.03559248</v>
      </c>
      <c r="G1102">
        <v>1.3235406999999999E-2</v>
      </c>
      <c r="H1102">
        <v>0.30274267900000001</v>
      </c>
      <c r="I1102">
        <v>-2.8387049389999999</v>
      </c>
      <c r="J1102" t="s">
        <v>9788</v>
      </c>
      <c r="K1102" t="s">
        <v>4557</v>
      </c>
      <c r="L1102" t="s">
        <v>4558</v>
      </c>
      <c r="M1102" t="s">
        <v>4559</v>
      </c>
      <c r="N1102" t="s">
        <v>4560</v>
      </c>
      <c r="O1102" t="s">
        <v>4561</v>
      </c>
      <c r="P1102" t="s">
        <v>4562</v>
      </c>
      <c r="Q1102" t="s">
        <v>4563</v>
      </c>
      <c r="R1102" t="s">
        <v>4521</v>
      </c>
      <c r="T1102" t="s">
        <v>4478</v>
      </c>
      <c r="U1102" t="s">
        <v>4479</v>
      </c>
      <c r="V1102">
        <v>0</v>
      </c>
      <c r="W1102">
        <v>0</v>
      </c>
      <c r="X1102" t="s">
        <v>4489</v>
      </c>
      <c r="Y1102" t="s">
        <v>4496</v>
      </c>
      <c r="Z1102" t="s">
        <v>4557</v>
      </c>
      <c r="AA1102" t="s">
        <v>4497</v>
      </c>
      <c r="AC1102" t="s">
        <v>4498</v>
      </c>
      <c r="AD1102" t="s">
        <v>4499</v>
      </c>
      <c r="AE1102" t="s">
        <v>4500</v>
      </c>
      <c r="AF1102" t="s">
        <v>4501</v>
      </c>
      <c r="AG1102" t="s">
        <v>4502</v>
      </c>
      <c r="AH1102" t="s">
        <v>4503</v>
      </c>
      <c r="AI1102" t="s">
        <v>4504</v>
      </c>
      <c r="AJ1102" t="s">
        <v>4505</v>
      </c>
      <c r="AK1102" t="s">
        <v>4506</v>
      </c>
      <c r="AL1102" t="s">
        <v>8520</v>
      </c>
      <c r="AM1102" t="s">
        <v>4507</v>
      </c>
      <c r="AN1102" t="s">
        <v>8473</v>
      </c>
      <c r="AO1102" t="s">
        <v>4508</v>
      </c>
      <c r="AP1102" t="s">
        <v>4509</v>
      </c>
      <c r="AQ1102" s="2">
        <v>0.7</v>
      </c>
      <c r="AR1102">
        <v>126335</v>
      </c>
    </row>
    <row r="1103" spans="1:46" x14ac:dyDescent="0.2">
      <c r="A1103" t="s">
        <v>15276</v>
      </c>
      <c r="B1103" t="s">
        <v>15029</v>
      </c>
      <c r="C1103">
        <v>4</v>
      </c>
      <c r="D1103">
        <v>2.4384484249999998</v>
      </c>
      <c r="E1103">
        <v>11.96145302</v>
      </c>
      <c r="F1103">
        <v>4.0270671179999997</v>
      </c>
      <c r="G1103">
        <v>1.3335682E-2</v>
      </c>
      <c r="H1103">
        <v>0.30362373500000001</v>
      </c>
      <c r="I1103">
        <v>-2.8472293959999999</v>
      </c>
      <c r="J1103" t="s">
        <v>10185</v>
      </c>
      <c r="K1103" t="s">
        <v>4940</v>
      </c>
      <c r="N1103" t="s">
        <v>4941</v>
      </c>
      <c r="P1103" t="s">
        <v>8473</v>
      </c>
      <c r="U1103" t="s">
        <v>8473</v>
      </c>
      <c r="Y1103" t="s">
        <v>4942</v>
      </c>
      <c r="Z1103" t="s">
        <v>4943</v>
      </c>
      <c r="AC1103" t="s">
        <v>8473</v>
      </c>
      <c r="AF1103" t="s">
        <v>8473</v>
      </c>
      <c r="AG1103" t="s">
        <v>4886</v>
      </c>
      <c r="AH1103" t="s">
        <v>8520</v>
      </c>
      <c r="AI1103" t="s">
        <v>8520</v>
      </c>
      <c r="AJ1103" t="s">
        <v>4955</v>
      </c>
      <c r="AK1103" t="s">
        <v>8520</v>
      </c>
      <c r="AL1103" t="s">
        <v>8520</v>
      </c>
      <c r="AN1103" t="s">
        <v>8473</v>
      </c>
      <c r="AO1103" t="s">
        <v>8441</v>
      </c>
    </row>
    <row r="1104" spans="1:46" x14ac:dyDescent="0.2">
      <c r="A1104" t="s">
        <v>15277</v>
      </c>
      <c r="B1104" t="s">
        <v>15029</v>
      </c>
      <c r="C1104">
        <v>4</v>
      </c>
      <c r="D1104">
        <v>1.894367184</v>
      </c>
      <c r="E1104">
        <v>7.6200194459999997</v>
      </c>
      <c r="F1104">
        <v>4.020274541</v>
      </c>
      <c r="G1104">
        <v>1.3416219E-2</v>
      </c>
      <c r="H1104">
        <v>0.30401777099999999</v>
      </c>
      <c r="I1104">
        <v>-2.8540296239999998</v>
      </c>
      <c r="J1104" t="s">
        <v>9428</v>
      </c>
      <c r="K1104" t="s">
        <v>7077</v>
      </c>
      <c r="L1104" t="s">
        <v>7078</v>
      </c>
      <c r="M1104" t="s">
        <v>7079</v>
      </c>
      <c r="N1104" t="s">
        <v>7080</v>
      </c>
      <c r="O1104" t="s">
        <v>7081</v>
      </c>
      <c r="P1104" t="s">
        <v>7082</v>
      </c>
      <c r="Q1104" t="s">
        <v>7083</v>
      </c>
      <c r="R1104" t="s">
        <v>7084</v>
      </c>
      <c r="T1104" t="s">
        <v>7085</v>
      </c>
      <c r="U1104" t="s">
        <v>7086</v>
      </c>
      <c r="V1104">
        <v>0</v>
      </c>
      <c r="W1104">
        <v>0</v>
      </c>
      <c r="X1104" t="s">
        <v>7087</v>
      </c>
      <c r="Y1104" t="s">
        <v>7088</v>
      </c>
      <c r="Z1104" t="s">
        <v>7077</v>
      </c>
      <c r="AA1104" t="s">
        <v>7089</v>
      </c>
      <c r="AC1104" t="s">
        <v>7090</v>
      </c>
      <c r="AD1104" t="s">
        <v>7091</v>
      </c>
      <c r="AE1104" t="s">
        <v>7092</v>
      </c>
      <c r="AF1104" t="s">
        <v>7093</v>
      </c>
      <c r="AG1104" t="s">
        <v>7058</v>
      </c>
      <c r="AH1104" t="s">
        <v>7059</v>
      </c>
      <c r="AI1104" t="s">
        <v>7060</v>
      </c>
      <c r="AJ1104" t="s">
        <v>7061</v>
      </c>
      <c r="AK1104" t="s">
        <v>7062</v>
      </c>
      <c r="AL1104" t="s">
        <v>7063</v>
      </c>
      <c r="AM1104" t="s">
        <v>7064</v>
      </c>
      <c r="AN1104" t="s">
        <v>8473</v>
      </c>
      <c r="AO1104" t="s">
        <v>8441</v>
      </c>
      <c r="AP1104" t="s">
        <v>7065</v>
      </c>
      <c r="AQ1104" s="2">
        <v>0.72</v>
      </c>
      <c r="AR1104">
        <v>126090</v>
      </c>
    </row>
    <row r="1105" spans="1:46" x14ac:dyDescent="0.2">
      <c r="A1105" t="s">
        <v>15278</v>
      </c>
      <c r="B1105" t="s">
        <v>15029</v>
      </c>
      <c r="C1105">
        <v>4</v>
      </c>
      <c r="D1105">
        <v>2.753464186</v>
      </c>
      <c r="E1105">
        <v>7.9739678400000003</v>
      </c>
      <c r="F1105">
        <v>3.9674090620000002</v>
      </c>
      <c r="G1105">
        <v>1.4063067E-2</v>
      </c>
      <c r="H1105">
        <v>0.30974593499999997</v>
      </c>
      <c r="I1105">
        <v>-2.9072089609999998</v>
      </c>
      <c r="J1105" t="s">
        <v>9103</v>
      </c>
      <c r="K1105" t="s">
        <v>3850</v>
      </c>
      <c r="L1105" t="s">
        <v>3851</v>
      </c>
      <c r="M1105" t="s">
        <v>3852</v>
      </c>
      <c r="N1105" t="s">
        <v>3853</v>
      </c>
      <c r="O1105" t="s">
        <v>3854</v>
      </c>
      <c r="P1105" t="s">
        <v>3855</v>
      </c>
      <c r="Q1105" t="s">
        <v>3856</v>
      </c>
      <c r="R1105" t="s">
        <v>3835</v>
      </c>
      <c r="T1105" t="s">
        <v>3836</v>
      </c>
      <c r="U1105" t="s">
        <v>3837</v>
      </c>
      <c r="V1105">
        <v>0</v>
      </c>
      <c r="W1105">
        <v>0</v>
      </c>
      <c r="X1105" t="s">
        <v>3838</v>
      </c>
      <c r="Y1105" t="s">
        <v>3839</v>
      </c>
      <c r="Z1105" t="s">
        <v>3850</v>
      </c>
      <c r="AA1105" t="s">
        <v>3840</v>
      </c>
      <c r="AB1105" t="s">
        <v>3841</v>
      </c>
      <c r="AC1105" t="s">
        <v>3842</v>
      </c>
      <c r="AD1105" t="s">
        <v>3843</v>
      </c>
      <c r="AE1105" t="s">
        <v>3844</v>
      </c>
      <c r="AF1105" t="s">
        <v>3845</v>
      </c>
      <c r="AG1105" t="s">
        <v>3834</v>
      </c>
      <c r="AH1105" t="s">
        <v>3781</v>
      </c>
      <c r="AI1105" t="s">
        <v>3782</v>
      </c>
      <c r="AJ1105" t="s">
        <v>3783</v>
      </c>
      <c r="AK1105" t="s">
        <v>3784</v>
      </c>
      <c r="AL1105" t="s">
        <v>3785</v>
      </c>
      <c r="AM1105" t="s">
        <v>3786</v>
      </c>
      <c r="AN1105" t="s">
        <v>8473</v>
      </c>
      <c r="AO1105" t="s">
        <v>8441</v>
      </c>
      <c r="AP1105" t="s">
        <v>3787</v>
      </c>
      <c r="AQ1105" s="2">
        <v>0.88</v>
      </c>
      <c r="AR1105">
        <v>138290</v>
      </c>
    </row>
    <row r="1106" spans="1:46" x14ac:dyDescent="0.2">
      <c r="A1106" t="s">
        <v>15279</v>
      </c>
      <c r="B1106" t="s">
        <v>15029</v>
      </c>
      <c r="C1106">
        <v>4</v>
      </c>
      <c r="D1106">
        <v>2.9217228479999999</v>
      </c>
      <c r="E1106">
        <v>8.2331944020000005</v>
      </c>
      <c r="F1106">
        <v>3.9490123800000001</v>
      </c>
      <c r="G1106">
        <v>1.4296758E-2</v>
      </c>
      <c r="H1106">
        <v>0.31017857900000001</v>
      </c>
      <c r="I1106">
        <v>-2.9258208360000002</v>
      </c>
      <c r="J1106" t="s">
        <v>9938</v>
      </c>
      <c r="K1106" t="s">
        <v>4510</v>
      </c>
      <c r="L1106" t="s">
        <v>4511</v>
      </c>
      <c r="M1106" t="s">
        <v>4512</v>
      </c>
      <c r="N1106" t="s">
        <v>4513</v>
      </c>
      <c r="O1106" t="s">
        <v>4514</v>
      </c>
      <c r="P1106" t="s">
        <v>4515</v>
      </c>
      <c r="Q1106" t="s">
        <v>4516</v>
      </c>
      <c r="R1106" t="s">
        <v>4517</v>
      </c>
      <c r="T1106" t="s">
        <v>4460</v>
      </c>
      <c r="U1106" t="s">
        <v>5703</v>
      </c>
      <c r="V1106">
        <v>2</v>
      </c>
      <c r="W1106">
        <v>4</v>
      </c>
      <c r="X1106" t="s">
        <v>4461</v>
      </c>
      <c r="Y1106" t="s">
        <v>4462</v>
      </c>
      <c r="Z1106" t="s">
        <v>4510</v>
      </c>
      <c r="AA1106" t="s">
        <v>4463</v>
      </c>
      <c r="AB1106" t="s">
        <v>4518</v>
      </c>
      <c r="AC1106" t="s">
        <v>4519</v>
      </c>
      <c r="AD1106" t="s">
        <v>4520</v>
      </c>
      <c r="AE1106" t="s">
        <v>8081</v>
      </c>
      <c r="AF1106" t="s">
        <v>10800</v>
      </c>
      <c r="AG1106" t="s">
        <v>4464</v>
      </c>
      <c r="AH1106" t="s">
        <v>8520</v>
      </c>
      <c r="AI1106" t="s">
        <v>8520</v>
      </c>
      <c r="AJ1106" t="s">
        <v>4465</v>
      </c>
      <c r="AK1106" t="s">
        <v>4466</v>
      </c>
      <c r="AL1106" t="s">
        <v>8520</v>
      </c>
      <c r="AM1106" t="s">
        <v>4467</v>
      </c>
      <c r="AN1106" t="s">
        <v>8473</v>
      </c>
      <c r="AO1106" t="s">
        <v>4468</v>
      </c>
      <c r="AP1106" t="s">
        <v>4469</v>
      </c>
      <c r="AQ1106" s="2">
        <v>0.72</v>
      </c>
      <c r="AR1106">
        <v>609718</v>
      </c>
      <c r="AS1106" t="s">
        <v>8391</v>
      </c>
      <c r="AT1106" t="s">
        <v>8369</v>
      </c>
    </row>
    <row r="1107" spans="1:46" x14ac:dyDescent="0.2">
      <c r="A1107" t="s">
        <v>15280</v>
      </c>
      <c r="B1107" t="s">
        <v>15029</v>
      </c>
      <c r="C1107">
        <v>4</v>
      </c>
      <c r="D1107">
        <v>2.0626926029999999</v>
      </c>
      <c r="E1107">
        <v>10.49806386</v>
      </c>
      <c r="F1107">
        <v>3.9400776839999998</v>
      </c>
      <c r="G1107">
        <v>1.4411907999999999E-2</v>
      </c>
      <c r="H1107">
        <v>0.31025680999999999</v>
      </c>
      <c r="I1107">
        <v>-2.934879832</v>
      </c>
      <c r="J1107" t="s">
        <v>9535</v>
      </c>
      <c r="K1107" t="s">
        <v>4149</v>
      </c>
      <c r="N1107" t="s">
        <v>4150</v>
      </c>
      <c r="O1107" t="s">
        <v>4151</v>
      </c>
      <c r="P1107" t="s">
        <v>4152</v>
      </c>
      <c r="Q1107" t="s">
        <v>4153</v>
      </c>
      <c r="R1107" t="s">
        <v>4121</v>
      </c>
      <c r="S1107" t="s">
        <v>7421</v>
      </c>
      <c r="U1107" t="s">
        <v>8473</v>
      </c>
      <c r="V1107">
        <v>0</v>
      </c>
      <c r="W1107">
        <v>0</v>
      </c>
      <c r="X1107" t="s">
        <v>4122</v>
      </c>
      <c r="Y1107" t="s">
        <v>4106</v>
      </c>
      <c r="Z1107" t="s">
        <v>4107</v>
      </c>
      <c r="AC1107" t="s">
        <v>4108</v>
      </c>
      <c r="AD1107" t="s">
        <v>4109</v>
      </c>
      <c r="AE1107" t="s">
        <v>4110</v>
      </c>
      <c r="AF1107" t="s">
        <v>4111</v>
      </c>
      <c r="AG1107" t="s">
        <v>4084</v>
      </c>
      <c r="AH1107" t="s">
        <v>8520</v>
      </c>
      <c r="AI1107" t="s">
        <v>8520</v>
      </c>
      <c r="AJ1107" t="s">
        <v>4085</v>
      </c>
      <c r="AK1107" t="s">
        <v>4086</v>
      </c>
      <c r="AL1107" t="s">
        <v>4087</v>
      </c>
      <c r="AM1107" t="s">
        <v>4088</v>
      </c>
      <c r="AN1107" t="s">
        <v>4089</v>
      </c>
      <c r="AO1107" t="s">
        <v>8441</v>
      </c>
      <c r="AP1107" t="s">
        <v>4090</v>
      </c>
      <c r="AQ1107" s="2">
        <v>0.36</v>
      </c>
    </row>
    <row r="1108" spans="1:46" x14ac:dyDescent="0.2">
      <c r="A1108" t="s">
        <v>15281</v>
      </c>
      <c r="B1108" t="s">
        <v>15029</v>
      </c>
      <c r="C1108">
        <v>4</v>
      </c>
      <c r="D1108">
        <v>2.804821445</v>
      </c>
      <c r="E1108">
        <v>7.8798117550000004</v>
      </c>
      <c r="F1108">
        <v>3.9333054810000001</v>
      </c>
      <c r="G1108">
        <v>1.4499916999999999E-2</v>
      </c>
      <c r="H1108">
        <v>0.31097217199999999</v>
      </c>
      <c r="I1108">
        <v>-2.9417548789999999</v>
      </c>
      <c r="J1108" t="s">
        <v>9794</v>
      </c>
      <c r="K1108" t="s">
        <v>4181</v>
      </c>
      <c r="N1108" t="s">
        <v>4182</v>
      </c>
      <c r="P1108" t="s">
        <v>8473</v>
      </c>
      <c r="U1108" t="s">
        <v>8473</v>
      </c>
      <c r="Y1108" t="s">
        <v>4078</v>
      </c>
      <c r="Z1108" t="s">
        <v>4079</v>
      </c>
      <c r="AC1108" t="s">
        <v>8473</v>
      </c>
      <c r="AF1108" t="s">
        <v>8473</v>
      </c>
      <c r="AG1108" t="s">
        <v>4080</v>
      </c>
      <c r="AH1108" t="s">
        <v>8520</v>
      </c>
      <c r="AI1108" t="s">
        <v>8520</v>
      </c>
      <c r="AJ1108" t="s">
        <v>4081</v>
      </c>
      <c r="AK1108" t="s">
        <v>8520</v>
      </c>
      <c r="AL1108" t="s">
        <v>8520</v>
      </c>
      <c r="AN1108" t="s">
        <v>8473</v>
      </c>
      <c r="AO1108" t="s">
        <v>8441</v>
      </c>
    </row>
    <row r="1109" spans="1:46" x14ac:dyDescent="0.2">
      <c r="A1109" t="s">
        <v>15282</v>
      </c>
      <c r="B1109" t="s">
        <v>15029</v>
      </c>
      <c r="C1109">
        <v>4</v>
      </c>
      <c r="D1109">
        <v>3.6154417759999999</v>
      </c>
      <c r="E1109">
        <v>10.447352710000001</v>
      </c>
      <c r="F1109">
        <v>3.8977666929999999</v>
      </c>
      <c r="G1109">
        <v>1.4972298E-2</v>
      </c>
      <c r="H1109">
        <v>0.31484192700000002</v>
      </c>
      <c r="I1109">
        <v>-2.977955503</v>
      </c>
      <c r="J1109" t="s">
        <v>9631</v>
      </c>
      <c r="K1109" t="s">
        <v>4360</v>
      </c>
      <c r="N1109" t="s">
        <v>4361</v>
      </c>
      <c r="P1109" t="s">
        <v>8473</v>
      </c>
      <c r="U1109" t="s">
        <v>8473</v>
      </c>
      <c r="Y1109" t="s">
        <v>4362</v>
      </c>
      <c r="Z1109" t="s">
        <v>4363</v>
      </c>
      <c r="AC1109" t="s">
        <v>8473</v>
      </c>
      <c r="AF1109" t="s">
        <v>8473</v>
      </c>
      <c r="AG1109" t="s">
        <v>4364</v>
      </c>
      <c r="AH1109" t="s">
        <v>8520</v>
      </c>
      <c r="AI1109" t="s">
        <v>8520</v>
      </c>
      <c r="AJ1109" t="s">
        <v>4365</v>
      </c>
      <c r="AK1109" t="s">
        <v>8520</v>
      </c>
      <c r="AL1109" t="s">
        <v>8520</v>
      </c>
      <c r="AN1109" t="s">
        <v>8473</v>
      </c>
      <c r="AO1109" t="s">
        <v>4366</v>
      </c>
    </row>
    <row r="1110" spans="1:46" x14ac:dyDescent="0.2">
      <c r="A1110" t="s">
        <v>10654</v>
      </c>
      <c r="B1110" t="s">
        <v>10655</v>
      </c>
      <c r="C1110">
        <v>4</v>
      </c>
      <c r="D1110">
        <v>-2.708267824</v>
      </c>
      <c r="E1110">
        <v>9.3338176819999994</v>
      </c>
      <c r="F1110">
        <v>-4.6788608629999997</v>
      </c>
      <c r="G1110">
        <v>1.5073736000000001E-2</v>
      </c>
      <c r="H1110">
        <v>0.75606569700000004</v>
      </c>
      <c r="I1110">
        <v>-2.4594124700000002</v>
      </c>
      <c r="J1110" t="s">
        <v>10330</v>
      </c>
      <c r="K1110" t="s">
        <v>3570</v>
      </c>
      <c r="L1110" t="s">
        <v>3571</v>
      </c>
      <c r="M1110" t="s">
        <v>3634</v>
      </c>
      <c r="N1110" t="s">
        <v>3573</v>
      </c>
      <c r="P1110" t="s">
        <v>8473</v>
      </c>
      <c r="U1110" t="s">
        <v>8473</v>
      </c>
      <c r="Y1110" t="s">
        <v>3574</v>
      </c>
      <c r="Z1110" t="s">
        <v>3575</v>
      </c>
      <c r="AA1110" t="s">
        <v>3576</v>
      </c>
      <c r="AC1110" t="s">
        <v>8473</v>
      </c>
      <c r="AF1110" t="s">
        <v>8473</v>
      </c>
      <c r="AG1110" t="s">
        <v>3577</v>
      </c>
      <c r="AH1110" t="s">
        <v>8520</v>
      </c>
      <c r="AI1110" t="s">
        <v>8520</v>
      </c>
      <c r="AJ1110" t="s">
        <v>3578</v>
      </c>
      <c r="AK1110" t="s">
        <v>8520</v>
      </c>
      <c r="AL1110" t="s">
        <v>8520</v>
      </c>
      <c r="AN1110" t="s">
        <v>8473</v>
      </c>
      <c r="AO1110" t="s">
        <v>8441</v>
      </c>
    </row>
    <row r="1111" spans="1:46" x14ac:dyDescent="0.2">
      <c r="A1111" t="s">
        <v>15283</v>
      </c>
      <c r="B1111" t="s">
        <v>15029</v>
      </c>
      <c r="C1111">
        <v>4</v>
      </c>
      <c r="D1111">
        <v>3.2216762920000002</v>
      </c>
      <c r="E1111">
        <v>8.1100677260000005</v>
      </c>
      <c r="F1111">
        <v>3.8876643930000001</v>
      </c>
      <c r="G1111">
        <v>1.5109876E-2</v>
      </c>
      <c r="H1111">
        <v>0.31594691800000002</v>
      </c>
      <c r="I1111">
        <v>-2.9882834429999998</v>
      </c>
      <c r="J1111" t="s">
        <v>9598</v>
      </c>
      <c r="K1111" t="s">
        <v>3700</v>
      </c>
      <c r="N1111" t="s">
        <v>3701</v>
      </c>
      <c r="O1111" t="s">
        <v>3702</v>
      </c>
      <c r="P1111" t="s">
        <v>3703</v>
      </c>
      <c r="Q1111" t="s">
        <v>3704</v>
      </c>
      <c r="R1111" t="s">
        <v>3705</v>
      </c>
      <c r="T1111" t="s">
        <v>3706</v>
      </c>
      <c r="U1111" t="s">
        <v>3707</v>
      </c>
      <c r="V1111">
        <v>0</v>
      </c>
      <c r="W1111">
        <v>0</v>
      </c>
      <c r="X1111" t="s">
        <v>3708</v>
      </c>
      <c r="Y1111" t="s">
        <v>3666</v>
      </c>
      <c r="Z1111" t="s">
        <v>3667</v>
      </c>
      <c r="AC1111" t="s">
        <v>3668</v>
      </c>
      <c r="AD1111" t="s">
        <v>3669</v>
      </c>
      <c r="AE1111" t="s">
        <v>3670</v>
      </c>
      <c r="AF1111" t="s">
        <v>3671</v>
      </c>
      <c r="AG1111" t="s">
        <v>3672</v>
      </c>
      <c r="AH1111" t="s">
        <v>8520</v>
      </c>
      <c r="AI1111" t="s">
        <v>8520</v>
      </c>
      <c r="AJ1111" t="s">
        <v>3673</v>
      </c>
      <c r="AK1111" t="s">
        <v>3674</v>
      </c>
      <c r="AL1111" t="s">
        <v>8520</v>
      </c>
      <c r="AM1111" t="s">
        <v>3675</v>
      </c>
      <c r="AN1111" t="s">
        <v>8473</v>
      </c>
      <c r="AO1111" t="s">
        <v>8441</v>
      </c>
      <c r="AP1111" t="s">
        <v>3676</v>
      </c>
      <c r="AQ1111" s="2">
        <v>0.61</v>
      </c>
      <c r="AR1111">
        <v>604276</v>
      </c>
    </row>
    <row r="1112" spans="1:46" x14ac:dyDescent="0.2">
      <c r="A1112" t="s">
        <v>15284</v>
      </c>
      <c r="B1112" t="s">
        <v>15029</v>
      </c>
      <c r="C1112">
        <v>4</v>
      </c>
      <c r="D1112">
        <v>3.1494959119999999</v>
      </c>
      <c r="E1112">
        <v>6.7883495680000001</v>
      </c>
      <c r="F1112">
        <v>3.8798525380000002</v>
      </c>
      <c r="G1112">
        <v>1.5217285000000001E-2</v>
      </c>
      <c r="H1112">
        <v>0.31605849699999999</v>
      </c>
      <c r="I1112">
        <v>-2.9962811789999999</v>
      </c>
      <c r="J1112" t="s">
        <v>10047</v>
      </c>
      <c r="K1112" t="s">
        <v>3972</v>
      </c>
      <c r="L1112" t="s">
        <v>3973</v>
      </c>
      <c r="M1112" t="s">
        <v>3974</v>
      </c>
      <c r="N1112" t="s">
        <v>3975</v>
      </c>
      <c r="O1112" t="s">
        <v>3976</v>
      </c>
      <c r="P1112" t="s">
        <v>3977</v>
      </c>
      <c r="Q1112" t="s">
        <v>3978</v>
      </c>
      <c r="R1112" t="s">
        <v>3979</v>
      </c>
      <c r="T1112" t="s">
        <v>3980</v>
      </c>
      <c r="U1112" t="s">
        <v>3981</v>
      </c>
      <c r="V1112">
        <v>2</v>
      </c>
      <c r="W1112">
        <v>4</v>
      </c>
      <c r="X1112" t="s">
        <v>3982</v>
      </c>
      <c r="Y1112" t="s">
        <v>3947</v>
      </c>
      <c r="Z1112" t="s">
        <v>3972</v>
      </c>
      <c r="AA1112" t="s">
        <v>3948</v>
      </c>
      <c r="AB1112" t="s">
        <v>3949</v>
      </c>
      <c r="AC1112" t="s">
        <v>3950</v>
      </c>
      <c r="AD1112" t="s">
        <v>3951</v>
      </c>
      <c r="AE1112" t="s">
        <v>3952</v>
      </c>
      <c r="AF1112" t="s">
        <v>3953</v>
      </c>
      <c r="AG1112" t="s">
        <v>3954</v>
      </c>
      <c r="AH1112" t="s">
        <v>3955</v>
      </c>
      <c r="AI1112" t="s">
        <v>8520</v>
      </c>
      <c r="AJ1112" t="s">
        <v>3956</v>
      </c>
      <c r="AK1112" t="s">
        <v>3957</v>
      </c>
      <c r="AL1112" t="s">
        <v>3958</v>
      </c>
      <c r="AM1112" t="s">
        <v>3959</v>
      </c>
      <c r="AN1112" t="s">
        <v>8473</v>
      </c>
      <c r="AO1112" t="s">
        <v>8441</v>
      </c>
      <c r="AP1112" t="s">
        <v>3960</v>
      </c>
      <c r="AQ1112" s="2">
        <v>0.69</v>
      </c>
      <c r="AR1112">
        <v>118502</v>
      </c>
      <c r="AS1112" t="s">
        <v>8391</v>
      </c>
      <c r="AT1112" t="s">
        <v>8369</v>
      </c>
    </row>
    <row r="1113" spans="1:46" x14ac:dyDescent="0.2">
      <c r="A1113" t="s">
        <v>15285</v>
      </c>
      <c r="B1113" t="s">
        <v>15029</v>
      </c>
      <c r="C1113">
        <v>4</v>
      </c>
      <c r="D1113">
        <v>2.2893449320000001</v>
      </c>
      <c r="E1113">
        <v>11.67389953</v>
      </c>
      <c r="F1113">
        <v>3.8628237630000002</v>
      </c>
      <c r="G1113">
        <v>1.5454556E-2</v>
      </c>
      <c r="H1113">
        <v>0.31842237099999998</v>
      </c>
      <c r="I1113">
        <v>-3.0137496330000002</v>
      </c>
      <c r="J1113" t="s">
        <v>10066</v>
      </c>
      <c r="K1113" t="s">
        <v>6982</v>
      </c>
      <c r="L1113" t="s">
        <v>6983</v>
      </c>
      <c r="M1113" t="s">
        <v>6984</v>
      </c>
      <c r="N1113" t="s">
        <v>6985</v>
      </c>
      <c r="O1113" t="s">
        <v>6986</v>
      </c>
      <c r="P1113" t="s">
        <v>6987</v>
      </c>
      <c r="Q1113" t="s">
        <v>6988</v>
      </c>
      <c r="R1113" t="s">
        <v>6937</v>
      </c>
      <c r="T1113" t="s">
        <v>6923</v>
      </c>
      <c r="U1113" t="s">
        <v>6924</v>
      </c>
      <c r="V1113">
        <v>1</v>
      </c>
      <c r="W1113">
        <v>4</v>
      </c>
      <c r="X1113" t="s">
        <v>6925</v>
      </c>
      <c r="Y1113" t="s">
        <v>6926</v>
      </c>
      <c r="Z1113" t="s">
        <v>6982</v>
      </c>
      <c r="AA1113" t="s">
        <v>6927</v>
      </c>
      <c r="AB1113" t="s">
        <v>6928</v>
      </c>
      <c r="AC1113" t="s">
        <v>6929</v>
      </c>
      <c r="AD1113" t="s">
        <v>6930</v>
      </c>
      <c r="AE1113" t="s">
        <v>6931</v>
      </c>
      <c r="AF1113" t="s">
        <v>6932</v>
      </c>
      <c r="AG1113" t="s">
        <v>6933</v>
      </c>
      <c r="AH1113" t="s">
        <v>6934</v>
      </c>
      <c r="AI1113" t="s">
        <v>8520</v>
      </c>
      <c r="AJ1113" t="s">
        <v>6935</v>
      </c>
      <c r="AK1113" t="s">
        <v>6936</v>
      </c>
      <c r="AL1113" t="s">
        <v>8520</v>
      </c>
      <c r="AM1113" t="s">
        <v>6911</v>
      </c>
      <c r="AN1113" t="s">
        <v>8473</v>
      </c>
      <c r="AO1113" t="s">
        <v>6912</v>
      </c>
      <c r="AP1113" t="s">
        <v>6913</v>
      </c>
      <c r="AQ1113" s="2">
        <v>0.8</v>
      </c>
      <c r="AR1113">
        <v>108745</v>
      </c>
      <c r="AS1113" t="s">
        <v>8391</v>
      </c>
      <c r="AT1113" t="s">
        <v>8369</v>
      </c>
    </row>
    <row r="1114" spans="1:46" x14ac:dyDescent="0.2">
      <c r="A1114" t="s">
        <v>15286</v>
      </c>
      <c r="B1114" t="s">
        <v>15029</v>
      </c>
      <c r="C1114">
        <v>4</v>
      </c>
      <c r="D1114">
        <v>4.6341170729999996</v>
      </c>
      <c r="E1114">
        <v>7.5075904299999996</v>
      </c>
      <c r="F1114">
        <v>3.8622358179999998</v>
      </c>
      <c r="G1114">
        <v>1.5462826000000001E-2</v>
      </c>
      <c r="H1114">
        <v>0.31842237099999998</v>
      </c>
      <c r="I1114">
        <v>-3.014353603</v>
      </c>
      <c r="J1114" t="s">
        <v>9998</v>
      </c>
      <c r="K1114" t="s">
        <v>5388</v>
      </c>
      <c r="L1114" t="s">
        <v>5389</v>
      </c>
      <c r="M1114" t="s">
        <v>5390</v>
      </c>
      <c r="N1114" t="s">
        <v>5391</v>
      </c>
      <c r="O1114" t="s">
        <v>5392</v>
      </c>
      <c r="P1114" t="s">
        <v>5393</v>
      </c>
      <c r="Q1114" t="s">
        <v>5394</v>
      </c>
      <c r="R1114" t="s">
        <v>5368</v>
      </c>
      <c r="T1114" t="s">
        <v>5369</v>
      </c>
      <c r="U1114" t="s">
        <v>5370</v>
      </c>
      <c r="V1114">
        <v>0</v>
      </c>
      <c r="W1114">
        <v>0</v>
      </c>
      <c r="X1114" t="s">
        <v>5371</v>
      </c>
      <c r="Y1114" t="s">
        <v>5348</v>
      </c>
      <c r="Z1114" t="s">
        <v>5388</v>
      </c>
      <c r="AA1114" t="s">
        <v>5349</v>
      </c>
      <c r="AB1114" t="s">
        <v>5350</v>
      </c>
      <c r="AC1114" t="s">
        <v>5351</v>
      </c>
      <c r="AD1114" t="s">
        <v>5352</v>
      </c>
      <c r="AE1114" t="s">
        <v>5353</v>
      </c>
      <c r="AF1114" t="s">
        <v>5354</v>
      </c>
      <c r="AG1114" t="s">
        <v>5355</v>
      </c>
      <c r="AH1114" t="s">
        <v>5356</v>
      </c>
      <c r="AI1114" t="s">
        <v>5357</v>
      </c>
      <c r="AJ1114" t="s">
        <v>5358</v>
      </c>
      <c r="AK1114" t="s">
        <v>5359</v>
      </c>
      <c r="AL1114" t="s">
        <v>5360</v>
      </c>
      <c r="AM1114" t="s">
        <v>5361</v>
      </c>
      <c r="AN1114" t="s">
        <v>8473</v>
      </c>
      <c r="AO1114" t="s">
        <v>8441</v>
      </c>
      <c r="AP1114" t="s">
        <v>5362</v>
      </c>
      <c r="AQ1114" s="2">
        <v>0.72</v>
      </c>
      <c r="AR1114">
        <v>600322</v>
      </c>
    </row>
    <row r="1115" spans="1:46" x14ac:dyDescent="0.2">
      <c r="A1115" t="s">
        <v>15287</v>
      </c>
      <c r="B1115" t="s">
        <v>15029</v>
      </c>
      <c r="C1115">
        <v>4</v>
      </c>
      <c r="D1115">
        <v>2.5320812940000001</v>
      </c>
      <c r="E1115">
        <v>7.6405280009999998</v>
      </c>
      <c r="F1115">
        <v>3.8548078729999999</v>
      </c>
      <c r="G1115">
        <v>1.5567754E-2</v>
      </c>
      <c r="H1115">
        <v>0.31976287399999997</v>
      </c>
      <c r="I1115">
        <v>-3.021988871</v>
      </c>
      <c r="J1115" t="s">
        <v>9842</v>
      </c>
      <c r="K1115" t="s">
        <v>5363</v>
      </c>
      <c r="N1115" t="s">
        <v>5364</v>
      </c>
      <c r="O1115" t="s">
        <v>5365</v>
      </c>
      <c r="P1115" t="s">
        <v>5366</v>
      </c>
      <c r="Q1115" t="s">
        <v>5367</v>
      </c>
      <c r="R1115" t="s">
        <v>5347</v>
      </c>
      <c r="T1115" t="s">
        <v>5327</v>
      </c>
      <c r="U1115" t="s">
        <v>5328</v>
      </c>
      <c r="V1115">
        <v>0</v>
      </c>
      <c r="W1115">
        <v>0</v>
      </c>
      <c r="X1115" t="s">
        <v>5329</v>
      </c>
      <c r="Y1115" t="s">
        <v>5330</v>
      </c>
      <c r="Z1115" t="s">
        <v>5331</v>
      </c>
      <c r="AC1115" t="s">
        <v>5332</v>
      </c>
      <c r="AD1115" t="s">
        <v>5333</v>
      </c>
      <c r="AE1115" t="s">
        <v>5334</v>
      </c>
      <c r="AF1115" t="s">
        <v>5335</v>
      </c>
      <c r="AG1115" t="s">
        <v>8520</v>
      </c>
      <c r="AH1115" t="s">
        <v>5336</v>
      </c>
      <c r="AI1115" t="s">
        <v>8520</v>
      </c>
      <c r="AJ1115" t="s">
        <v>8520</v>
      </c>
      <c r="AK1115" t="s">
        <v>5337</v>
      </c>
      <c r="AL1115" t="s">
        <v>5338</v>
      </c>
      <c r="AM1115" t="s">
        <v>5339</v>
      </c>
      <c r="AN1115" t="s">
        <v>8473</v>
      </c>
      <c r="AO1115" t="s">
        <v>5340</v>
      </c>
      <c r="AP1115" t="s">
        <v>5341</v>
      </c>
      <c r="AQ1115" s="2">
        <v>0.83</v>
      </c>
      <c r="AR1115">
        <v>600993</v>
      </c>
    </row>
    <row r="1116" spans="1:46" x14ac:dyDescent="0.2">
      <c r="A1116" t="s">
        <v>15288</v>
      </c>
      <c r="B1116" t="s">
        <v>15029</v>
      </c>
      <c r="C1116">
        <v>4</v>
      </c>
      <c r="D1116">
        <v>3.937659177</v>
      </c>
      <c r="E1116">
        <v>10.863583999999999</v>
      </c>
      <c r="F1116">
        <v>3.8507499520000001</v>
      </c>
      <c r="G1116">
        <v>1.5625430999999999E-2</v>
      </c>
      <c r="H1116">
        <v>0.32012327400000001</v>
      </c>
      <c r="I1116">
        <v>-3.026163859</v>
      </c>
      <c r="J1116" t="s">
        <v>9505</v>
      </c>
      <c r="K1116" t="s">
        <v>3788</v>
      </c>
      <c r="L1116" t="s">
        <v>3789</v>
      </c>
      <c r="M1116" t="s">
        <v>3790</v>
      </c>
      <c r="N1116" t="s">
        <v>3791</v>
      </c>
      <c r="O1116" t="s">
        <v>3792</v>
      </c>
      <c r="P1116" t="s">
        <v>3793</v>
      </c>
      <c r="Q1116" t="s">
        <v>3794</v>
      </c>
      <c r="R1116" t="s">
        <v>3815</v>
      </c>
      <c r="T1116" t="s">
        <v>3816</v>
      </c>
      <c r="U1116" t="s">
        <v>3817</v>
      </c>
      <c r="V1116">
        <v>0</v>
      </c>
      <c r="W1116">
        <v>0</v>
      </c>
      <c r="X1116" t="s">
        <v>3818</v>
      </c>
      <c r="Y1116" t="s">
        <v>3819</v>
      </c>
      <c r="Z1116" t="s">
        <v>3820</v>
      </c>
      <c r="AA1116" t="s">
        <v>3821</v>
      </c>
      <c r="AC1116" t="s">
        <v>3811</v>
      </c>
      <c r="AD1116" t="s">
        <v>3812</v>
      </c>
      <c r="AE1116" t="s">
        <v>3813</v>
      </c>
      <c r="AF1116" t="s">
        <v>3814</v>
      </c>
      <c r="AG1116" t="s">
        <v>3760</v>
      </c>
      <c r="AH1116" t="s">
        <v>8520</v>
      </c>
      <c r="AI1116" t="s">
        <v>8520</v>
      </c>
      <c r="AJ1116" t="s">
        <v>3761</v>
      </c>
      <c r="AK1116" t="s">
        <v>3762</v>
      </c>
      <c r="AL1116" t="s">
        <v>8520</v>
      </c>
      <c r="AM1116" t="s">
        <v>3763</v>
      </c>
      <c r="AN1116" t="s">
        <v>8473</v>
      </c>
      <c r="AO1116" t="s">
        <v>8441</v>
      </c>
      <c r="AP1116" t="s">
        <v>3764</v>
      </c>
      <c r="AQ1116" s="2">
        <v>0.6</v>
      </c>
      <c r="AR1116">
        <v>607378</v>
      </c>
    </row>
    <row r="1117" spans="1:46" x14ac:dyDescent="0.2">
      <c r="A1117" t="s">
        <v>10656</v>
      </c>
      <c r="B1117" t="s">
        <v>10657</v>
      </c>
      <c r="C1117">
        <v>4</v>
      </c>
      <c r="D1117">
        <v>-1.1569501289999999</v>
      </c>
      <c r="E1117">
        <v>10.479252069999999</v>
      </c>
      <c r="F1117">
        <v>-4.6204510650000001</v>
      </c>
      <c r="G1117">
        <v>1.5638454999999999E-2</v>
      </c>
      <c r="H1117">
        <v>0.76083160800000005</v>
      </c>
      <c r="I1117">
        <v>-2.4998750749999998</v>
      </c>
      <c r="J1117" t="s">
        <v>9553</v>
      </c>
      <c r="K1117" t="s">
        <v>3515</v>
      </c>
      <c r="N1117" t="s">
        <v>3516</v>
      </c>
      <c r="O1117" t="s">
        <v>3517</v>
      </c>
      <c r="P1117" t="s">
        <v>3518</v>
      </c>
      <c r="Q1117" t="s">
        <v>3585</v>
      </c>
      <c r="R1117" t="s">
        <v>3586</v>
      </c>
      <c r="U1117" t="s">
        <v>3587</v>
      </c>
      <c r="V1117">
        <v>0</v>
      </c>
      <c r="W1117">
        <v>0</v>
      </c>
      <c r="X1117" t="s">
        <v>3588</v>
      </c>
      <c r="Y1117" t="s">
        <v>3603</v>
      </c>
      <c r="Z1117" t="s">
        <v>3604</v>
      </c>
      <c r="AC1117" t="s">
        <v>3605</v>
      </c>
      <c r="AD1117" t="s">
        <v>3606</v>
      </c>
      <c r="AE1117" t="s">
        <v>8473</v>
      </c>
      <c r="AF1117" t="s">
        <v>3607</v>
      </c>
      <c r="AG1117" t="s">
        <v>3544</v>
      </c>
      <c r="AH1117" t="s">
        <v>3545</v>
      </c>
      <c r="AI1117" t="s">
        <v>8520</v>
      </c>
      <c r="AJ1117" t="s">
        <v>3546</v>
      </c>
      <c r="AK1117" t="s">
        <v>3547</v>
      </c>
      <c r="AL1117" t="s">
        <v>3548</v>
      </c>
      <c r="AM1117" t="s">
        <v>3549</v>
      </c>
      <c r="AN1117" t="s">
        <v>8473</v>
      </c>
      <c r="AO1117" t="s">
        <v>8441</v>
      </c>
      <c r="AP1117" t="s">
        <v>3550</v>
      </c>
      <c r="AQ1117" s="2">
        <v>0.42</v>
      </c>
    </row>
    <row r="1118" spans="1:46" x14ac:dyDescent="0.2">
      <c r="A1118" t="s">
        <v>10658</v>
      </c>
      <c r="B1118" t="s">
        <v>10519</v>
      </c>
      <c r="C1118">
        <v>4</v>
      </c>
      <c r="D1118">
        <v>-2.1648804099999999</v>
      </c>
      <c r="E1118">
        <v>8.1748663149999992</v>
      </c>
      <c r="F1118">
        <v>-4.6192422669999997</v>
      </c>
      <c r="G1118">
        <v>1.5650423E-2</v>
      </c>
      <c r="H1118">
        <v>0.76083160800000005</v>
      </c>
      <c r="I1118">
        <v>-2.5007176640000002</v>
      </c>
      <c r="J1118" t="s">
        <v>9219</v>
      </c>
      <c r="K1118" t="s">
        <v>12595</v>
      </c>
      <c r="L1118" t="s">
        <v>5102</v>
      </c>
      <c r="M1118" t="s">
        <v>5161</v>
      </c>
      <c r="N1118" t="s">
        <v>5162</v>
      </c>
      <c r="O1118" t="s">
        <v>5163</v>
      </c>
      <c r="P1118" t="s">
        <v>5164</v>
      </c>
      <c r="Q1118" t="s">
        <v>5104</v>
      </c>
      <c r="R1118" t="s">
        <v>5122</v>
      </c>
      <c r="T1118" t="s">
        <v>5123</v>
      </c>
      <c r="U1118" t="s">
        <v>5124</v>
      </c>
      <c r="V1118">
        <v>2</v>
      </c>
      <c r="W1118">
        <v>4</v>
      </c>
      <c r="X1118" t="s">
        <v>5061</v>
      </c>
      <c r="Y1118" t="s">
        <v>5130</v>
      </c>
      <c r="Z1118" t="s">
        <v>5063</v>
      </c>
      <c r="AA1118" t="s">
        <v>5064</v>
      </c>
      <c r="AB1118" t="s">
        <v>5065</v>
      </c>
      <c r="AC1118" t="s">
        <v>5066</v>
      </c>
      <c r="AD1118" t="s">
        <v>5067</v>
      </c>
      <c r="AE1118" t="s">
        <v>5068</v>
      </c>
      <c r="AF1118" t="s">
        <v>5069</v>
      </c>
      <c r="AG1118" t="s">
        <v>5070</v>
      </c>
      <c r="AH1118" t="s">
        <v>8520</v>
      </c>
      <c r="AI1118" t="s">
        <v>5071</v>
      </c>
      <c r="AJ1118" t="s">
        <v>5072</v>
      </c>
      <c r="AK1118" t="s">
        <v>8520</v>
      </c>
      <c r="AL1118" t="s">
        <v>8520</v>
      </c>
      <c r="AM1118" t="s">
        <v>5073</v>
      </c>
      <c r="AN1118" t="s">
        <v>8473</v>
      </c>
      <c r="AO1118" t="s">
        <v>8441</v>
      </c>
      <c r="AP1118" t="s">
        <v>5074</v>
      </c>
      <c r="AQ1118" s="2">
        <v>0.84</v>
      </c>
      <c r="AR1118">
        <v>138247</v>
      </c>
      <c r="AS1118" t="s">
        <v>8391</v>
      </c>
      <c r="AT1118" t="s">
        <v>8369</v>
      </c>
    </row>
    <row r="1119" spans="1:46" x14ac:dyDescent="0.2">
      <c r="A1119" t="s">
        <v>10520</v>
      </c>
      <c r="B1119" t="s">
        <v>10521</v>
      </c>
      <c r="C1119">
        <v>4</v>
      </c>
      <c r="D1119">
        <v>-1.830833054</v>
      </c>
      <c r="E1119">
        <v>7.9903998759999997</v>
      </c>
      <c r="F1119">
        <v>-4.5715438099999997</v>
      </c>
      <c r="G1119">
        <v>1.6132099E-2</v>
      </c>
      <c r="H1119">
        <v>0.76465157500000003</v>
      </c>
      <c r="I1119">
        <v>-2.534135713</v>
      </c>
      <c r="J1119" t="s">
        <v>9515</v>
      </c>
      <c r="K1119" t="s">
        <v>5012</v>
      </c>
      <c r="N1119" t="s">
        <v>5062</v>
      </c>
      <c r="P1119" t="s">
        <v>8473</v>
      </c>
      <c r="U1119" t="s">
        <v>8473</v>
      </c>
      <c r="Y1119" t="s">
        <v>5013</v>
      </c>
      <c r="Z1119" t="s">
        <v>5014</v>
      </c>
      <c r="AC1119" t="s">
        <v>8473</v>
      </c>
      <c r="AF1119" t="s">
        <v>8473</v>
      </c>
      <c r="AG1119" t="s">
        <v>5015</v>
      </c>
      <c r="AH1119" t="s">
        <v>8520</v>
      </c>
      <c r="AI1119" t="s">
        <v>8520</v>
      </c>
      <c r="AJ1119" t="s">
        <v>5016</v>
      </c>
      <c r="AK1119" t="s">
        <v>8520</v>
      </c>
      <c r="AL1119" t="s">
        <v>8520</v>
      </c>
      <c r="AN1119" t="s">
        <v>8473</v>
      </c>
      <c r="AO1119" t="s">
        <v>8441</v>
      </c>
    </row>
    <row r="1120" spans="1:46" x14ac:dyDescent="0.2">
      <c r="A1120" t="s">
        <v>10522</v>
      </c>
      <c r="B1120" t="s">
        <v>10523</v>
      </c>
      <c r="C1120">
        <v>4</v>
      </c>
      <c r="D1120">
        <v>-2.3960901529999998</v>
      </c>
      <c r="E1120">
        <v>11.86180761</v>
      </c>
      <c r="F1120">
        <v>-4.5474297940000001</v>
      </c>
      <c r="G1120">
        <v>1.6382770000000001E-2</v>
      </c>
      <c r="H1120">
        <v>0.76465157500000003</v>
      </c>
      <c r="I1120">
        <v>-2.5511571649999998</v>
      </c>
      <c r="J1120" t="s">
        <v>10185</v>
      </c>
      <c r="K1120" t="s">
        <v>4940</v>
      </c>
      <c r="N1120" t="s">
        <v>4941</v>
      </c>
      <c r="P1120" t="s">
        <v>8473</v>
      </c>
      <c r="U1120" t="s">
        <v>8473</v>
      </c>
      <c r="Y1120" t="s">
        <v>4942</v>
      </c>
      <c r="Z1120" t="s">
        <v>4943</v>
      </c>
      <c r="AC1120" t="s">
        <v>8473</v>
      </c>
      <c r="AF1120" t="s">
        <v>8473</v>
      </c>
      <c r="AG1120" t="s">
        <v>4886</v>
      </c>
      <c r="AH1120" t="s">
        <v>8520</v>
      </c>
      <c r="AI1120" t="s">
        <v>8520</v>
      </c>
      <c r="AJ1120" t="s">
        <v>4955</v>
      </c>
      <c r="AK1120" t="s">
        <v>8520</v>
      </c>
      <c r="AL1120" t="s">
        <v>8520</v>
      </c>
      <c r="AN1120" t="s">
        <v>8473</v>
      </c>
      <c r="AO1120" t="s">
        <v>8441</v>
      </c>
    </row>
    <row r="1121" spans="1:46" x14ac:dyDescent="0.2">
      <c r="A1121" t="s">
        <v>10524</v>
      </c>
      <c r="B1121" t="s">
        <v>10525</v>
      </c>
      <c r="C1121">
        <v>4</v>
      </c>
      <c r="D1121">
        <v>-1.4232902270000001</v>
      </c>
      <c r="E1121">
        <v>7.4768250460000001</v>
      </c>
      <c r="F1121">
        <v>-4.5440521299999999</v>
      </c>
      <c r="G1121">
        <v>1.6418275E-2</v>
      </c>
      <c r="H1121">
        <v>0.76465157500000003</v>
      </c>
      <c r="I1121">
        <v>-2.553548213</v>
      </c>
      <c r="J1121" t="s">
        <v>9972</v>
      </c>
      <c r="K1121" t="s">
        <v>3632</v>
      </c>
      <c r="N1121" t="s">
        <v>3633</v>
      </c>
      <c r="P1121" t="s">
        <v>8473</v>
      </c>
      <c r="U1121" t="s">
        <v>8473</v>
      </c>
      <c r="Y1121" t="s">
        <v>3568</v>
      </c>
      <c r="Z1121" t="s">
        <v>3632</v>
      </c>
      <c r="AC1121" t="s">
        <v>8473</v>
      </c>
      <c r="AF1121" t="s">
        <v>8473</v>
      </c>
      <c r="AG1121" t="s">
        <v>3569</v>
      </c>
      <c r="AH1121" t="s">
        <v>8520</v>
      </c>
      <c r="AI1121" t="s">
        <v>8520</v>
      </c>
      <c r="AJ1121" t="s">
        <v>8520</v>
      </c>
      <c r="AK1121" t="s">
        <v>8520</v>
      </c>
      <c r="AL1121" t="s">
        <v>8520</v>
      </c>
      <c r="AN1121" t="s">
        <v>8473</v>
      </c>
      <c r="AO1121" t="s">
        <v>8441</v>
      </c>
    </row>
    <row r="1122" spans="1:46" x14ac:dyDescent="0.2">
      <c r="A1122" t="s">
        <v>15289</v>
      </c>
      <c r="B1122" t="s">
        <v>15029</v>
      </c>
      <c r="C1122">
        <v>4</v>
      </c>
      <c r="D1122">
        <v>2.4058116539999999</v>
      </c>
      <c r="E1122">
        <v>7.8992743939999999</v>
      </c>
      <c r="F1122">
        <v>3.795088904</v>
      </c>
      <c r="G1122">
        <v>1.6442539999999999E-2</v>
      </c>
      <c r="H1122">
        <v>0.32828398199999997</v>
      </c>
      <c r="I1122">
        <v>-3.0837024450000001</v>
      </c>
      <c r="J1122" t="s">
        <v>9529</v>
      </c>
      <c r="K1122" t="s">
        <v>5094</v>
      </c>
      <c r="N1122" t="s">
        <v>5095</v>
      </c>
      <c r="O1122" t="s">
        <v>5096</v>
      </c>
      <c r="P1122" t="s">
        <v>5097</v>
      </c>
      <c r="Q1122" t="s">
        <v>5098</v>
      </c>
      <c r="R1122" t="s">
        <v>5099</v>
      </c>
      <c r="T1122" t="s">
        <v>5034</v>
      </c>
      <c r="U1122" t="s">
        <v>8312</v>
      </c>
      <c r="V1122">
        <v>0</v>
      </c>
      <c r="W1122">
        <v>0</v>
      </c>
      <c r="X1122" t="s">
        <v>5103</v>
      </c>
      <c r="Y1122" t="s">
        <v>5035</v>
      </c>
      <c r="Z1122" t="s">
        <v>5036</v>
      </c>
      <c r="AC1122" t="s">
        <v>5037</v>
      </c>
      <c r="AD1122" t="s">
        <v>5038</v>
      </c>
      <c r="AE1122" t="s">
        <v>5039</v>
      </c>
      <c r="AF1122" t="s">
        <v>5040</v>
      </c>
      <c r="AG1122" t="s">
        <v>5041</v>
      </c>
      <c r="AH1122" t="s">
        <v>5042</v>
      </c>
      <c r="AI1122" t="s">
        <v>8520</v>
      </c>
      <c r="AJ1122" t="s">
        <v>5043</v>
      </c>
      <c r="AK1122" t="s">
        <v>5044</v>
      </c>
      <c r="AL1122" t="s">
        <v>5045</v>
      </c>
      <c r="AM1122" t="s">
        <v>5046</v>
      </c>
      <c r="AN1122" t="s">
        <v>8473</v>
      </c>
      <c r="AO1122" t="s">
        <v>8441</v>
      </c>
      <c r="AP1122" t="s">
        <v>5047</v>
      </c>
      <c r="AQ1122" s="2">
        <v>0.87</v>
      </c>
      <c r="AR1122">
        <v>300006</v>
      </c>
    </row>
    <row r="1123" spans="1:46" x14ac:dyDescent="0.2">
      <c r="A1123" t="s">
        <v>15290</v>
      </c>
      <c r="B1123" t="s">
        <v>15029</v>
      </c>
      <c r="C1123">
        <v>4</v>
      </c>
      <c r="D1123">
        <v>2.9579193109999999</v>
      </c>
      <c r="E1123">
        <v>7.131783274</v>
      </c>
      <c r="F1123">
        <v>3.7759119810000001</v>
      </c>
      <c r="G1123">
        <v>1.673564E-2</v>
      </c>
      <c r="H1123">
        <v>0.33168600300000001</v>
      </c>
      <c r="I1123">
        <v>-3.1036437650000002</v>
      </c>
      <c r="J1123" t="s">
        <v>9709</v>
      </c>
      <c r="K1123" t="s">
        <v>4330</v>
      </c>
      <c r="L1123" t="s">
        <v>4331</v>
      </c>
      <c r="M1123" t="s">
        <v>4287</v>
      </c>
      <c r="N1123" t="s">
        <v>4288</v>
      </c>
      <c r="O1123" t="s">
        <v>4289</v>
      </c>
      <c r="P1123" t="s">
        <v>4290</v>
      </c>
      <c r="Q1123" t="s">
        <v>4291</v>
      </c>
      <c r="R1123" t="s">
        <v>4292</v>
      </c>
      <c r="T1123" t="s">
        <v>4293</v>
      </c>
      <c r="U1123" t="s">
        <v>4294</v>
      </c>
      <c r="V1123">
        <v>2</v>
      </c>
      <c r="W1123">
        <v>0</v>
      </c>
      <c r="X1123" t="s">
        <v>4295</v>
      </c>
      <c r="Y1123" t="s">
        <v>4334</v>
      </c>
      <c r="Z1123" t="s">
        <v>4330</v>
      </c>
      <c r="AA1123" t="s">
        <v>4335</v>
      </c>
      <c r="AB1123" t="s">
        <v>4336</v>
      </c>
      <c r="AC1123" t="s">
        <v>4337</v>
      </c>
      <c r="AD1123" t="s">
        <v>4338</v>
      </c>
      <c r="AE1123" t="s">
        <v>4339</v>
      </c>
      <c r="AF1123" t="s">
        <v>4308</v>
      </c>
      <c r="AG1123" t="s">
        <v>4309</v>
      </c>
      <c r="AH1123" t="s">
        <v>8520</v>
      </c>
      <c r="AI1123" t="s">
        <v>8520</v>
      </c>
      <c r="AJ1123" t="s">
        <v>4310</v>
      </c>
      <c r="AK1123" t="s">
        <v>4311</v>
      </c>
      <c r="AL1123" t="s">
        <v>8520</v>
      </c>
      <c r="AM1123" t="s">
        <v>4312</v>
      </c>
      <c r="AN1123" t="s">
        <v>8473</v>
      </c>
      <c r="AO1123" t="s">
        <v>8441</v>
      </c>
      <c r="AP1123" t="s">
        <v>4313</v>
      </c>
      <c r="AQ1123" s="2">
        <v>0.6</v>
      </c>
      <c r="AR1123">
        <v>208400</v>
      </c>
      <c r="AT1123" t="s">
        <v>8369</v>
      </c>
    </row>
    <row r="1124" spans="1:46" x14ac:dyDescent="0.2">
      <c r="A1124" t="s">
        <v>15291</v>
      </c>
      <c r="B1124" t="s">
        <v>15029</v>
      </c>
      <c r="C1124">
        <v>4</v>
      </c>
      <c r="D1124">
        <v>4.3278298360000003</v>
      </c>
      <c r="E1124">
        <v>9.7224953579999998</v>
      </c>
      <c r="F1124">
        <v>3.7723732509999999</v>
      </c>
      <c r="G1124">
        <v>1.6790395E-2</v>
      </c>
      <c r="H1124">
        <v>0.33238183599999999</v>
      </c>
      <c r="I1124">
        <v>-3.1073301419999999</v>
      </c>
      <c r="J1124" t="s">
        <v>9891</v>
      </c>
      <c r="K1124" t="s">
        <v>3906</v>
      </c>
      <c r="N1124" t="s">
        <v>3907</v>
      </c>
      <c r="O1124" t="s">
        <v>3908</v>
      </c>
      <c r="P1124" t="s">
        <v>3909</v>
      </c>
      <c r="Q1124" t="s">
        <v>3910</v>
      </c>
      <c r="R1124" t="s">
        <v>3857</v>
      </c>
      <c r="T1124" t="s">
        <v>3858</v>
      </c>
      <c r="U1124" t="s">
        <v>3859</v>
      </c>
      <c r="V1124">
        <v>1</v>
      </c>
      <c r="W1124">
        <v>0</v>
      </c>
      <c r="X1124" t="s">
        <v>3860</v>
      </c>
      <c r="Y1124" t="s">
        <v>3916</v>
      </c>
      <c r="Z1124" t="s">
        <v>3917</v>
      </c>
      <c r="AC1124" t="s">
        <v>3918</v>
      </c>
      <c r="AD1124" t="s">
        <v>3919</v>
      </c>
      <c r="AE1124" t="s">
        <v>3861</v>
      </c>
      <c r="AF1124" t="s">
        <v>3862</v>
      </c>
      <c r="AG1124" t="s">
        <v>3863</v>
      </c>
      <c r="AH1124" t="s">
        <v>8520</v>
      </c>
      <c r="AI1124" t="s">
        <v>8520</v>
      </c>
      <c r="AJ1124" t="s">
        <v>3864</v>
      </c>
      <c r="AK1124" t="s">
        <v>3865</v>
      </c>
      <c r="AL1124" t="s">
        <v>8520</v>
      </c>
      <c r="AM1124" t="s">
        <v>3866</v>
      </c>
      <c r="AN1124" t="s">
        <v>8473</v>
      </c>
      <c r="AO1124" t="s">
        <v>8441</v>
      </c>
      <c r="AP1124" t="s">
        <v>3867</v>
      </c>
      <c r="AQ1124" s="2">
        <v>0.35</v>
      </c>
      <c r="AR1124">
        <v>608226</v>
      </c>
      <c r="AT1124" t="s">
        <v>8369</v>
      </c>
    </row>
    <row r="1125" spans="1:46" x14ac:dyDescent="0.2">
      <c r="A1125" t="s">
        <v>15292</v>
      </c>
      <c r="B1125" t="s">
        <v>15029</v>
      </c>
      <c r="C1125">
        <v>4</v>
      </c>
      <c r="D1125">
        <v>4.7092044299999998</v>
      </c>
      <c r="E1125">
        <v>11.05015255</v>
      </c>
      <c r="F1125">
        <v>3.7623674770000002</v>
      </c>
      <c r="G1125">
        <v>1.6946360000000001E-2</v>
      </c>
      <c r="H1125">
        <v>0.332809672</v>
      </c>
      <c r="I1125">
        <v>-3.1177645090000001</v>
      </c>
      <c r="J1125" t="s">
        <v>9883</v>
      </c>
      <c r="K1125" t="s">
        <v>5808</v>
      </c>
      <c r="N1125" t="s">
        <v>5827</v>
      </c>
      <c r="O1125" t="s">
        <v>5810</v>
      </c>
      <c r="P1125" t="s">
        <v>5811</v>
      </c>
      <c r="Q1125" t="s">
        <v>5812</v>
      </c>
      <c r="U1125" t="s">
        <v>5813</v>
      </c>
      <c r="V1125">
        <v>0</v>
      </c>
      <c r="W1125">
        <v>0</v>
      </c>
      <c r="X1125" t="s">
        <v>5814</v>
      </c>
      <c r="Y1125" t="s">
        <v>5828</v>
      </c>
      <c r="Z1125" t="s">
        <v>5808</v>
      </c>
      <c r="AC1125" t="s">
        <v>5816</v>
      </c>
      <c r="AD1125" t="s">
        <v>5817</v>
      </c>
      <c r="AE1125" t="s">
        <v>8473</v>
      </c>
      <c r="AF1125" t="s">
        <v>5829</v>
      </c>
      <c r="AG1125" t="s">
        <v>5830</v>
      </c>
      <c r="AH1125" t="s">
        <v>5831</v>
      </c>
      <c r="AI1125" t="s">
        <v>5832</v>
      </c>
      <c r="AJ1125" t="s">
        <v>5822</v>
      </c>
      <c r="AK1125" t="s">
        <v>5823</v>
      </c>
      <c r="AL1125" t="s">
        <v>5824</v>
      </c>
      <c r="AM1125" t="s">
        <v>5825</v>
      </c>
      <c r="AN1125" t="s">
        <v>8473</v>
      </c>
      <c r="AO1125" t="s">
        <v>8441</v>
      </c>
      <c r="AP1125" t="s">
        <v>5826</v>
      </c>
      <c r="AQ1125" s="2">
        <v>0.49</v>
      </c>
    </row>
    <row r="1126" spans="1:46" x14ac:dyDescent="0.2">
      <c r="A1126" t="s">
        <v>10416</v>
      </c>
      <c r="B1126" t="s">
        <v>10417</v>
      </c>
      <c r="C1126">
        <v>4</v>
      </c>
      <c r="D1126">
        <v>-2.2467905240000001</v>
      </c>
      <c r="E1126">
        <v>8.0699414180000009</v>
      </c>
      <c r="F1126">
        <v>-4.4681189330000004</v>
      </c>
      <c r="G1126">
        <v>1.7242848000000002E-2</v>
      </c>
      <c r="H1126">
        <v>0.77979489099999999</v>
      </c>
      <c r="I1126">
        <v>-2.6077487279999998</v>
      </c>
      <c r="J1126" t="s">
        <v>9257</v>
      </c>
      <c r="K1126" t="s">
        <v>6639</v>
      </c>
      <c r="L1126" t="s">
        <v>6640</v>
      </c>
      <c r="M1126" t="s">
        <v>6641</v>
      </c>
      <c r="N1126" t="s">
        <v>6000</v>
      </c>
      <c r="O1126" t="s">
        <v>6559</v>
      </c>
      <c r="P1126" t="s">
        <v>6560</v>
      </c>
      <c r="Q1126" t="s">
        <v>6561</v>
      </c>
      <c r="U1126" t="s">
        <v>6562</v>
      </c>
      <c r="V1126">
        <v>0</v>
      </c>
      <c r="W1126">
        <v>0</v>
      </c>
      <c r="X1126" t="s">
        <v>6563</v>
      </c>
      <c r="Y1126" t="s">
        <v>6001</v>
      </c>
      <c r="Z1126" t="s">
        <v>5937</v>
      </c>
      <c r="AA1126" t="s">
        <v>6566</v>
      </c>
      <c r="AB1126" t="s">
        <v>6567</v>
      </c>
      <c r="AC1126" t="s">
        <v>6568</v>
      </c>
      <c r="AD1126" t="s">
        <v>6569</v>
      </c>
      <c r="AE1126" t="s">
        <v>6570</v>
      </c>
      <c r="AF1126" t="s">
        <v>9489</v>
      </c>
      <c r="AG1126" t="s">
        <v>8520</v>
      </c>
      <c r="AH1126" t="s">
        <v>6571</v>
      </c>
      <c r="AI1126" t="s">
        <v>6572</v>
      </c>
      <c r="AJ1126" t="s">
        <v>8520</v>
      </c>
      <c r="AK1126" t="s">
        <v>6573</v>
      </c>
      <c r="AL1126" t="s">
        <v>5938</v>
      </c>
      <c r="AM1126" t="s">
        <v>6575</v>
      </c>
      <c r="AN1126" t="s">
        <v>8473</v>
      </c>
      <c r="AO1126" t="s">
        <v>8441</v>
      </c>
      <c r="AP1126" t="s">
        <v>6576</v>
      </c>
      <c r="AQ1126" s="2">
        <v>0.7</v>
      </c>
    </row>
    <row r="1127" spans="1:46" x14ac:dyDescent="0.2">
      <c r="A1127" t="s">
        <v>15293</v>
      </c>
      <c r="B1127" t="s">
        <v>15029</v>
      </c>
      <c r="C1127">
        <v>4</v>
      </c>
      <c r="D1127">
        <v>3.6204428590000002</v>
      </c>
      <c r="E1127">
        <v>11.32575245</v>
      </c>
      <c r="F1127">
        <v>3.7382348009999999</v>
      </c>
      <c r="G1127">
        <v>1.7329590999999998E-2</v>
      </c>
      <c r="H1127">
        <v>0.33572243400000001</v>
      </c>
      <c r="I1127">
        <v>-3.1429985359999999</v>
      </c>
      <c r="J1127" t="s">
        <v>9579</v>
      </c>
      <c r="K1127" t="s">
        <v>4537</v>
      </c>
      <c r="N1127" t="s">
        <v>4538</v>
      </c>
      <c r="P1127" t="s">
        <v>8473</v>
      </c>
      <c r="U1127" t="s">
        <v>8473</v>
      </c>
      <c r="Y1127" t="s">
        <v>4539</v>
      </c>
      <c r="Z1127" t="s">
        <v>4540</v>
      </c>
      <c r="AC1127" t="s">
        <v>8473</v>
      </c>
      <c r="AF1127" t="s">
        <v>8473</v>
      </c>
      <c r="AG1127" t="s">
        <v>4541</v>
      </c>
      <c r="AH1127" t="s">
        <v>8520</v>
      </c>
      <c r="AI1127" t="s">
        <v>8520</v>
      </c>
      <c r="AJ1127" t="s">
        <v>4542</v>
      </c>
      <c r="AK1127" t="s">
        <v>8520</v>
      </c>
      <c r="AL1127" t="s">
        <v>8520</v>
      </c>
      <c r="AN1127" t="s">
        <v>8473</v>
      </c>
      <c r="AO1127" t="s">
        <v>4543</v>
      </c>
    </row>
    <row r="1128" spans="1:46" x14ac:dyDescent="0.2">
      <c r="A1128" t="s">
        <v>10418</v>
      </c>
      <c r="B1128" t="s">
        <v>10419</v>
      </c>
      <c r="C1128">
        <v>4</v>
      </c>
      <c r="D1128">
        <v>-1.3593637629999999</v>
      </c>
      <c r="E1128">
        <v>8.8421933110000008</v>
      </c>
      <c r="F1128">
        <v>-4.4283597690000001</v>
      </c>
      <c r="G1128">
        <v>1.7695553999999999E-2</v>
      </c>
      <c r="H1128">
        <v>0.78382614900000003</v>
      </c>
      <c r="I1128">
        <v>-2.6364732900000001</v>
      </c>
      <c r="J1128" t="s">
        <v>10420</v>
      </c>
      <c r="K1128" t="s">
        <v>5561</v>
      </c>
      <c r="L1128" t="s">
        <v>5562</v>
      </c>
      <c r="M1128" t="s">
        <v>5563</v>
      </c>
      <c r="N1128" t="s">
        <v>5564</v>
      </c>
      <c r="O1128" t="s">
        <v>5565</v>
      </c>
      <c r="P1128" t="s">
        <v>5566</v>
      </c>
      <c r="Q1128" t="s">
        <v>5567</v>
      </c>
      <c r="R1128" t="s">
        <v>5568</v>
      </c>
      <c r="T1128" t="s">
        <v>5569</v>
      </c>
      <c r="U1128" t="s">
        <v>5981</v>
      </c>
      <c r="V1128">
        <v>0</v>
      </c>
      <c r="W1128">
        <v>0</v>
      </c>
      <c r="X1128" t="s">
        <v>5570</v>
      </c>
      <c r="Y1128" t="s">
        <v>5547</v>
      </c>
      <c r="Z1128" t="s">
        <v>5548</v>
      </c>
      <c r="AA1128" t="s">
        <v>5549</v>
      </c>
      <c r="AB1128" t="s">
        <v>5550</v>
      </c>
      <c r="AC1128" t="s">
        <v>5551</v>
      </c>
      <c r="AD1128" t="s">
        <v>5552</v>
      </c>
      <c r="AE1128" t="s">
        <v>5553</v>
      </c>
      <c r="AF1128" t="s">
        <v>5554</v>
      </c>
      <c r="AG1128" t="s">
        <v>5536</v>
      </c>
      <c r="AH1128" t="s">
        <v>5537</v>
      </c>
      <c r="AI1128" t="s">
        <v>5538</v>
      </c>
      <c r="AJ1128" t="s">
        <v>5539</v>
      </c>
      <c r="AK1128" t="s">
        <v>5540</v>
      </c>
      <c r="AL1128" t="s">
        <v>5541</v>
      </c>
      <c r="AM1128" t="s">
        <v>5542</v>
      </c>
      <c r="AN1128" t="s">
        <v>8473</v>
      </c>
      <c r="AO1128" t="s">
        <v>5543</v>
      </c>
      <c r="AP1128" t="s">
        <v>5544</v>
      </c>
      <c r="AQ1128" s="2">
        <v>0.88</v>
      </c>
      <c r="AR1128">
        <v>600505</v>
      </c>
    </row>
    <row r="1129" spans="1:46" x14ac:dyDescent="0.2">
      <c r="A1129" t="s">
        <v>10421</v>
      </c>
      <c r="B1129" t="s">
        <v>10422</v>
      </c>
      <c r="C1129">
        <v>4</v>
      </c>
      <c r="D1129">
        <v>-1.7699716510000001</v>
      </c>
      <c r="E1129">
        <v>7.9340066919999996</v>
      </c>
      <c r="F1129">
        <v>-4.3166079899999996</v>
      </c>
      <c r="G1129">
        <v>1.9051129E-2</v>
      </c>
      <c r="H1129">
        <v>0.79478554000000001</v>
      </c>
      <c r="I1129">
        <v>-2.7185006949999999</v>
      </c>
      <c r="J1129" t="s">
        <v>9778</v>
      </c>
      <c r="K1129" t="s">
        <v>7116</v>
      </c>
      <c r="L1129" t="s">
        <v>7117</v>
      </c>
      <c r="M1129" t="s">
        <v>7118</v>
      </c>
      <c r="N1129" t="s">
        <v>7119</v>
      </c>
      <c r="O1129" t="s">
        <v>7120</v>
      </c>
      <c r="P1129" t="s">
        <v>7121</v>
      </c>
      <c r="Q1129" t="s">
        <v>7122</v>
      </c>
      <c r="R1129" t="s">
        <v>7094</v>
      </c>
      <c r="T1129" t="s">
        <v>7095</v>
      </c>
      <c r="U1129" t="s">
        <v>8315</v>
      </c>
      <c r="V1129">
        <v>0</v>
      </c>
      <c r="W1129">
        <v>0</v>
      </c>
      <c r="X1129" t="s">
        <v>7096</v>
      </c>
      <c r="Y1129" t="s">
        <v>7097</v>
      </c>
      <c r="Z1129" t="s">
        <v>7116</v>
      </c>
      <c r="AA1129" t="s">
        <v>7098</v>
      </c>
      <c r="AB1129" t="s">
        <v>7099</v>
      </c>
      <c r="AC1129" t="s">
        <v>7100</v>
      </c>
      <c r="AD1129" t="s">
        <v>7101</v>
      </c>
      <c r="AE1129" t="s">
        <v>7102</v>
      </c>
      <c r="AF1129" t="s">
        <v>7103</v>
      </c>
      <c r="AG1129" t="s">
        <v>7104</v>
      </c>
      <c r="AH1129" t="s">
        <v>7105</v>
      </c>
      <c r="AI1129" t="s">
        <v>8520</v>
      </c>
      <c r="AJ1129" t="s">
        <v>7106</v>
      </c>
      <c r="AK1129" t="s">
        <v>7107</v>
      </c>
      <c r="AL1129" t="s">
        <v>7073</v>
      </c>
      <c r="AM1129" t="s">
        <v>7074</v>
      </c>
      <c r="AN1129" t="s">
        <v>8473</v>
      </c>
      <c r="AO1129" t="s">
        <v>7075</v>
      </c>
      <c r="AP1129" t="s">
        <v>7076</v>
      </c>
      <c r="AQ1129" s="2">
        <v>0.76</v>
      </c>
      <c r="AR1129">
        <v>605550</v>
      </c>
    </row>
    <row r="1130" spans="1:46" x14ac:dyDescent="0.2">
      <c r="A1130" t="s">
        <v>10423</v>
      </c>
      <c r="B1130" t="s">
        <v>10424</v>
      </c>
      <c r="C1130">
        <v>4</v>
      </c>
      <c r="D1130">
        <v>-1.63684421</v>
      </c>
      <c r="E1130">
        <v>8.7296221700000007</v>
      </c>
      <c r="F1130">
        <v>-4.1439185759999999</v>
      </c>
      <c r="G1130">
        <v>2.1415027999999999E-2</v>
      </c>
      <c r="H1130">
        <v>0.79715030099999995</v>
      </c>
      <c r="I1130">
        <v>-2.8490912939999999</v>
      </c>
      <c r="J1130" t="s">
        <v>9529</v>
      </c>
      <c r="K1130" t="s">
        <v>5094</v>
      </c>
      <c r="N1130" t="s">
        <v>5095</v>
      </c>
      <c r="O1130" t="s">
        <v>5096</v>
      </c>
      <c r="P1130" t="s">
        <v>5097</v>
      </c>
      <c r="Q1130" t="s">
        <v>5098</v>
      </c>
      <c r="R1130" t="s">
        <v>5099</v>
      </c>
      <c r="T1130" t="s">
        <v>5034</v>
      </c>
      <c r="U1130" t="s">
        <v>8312</v>
      </c>
      <c r="V1130">
        <v>0</v>
      </c>
      <c r="W1130">
        <v>0</v>
      </c>
      <c r="X1130" t="s">
        <v>5103</v>
      </c>
      <c r="Y1130" t="s">
        <v>5035</v>
      </c>
      <c r="Z1130" t="s">
        <v>5036</v>
      </c>
      <c r="AC1130" t="s">
        <v>5037</v>
      </c>
      <c r="AD1130" t="s">
        <v>5038</v>
      </c>
      <c r="AE1130" t="s">
        <v>5039</v>
      </c>
      <c r="AF1130" t="s">
        <v>5040</v>
      </c>
      <c r="AG1130" t="s">
        <v>5041</v>
      </c>
      <c r="AH1130" t="s">
        <v>5042</v>
      </c>
      <c r="AI1130" t="s">
        <v>8520</v>
      </c>
      <c r="AJ1130" t="s">
        <v>5043</v>
      </c>
      <c r="AK1130" t="s">
        <v>5044</v>
      </c>
      <c r="AL1130" t="s">
        <v>5045</v>
      </c>
      <c r="AM1130" t="s">
        <v>5046</v>
      </c>
      <c r="AN1130" t="s">
        <v>8473</v>
      </c>
      <c r="AO1130" t="s">
        <v>8441</v>
      </c>
      <c r="AP1130" t="s">
        <v>5047</v>
      </c>
      <c r="AQ1130" s="2">
        <v>0.87</v>
      </c>
      <c r="AR1130">
        <v>300006</v>
      </c>
    </row>
    <row r="1131" spans="1:46" x14ac:dyDescent="0.2">
      <c r="A1131" t="s">
        <v>10425</v>
      </c>
      <c r="B1131" t="s">
        <v>10426</v>
      </c>
      <c r="C1131">
        <v>4</v>
      </c>
      <c r="D1131">
        <v>-3.258710158</v>
      </c>
      <c r="E1131">
        <v>9.5203648029999997</v>
      </c>
      <c r="F1131">
        <v>-4.0024163279999998</v>
      </c>
      <c r="G1131">
        <v>2.3633672000000001E-2</v>
      </c>
      <c r="H1131">
        <v>0.801653583</v>
      </c>
      <c r="I1131">
        <v>-2.9596735010000002</v>
      </c>
      <c r="J1131" t="s">
        <v>9740</v>
      </c>
      <c r="K1131" t="s">
        <v>6878</v>
      </c>
      <c r="L1131" t="s">
        <v>6879</v>
      </c>
      <c r="M1131" t="s">
        <v>6905</v>
      </c>
      <c r="N1131" t="s">
        <v>6906</v>
      </c>
      <c r="O1131" t="s">
        <v>6907</v>
      </c>
      <c r="P1131" t="s">
        <v>6908</v>
      </c>
      <c r="Q1131" t="s">
        <v>6909</v>
      </c>
      <c r="R1131" t="s">
        <v>6842</v>
      </c>
      <c r="S1131" t="s">
        <v>6808</v>
      </c>
      <c r="T1131" t="s">
        <v>6809</v>
      </c>
      <c r="U1131" t="s">
        <v>8047</v>
      </c>
      <c r="V1131">
        <v>0</v>
      </c>
      <c r="W1131">
        <v>0</v>
      </c>
      <c r="X1131" t="s">
        <v>6810</v>
      </c>
      <c r="Y1131" t="s">
        <v>6818</v>
      </c>
      <c r="Z1131" t="s">
        <v>6878</v>
      </c>
      <c r="AA1131" t="s">
        <v>6819</v>
      </c>
      <c r="AB1131" t="s">
        <v>6820</v>
      </c>
      <c r="AC1131" t="s">
        <v>6821</v>
      </c>
      <c r="AD1131" t="s">
        <v>6822</v>
      </c>
      <c r="AE1131" t="s">
        <v>6823</v>
      </c>
      <c r="AF1131" t="s">
        <v>6824</v>
      </c>
      <c r="AG1131" t="s">
        <v>6825</v>
      </c>
      <c r="AH1131" t="s">
        <v>6826</v>
      </c>
      <c r="AI1131" t="s">
        <v>6827</v>
      </c>
      <c r="AJ1131" t="s">
        <v>6828</v>
      </c>
      <c r="AK1131" t="s">
        <v>6829</v>
      </c>
      <c r="AL1131" t="s">
        <v>6830</v>
      </c>
      <c r="AM1131" t="s">
        <v>6831</v>
      </c>
      <c r="AN1131" t="s">
        <v>6832</v>
      </c>
      <c r="AO1131" t="s">
        <v>6833</v>
      </c>
      <c r="AP1131" t="s">
        <v>6834</v>
      </c>
      <c r="AQ1131" s="2">
        <v>0.57999999999999996</v>
      </c>
      <c r="AR1131">
        <v>604975</v>
      </c>
    </row>
    <row r="1132" spans="1:46" x14ac:dyDescent="0.2">
      <c r="A1132" t="s">
        <v>10427</v>
      </c>
      <c r="B1132" t="s">
        <v>10428</v>
      </c>
      <c r="C1132">
        <v>4</v>
      </c>
      <c r="D1132">
        <v>-2.8447995320000001</v>
      </c>
      <c r="E1132">
        <v>8.8194057289999996</v>
      </c>
      <c r="F1132">
        <v>-3.866852116</v>
      </c>
      <c r="G1132">
        <v>2.6037224000000001E-2</v>
      </c>
      <c r="H1132">
        <v>0.80988579699999996</v>
      </c>
      <c r="I1132">
        <v>-3.0687284460000002</v>
      </c>
      <c r="J1132" t="s">
        <v>9716</v>
      </c>
      <c r="K1132" t="s">
        <v>4258</v>
      </c>
      <c r="L1132" t="s">
        <v>4259</v>
      </c>
      <c r="M1132" t="s">
        <v>4260</v>
      </c>
      <c r="N1132" t="s">
        <v>4261</v>
      </c>
      <c r="O1132" t="s">
        <v>4262</v>
      </c>
      <c r="P1132" t="s">
        <v>4263</v>
      </c>
      <c r="Q1132" t="s">
        <v>4264</v>
      </c>
      <c r="R1132" t="s">
        <v>4265</v>
      </c>
      <c r="T1132" t="s">
        <v>4266</v>
      </c>
      <c r="U1132" t="s">
        <v>4267</v>
      </c>
      <c r="V1132">
        <v>0</v>
      </c>
      <c r="W1132">
        <v>0</v>
      </c>
      <c r="X1132" t="s">
        <v>4268</v>
      </c>
      <c r="Y1132" t="s">
        <v>4269</v>
      </c>
      <c r="Z1132" t="s">
        <v>4258</v>
      </c>
      <c r="AA1132" t="s">
        <v>4270</v>
      </c>
      <c r="AB1132" t="s">
        <v>4271</v>
      </c>
      <c r="AC1132" t="s">
        <v>4272</v>
      </c>
      <c r="AD1132" t="s">
        <v>4273</v>
      </c>
      <c r="AE1132" t="s">
        <v>4278</v>
      </c>
      <c r="AF1132" t="s">
        <v>4279</v>
      </c>
      <c r="AG1132" t="s">
        <v>4280</v>
      </c>
      <c r="AH1132" t="s">
        <v>4281</v>
      </c>
      <c r="AI1132" t="s">
        <v>8520</v>
      </c>
      <c r="AJ1132" t="s">
        <v>4282</v>
      </c>
      <c r="AK1132" t="s">
        <v>4283</v>
      </c>
      <c r="AL1132" t="s">
        <v>4284</v>
      </c>
      <c r="AM1132" t="s">
        <v>4285</v>
      </c>
      <c r="AN1132" t="s">
        <v>8473</v>
      </c>
      <c r="AO1132" t="s">
        <v>4219</v>
      </c>
      <c r="AP1132" t="s">
        <v>4220</v>
      </c>
      <c r="AQ1132" s="2">
        <v>0.9</v>
      </c>
      <c r="AR1132">
        <v>139313</v>
      </c>
    </row>
    <row r="1133" spans="1:46" x14ac:dyDescent="0.2">
      <c r="A1133" t="s">
        <v>10429</v>
      </c>
      <c r="B1133" t="s">
        <v>10545</v>
      </c>
      <c r="C1133">
        <v>4</v>
      </c>
      <c r="D1133">
        <v>-2.463162155</v>
      </c>
      <c r="E1133">
        <v>9.4692359469999996</v>
      </c>
      <c r="F1133">
        <v>-3.8492357089999998</v>
      </c>
      <c r="G1133">
        <v>2.6371700000000001E-2</v>
      </c>
      <c r="H1133">
        <v>0.80988579699999996</v>
      </c>
      <c r="I1133">
        <v>-3.0831278879999999</v>
      </c>
      <c r="J1133" t="s">
        <v>10506</v>
      </c>
      <c r="K1133" t="s">
        <v>4936</v>
      </c>
      <c r="N1133" t="s">
        <v>3683</v>
      </c>
      <c r="P1133" t="s">
        <v>8473</v>
      </c>
      <c r="U1133" t="s">
        <v>8473</v>
      </c>
      <c r="Y1133" t="s">
        <v>3684</v>
      </c>
      <c r="Z1133" t="s">
        <v>8473</v>
      </c>
      <c r="AC1133" t="s">
        <v>8473</v>
      </c>
      <c r="AF1133" t="s">
        <v>8473</v>
      </c>
      <c r="AG1133" t="s">
        <v>8520</v>
      </c>
      <c r="AH1133" t="s">
        <v>8520</v>
      </c>
      <c r="AI1133" t="s">
        <v>8520</v>
      </c>
      <c r="AJ1133" t="s">
        <v>4939</v>
      </c>
      <c r="AK1133" t="s">
        <v>8520</v>
      </c>
      <c r="AL1133" t="s">
        <v>8520</v>
      </c>
      <c r="AN1133" t="s">
        <v>8473</v>
      </c>
      <c r="AO1133" t="s">
        <v>8441</v>
      </c>
    </row>
    <row r="1134" spans="1:46" x14ac:dyDescent="0.2">
      <c r="A1134" t="s">
        <v>10546</v>
      </c>
      <c r="B1134" t="s">
        <v>10547</v>
      </c>
      <c r="C1134">
        <v>4</v>
      </c>
      <c r="D1134">
        <v>-1.3441373160000001</v>
      </c>
      <c r="E1134">
        <v>7.1457195210000002</v>
      </c>
      <c r="F1134">
        <v>-3.838847506</v>
      </c>
      <c r="G1134">
        <v>2.6571464999999999E-2</v>
      </c>
      <c r="H1134">
        <v>0.80988579699999996</v>
      </c>
      <c r="I1134">
        <v>-3.0916438949999998</v>
      </c>
      <c r="J1134" t="s">
        <v>9584</v>
      </c>
      <c r="K1134" t="s">
        <v>13172</v>
      </c>
      <c r="L1134" t="s">
        <v>3655</v>
      </c>
      <c r="M1134" t="s">
        <v>3656</v>
      </c>
      <c r="N1134" t="s">
        <v>3657</v>
      </c>
      <c r="O1134" t="s">
        <v>3658</v>
      </c>
      <c r="P1134" t="s">
        <v>3659</v>
      </c>
      <c r="Q1134" t="s">
        <v>3660</v>
      </c>
      <c r="R1134" t="s">
        <v>3635</v>
      </c>
      <c r="T1134" t="s">
        <v>3636</v>
      </c>
      <c r="U1134" t="s">
        <v>3637</v>
      </c>
      <c r="V1134">
        <v>0</v>
      </c>
      <c r="W1134">
        <v>1</v>
      </c>
      <c r="X1134" t="s">
        <v>3638</v>
      </c>
      <c r="Y1134" t="s">
        <v>3601</v>
      </c>
      <c r="Z1134" t="s">
        <v>13172</v>
      </c>
      <c r="AA1134" t="s">
        <v>3602</v>
      </c>
      <c r="AB1134" t="s">
        <v>3639</v>
      </c>
      <c r="AC1134" t="s">
        <v>3640</v>
      </c>
      <c r="AD1134" t="s">
        <v>3622</v>
      </c>
      <c r="AE1134" t="s">
        <v>3623</v>
      </c>
      <c r="AF1134" t="s">
        <v>3624</v>
      </c>
      <c r="AG1134" t="s">
        <v>3625</v>
      </c>
      <c r="AH1134" t="s">
        <v>3626</v>
      </c>
      <c r="AI1134" t="s">
        <v>8520</v>
      </c>
      <c r="AJ1134" t="s">
        <v>3627</v>
      </c>
      <c r="AK1134" t="s">
        <v>3628</v>
      </c>
      <c r="AL1134" t="s">
        <v>3629</v>
      </c>
      <c r="AM1134" t="s">
        <v>3630</v>
      </c>
      <c r="AN1134" t="s">
        <v>8473</v>
      </c>
      <c r="AO1134" t="s">
        <v>8441</v>
      </c>
      <c r="AP1134" t="s">
        <v>3631</v>
      </c>
      <c r="AQ1134" s="2">
        <v>0.8</v>
      </c>
      <c r="AR1134">
        <v>603248</v>
      </c>
      <c r="AS1134" t="s">
        <v>8391</v>
      </c>
    </row>
    <row r="1135" spans="1:46" x14ac:dyDescent="0.2">
      <c r="A1135" t="s">
        <v>10548</v>
      </c>
      <c r="B1135" t="s">
        <v>10549</v>
      </c>
      <c r="C1135">
        <v>4</v>
      </c>
      <c r="D1135">
        <v>-1.9132929270000001</v>
      </c>
      <c r="E1135">
        <v>7.9495856690000002</v>
      </c>
      <c r="F1135">
        <v>-3.8234236500000001</v>
      </c>
      <c r="G1135">
        <v>2.6871579999999999E-2</v>
      </c>
      <c r="H1135">
        <v>0.80988579699999996</v>
      </c>
      <c r="I1135">
        <v>-3.104322056</v>
      </c>
      <c r="J1135" t="s">
        <v>9612</v>
      </c>
      <c r="K1135" t="s">
        <v>4544</v>
      </c>
      <c r="N1135" t="s">
        <v>4545</v>
      </c>
      <c r="P1135" t="s">
        <v>8473</v>
      </c>
      <c r="U1135" t="s">
        <v>8473</v>
      </c>
      <c r="Y1135" t="s">
        <v>4546</v>
      </c>
      <c r="Z1135" t="s">
        <v>4544</v>
      </c>
      <c r="AC1135" t="s">
        <v>8473</v>
      </c>
      <c r="AF1135" t="s">
        <v>8473</v>
      </c>
      <c r="AG1135" t="s">
        <v>4607</v>
      </c>
      <c r="AH1135" t="s">
        <v>8520</v>
      </c>
      <c r="AI1135" t="s">
        <v>8520</v>
      </c>
      <c r="AJ1135" t="s">
        <v>8520</v>
      </c>
      <c r="AK1135" t="s">
        <v>8520</v>
      </c>
      <c r="AL1135" t="s">
        <v>8520</v>
      </c>
      <c r="AN1135" t="s">
        <v>8473</v>
      </c>
      <c r="AO1135" t="s">
        <v>8441</v>
      </c>
    </row>
    <row r="1136" spans="1:46" x14ac:dyDescent="0.2">
      <c r="A1136" t="s">
        <v>10550</v>
      </c>
      <c r="B1136" t="s">
        <v>10551</v>
      </c>
      <c r="C1136">
        <v>4</v>
      </c>
      <c r="D1136">
        <v>-2.6979811809999998</v>
      </c>
      <c r="E1136">
        <v>11.070004450000001</v>
      </c>
      <c r="F1136">
        <v>-3.7865495889999998</v>
      </c>
      <c r="G1136">
        <v>2.7606480999999999E-2</v>
      </c>
      <c r="H1136">
        <v>0.80988579699999996</v>
      </c>
      <c r="I1136">
        <v>-3.134797447</v>
      </c>
      <c r="J1136" t="s">
        <v>9695</v>
      </c>
      <c r="K1136" t="s">
        <v>6508</v>
      </c>
      <c r="N1136" t="s">
        <v>6509</v>
      </c>
      <c r="O1136" t="s">
        <v>6510</v>
      </c>
      <c r="P1136" t="s">
        <v>6511</v>
      </c>
      <c r="Q1136" t="s">
        <v>6512</v>
      </c>
      <c r="R1136" t="s">
        <v>6490</v>
      </c>
      <c r="T1136" t="s">
        <v>6491</v>
      </c>
      <c r="U1136" t="s">
        <v>6492</v>
      </c>
      <c r="V1136">
        <v>0</v>
      </c>
      <c r="W1136">
        <v>21</v>
      </c>
      <c r="X1136" t="s">
        <v>6493</v>
      </c>
      <c r="Y1136" t="s">
        <v>6494</v>
      </c>
      <c r="Z1136" t="s">
        <v>6495</v>
      </c>
      <c r="AC1136" t="s">
        <v>6496</v>
      </c>
      <c r="AD1136" t="s">
        <v>6497</v>
      </c>
      <c r="AE1136" t="s">
        <v>6498</v>
      </c>
      <c r="AF1136" t="s">
        <v>9695</v>
      </c>
      <c r="AG1136" t="s">
        <v>8520</v>
      </c>
      <c r="AH1136" t="s">
        <v>6499</v>
      </c>
      <c r="AI1136" t="s">
        <v>8520</v>
      </c>
      <c r="AJ1136" t="s">
        <v>8520</v>
      </c>
      <c r="AK1136" t="s">
        <v>6500</v>
      </c>
      <c r="AL1136" t="s">
        <v>6501</v>
      </c>
      <c r="AM1136" t="s">
        <v>6502</v>
      </c>
      <c r="AN1136" t="s">
        <v>8473</v>
      </c>
      <c r="AO1136" t="s">
        <v>6503</v>
      </c>
      <c r="AP1136" t="s">
        <v>6504</v>
      </c>
      <c r="AQ1136" s="2">
        <v>0.55000000000000004</v>
      </c>
      <c r="AR1136">
        <v>601012</v>
      </c>
      <c r="AS1136" t="s">
        <v>8391</v>
      </c>
    </row>
    <row r="1137" spans="1:46" x14ac:dyDescent="0.2">
      <c r="A1137" t="s">
        <v>10552</v>
      </c>
      <c r="B1137" t="s">
        <v>10553</v>
      </c>
      <c r="C1137">
        <v>4</v>
      </c>
      <c r="D1137">
        <v>-1.3297603579999999</v>
      </c>
      <c r="E1137">
        <v>7.0473259300000004</v>
      </c>
      <c r="F1137">
        <v>-3.7432572149999999</v>
      </c>
      <c r="G1137">
        <v>2.8501740000000001E-2</v>
      </c>
      <c r="H1137">
        <v>0.80988579699999996</v>
      </c>
      <c r="I1137">
        <v>-3.1708768890000001</v>
      </c>
      <c r="J1137" t="s">
        <v>10214</v>
      </c>
      <c r="K1137" t="s">
        <v>6117</v>
      </c>
      <c r="L1137" t="s">
        <v>6118</v>
      </c>
      <c r="M1137" t="s">
        <v>6119</v>
      </c>
      <c r="N1137" t="s">
        <v>6120</v>
      </c>
      <c r="O1137" t="s">
        <v>6121</v>
      </c>
      <c r="P1137" t="s">
        <v>6122</v>
      </c>
      <c r="Q1137" t="s">
        <v>6123</v>
      </c>
      <c r="R1137" t="s">
        <v>6028</v>
      </c>
      <c r="T1137" t="s">
        <v>6029</v>
      </c>
      <c r="U1137" t="s">
        <v>6030</v>
      </c>
      <c r="V1137">
        <v>0</v>
      </c>
      <c r="W1137">
        <v>0</v>
      </c>
      <c r="X1137" t="s">
        <v>6031</v>
      </c>
      <c r="Y1137" t="s">
        <v>6016</v>
      </c>
      <c r="Z1137" t="s">
        <v>6017</v>
      </c>
      <c r="AA1137" t="s">
        <v>6018</v>
      </c>
      <c r="AB1137" t="s">
        <v>5946</v>
      </c>
      <c r="AC1137" t="s">
        <v>5947</v>
      </c>
      <c r="AD1137" t="s">
        <v>5948</v>
      </c>
      <c r="AE1137" t="s">
        <v>5949</v>
      </c>
      <c r="AF1137" t="s">
        <v>5950</v>
      </c>
      <c r="AG1137" t="s">
        <v>5951</v>
      </c>
      <c r="AH1137" t="s">
        <v>5952</v>
      </c>
      <c r="AI1137" t="s">
        <v>5953</v>
      </c>
      <c r="AJ1137" t="s">
        <v>5954</v>
      </c>
      <c r="AK1137" t="s">
        <v>5955</v>
      </c>
      <c r="AL1137" t="s">
        <v>5956</v>
      </c>
      <c r="AM1137" t="s">
        <v>5957</v>
      </c>
      <c r="AN1137" t="s">
        <v>8473</v>
      </c>
      <c r="AO1137" t="s">
        <v>8441</v>
      </c>
      <c r="AP1137" t="s">
        <v>5958</v>
      </c>
      <c r="AQ1137" s="2">
        <v>0.82</v>
      </c>
      <c r="AR1137">
        <v>606108</v>
      </c>
    </row>
    <row r="1138" spans="1:46" x14ac:dyDescent="0.2">
      <c r="A1138" t="s">
        <v>10554</v>
      </c>
      <c r="B1138" t="s">
        <v>10555</v>
      </c>
      <c r="C1138">
        <v>4</v>
      </c>
      <c r="D1138">
        <v>-2.182186524</v>
      </c>
      <c r="E1138">
        <v>11.48823385</v>
      </c>
      <c r="F1138">
        <v>-3.7079760180000001</v>
      </c>
      <c r="G1138">
        <v>2.9258354E-2</v>
      </c>
      <c r="H1138">
        <v>0.80988579699999996</v>
      </c>
      <c r="I1138">
        <v>-3.2005206629999998</v>
      </c>
      <c r="J1138" t="s">
        <v>9607</v>
      </c>
      <c r="K1138" t="s">
        <v>4930</v>
      </c>
      <c r="N1138" t="s">
        <v>4931</v>
      </c>
      <c r="P1138" t="s">
        <v>8473</v>
      </c>
      <c r="U1138" t="s">
        <v>8473</v>
      </c>
      <c r="Y1138" t="s">
        <v>4932</v>
      </c>
      <c r="Z1138" t="s">
        <v>4933</v>
      </c>
      <c r="AC1138" t="s">
        <v>8473</v>
      </c>
      <c r="AF1138" t="s">
        <v>8473</v>
      </c>
      <c r="AG1138" t="s">
        <v>4934</v>
      </c>
      <c r="AH1138" t="s">
        <v>8520</v>
      </c>
      <c r="AI1138" t="s">
        <v>8520</v>
      </c>
      <c r="AJ1138" t="s">
        <v>4935</v>
      </c>
      <c r="AK1138" t="s">
        <v>8520</v>
      </c>
      <c r="AL1138" t="s">
        <v>8520</v>
      </c>
      <c r="AN1138" t="s">
        <v>8473</v>
      </c>
      <c r="AO1138" t="s">
        <v>8441</v>
      </c>
    </row>
    <row r="1139" spans="1:46" x14ac:dyDescent="0.2">
      <c r="A1139" t="s">
        <v>10556</v>
      </c>
      <c r="B1139" t="s">
        <v>10557</v>
      </c>
      <c r="C1139">
        <v>4</v>
      </c>
      <c r="D1139">
        <v>-1.665737858</v>
      </c>
      <c r="E1139">
        <v>10.595877399999999</v>
      </c>
      <c r="F1139">
        <v>-3.626748944</v>
      </c>
      <c r="G1139">
        <v>3.1098101E-2</v>
      </c>
      <c r="H1139">
        <v>0.80988579699999996</v>
      </c>
      <c r="I1139">
        <v>-3.269597804</v>
      </c>
      <c r="J1139" t="s">
        <v>9342</v>
      </c>
      <c r="K1139" t="s">
        <v>4837</v>
      </c>
      <c r="L1139" t="s">
        <v>4888</v>
      </c>
      <c r="M1139" t="s">
        <v>4889</v>
      </c>
      <c r="N1139" t="s">
        <v>4838</v>
      </c>
      <c r="O1139" t="s">
        <v>4891</v>
      </c>
      <c r="P1139" t="s">
        <v>4892</v>
      </c>
      <c r="Q1139" t="s">
        <v>4893</v>
      </c>
      <c r="T1139" t="s">
        <v>4894</v>
      </c>
      <c r="U1139" t="s">
        <v>5472</v>
      </c>
      <c r="V1139">
        <v>0</v>
      </c>
      <c r="W1139">
        <v>12</v>
      </c>
      <c r="X1139" t="s">
        <v>4895</v>
      </c>
      <c r="Y1139" t="s">
        <v>4839</v>
      </c>
      <c r="Z1139" t="s">
        <v>4897</v>
      </c>
      <c r="AA1139" t="s">
        <v>4898</v>
      </c>
      <c r="AC1139" t="s">
        <v>4899</v>
      </c>
      <c r="AD1139" t="s">
        <v>4900</v>
      </c>
      <c r="AE1139" t="s">
        <v>4901</v>
      </c>
      <c r="AF1139" t="s">
        <v>4902</v>
      </c>
      <c r="AG1139" t="s">
        <v>4840</v>
      </c>
      <c r="AH1139" t="s">
        <v>4841</v>
      </c>
      <c r="AI1139" t="s">
        <v>4903</v>
      </c>
      <c r="AJ1139" t="s">
        <v>4842</v>
      </c>
      <c r="AK1139" t="s">
        <v>4843</v>
      </c>
      <c r="AL1139" t="s">
        <v>4844</v>
      </c>
      <c r="AM1139" t="s">
        <v>4905</v>
      </c>
      <c r="AN1139" t="s">
        <v>8473</v>
      </c>
      <c r="AO1139" t="s">
        <v>8441</v>
      </c>
      <c r="AP1139" t="s">
        <v>4845</v>
      </c>
      <c r="AQ1139" s="2">
        <v>0.69</v>
      </c>
      <c r="AR1139">
        <v>610299</v>
      </c>
      <c r="AS1139" t="s">
        <v>8391</v>
      </c>
    </row>
    <row r="1140" spans="1:46" x14ac:dyDescent="0.2">
      <c r="A1140" t="s">
        <v>10441</v>
      </c>
      <c r="B1140" t="s">
        <v>10560</v>
      </c>
      <c r="C1140">
        <v>4</v>
      </c>
      <c r="D1140">
        <v>-1.077980087</v>
      </c>
      <c r="E1140">
        <v>7.4781256819999999</v>
      </c>
      <c r="F1140">
        <v>-3.5804057669999998</v>
      </c>
      <c r="G1140">
        <v>3.2212632999999997E-2</v>
      </c>
      <c r="H1140">
        <v>0.80988579699999996</v>
      </c>
      <c r="I1140">
        <v>-3.309531137</v>
      </c>
      <c r="J1140" t="s">
        <v>9950</v>
      </c>
      <c r="K1140" t="s">
        <v>4914</v>
      </c>
      <c r="L1140" t="s">
        <v>4915</v>
      </c>
      <c r="M1140" t="s">
        <v>4916</v>
      </c>
      <c r="N1140" t="s">
        <v>4917</v>
      </c>
      <c r="O1140" t="s">
        <v>4918</v>
      </c>
      <c r="P1140" t="s">
        <v>4919</v>
      </c>
      <c r="Q1140" t="s">
        <v>4920</v>
      </c>
      <c r="R1140" t="s">
        <v>4876</v>
      </c>
      <c r="S1140" t="s">
        <v>7965</v>
      </c>
      <c r="T1140" t="s">
        <v>4877</v>
      </c>
      <c r="U1140" t="s">
        <v>7967</v>
      </c>
      <c r="V1140">
        <v>0</v>
      </c>
      <c r="W1140">
        <v>0</v>
      </c>
      <c r="X1140" t="s">
        <v>7968</v>
      </c>
      <c r="Y1140" t="s">
        <v>4878</v>
      </c>
      <c r="Z1140" t="s">
        <v>4879</v>
      </c>
      <c r="AA1140" t="s">
        <v>4880</v>
      </c>
      <c r="AB1140" t="s">
        <v>4881</v>
      </c>
      <c r="AC1140" t="s">
        <v>4882</v>
      </c>
      <c r="AD1140" t="s">
        <v>4883</v>
      </c>
      <c r="AE1140" t="s">
        <v>4884</v>
      </c>
      <c r="AF1140" t="s">
        <v>4885</v>
      </c>
      <c r="AG1140" t="s">
        <v>4853</v>
      </c>
      <c r="AH1140" t="s">
        <v>8520</v>
      </c>
      <c r="AI1140" t="s">
        <v>4854</v>
      </c>
      <c r="AJ1140" t="s">
        <v>4855</v>
      </c>
      <c r="AK1140" t="s">
        <v>8520</v>
      </c>
      <c r="AL1140" t="s">
        <v>8520</v>
      </c>
      <c r="AM1140" t="s">
        <v>4856</v>
      </c>
      <c r="AN1140" t="s">
        <v>4857</v>
      </c>
      <c r="AO1140" t="s">
        <v>8441</v>
      </c>
      <c r="AP1140" t="s">
        <v>4858</v>
      </c>
      <c r="AQ1140" s="2">
        <v>0.56999999999999995</v>
      </c>
      <c r="AR1140">
        <v>606200</v>
      </c>
    </row>
    <row r="1141" spans="1:46" x14ac:dyDescent="0.2">
      <c r="A1141" t="s">
        <v>10561</v>
      </c>
      <c r="B1141" t="s">
        <v>10562</v>
      </c>
      <c r="C1141">
        <v>4</v>
      </c>
      <c r="D1141">
        <v>-1.940483642</v>
      </c>
      <c r="E1141">
        <v>8.3112101280000008</v>
      </c>
      <c r="F1141">
        <v>-3.5008129480000001</v>
      </c>
      <c r="G1141">
        <v>3.4245607999999997E-2</v>
      </c>
      <c r="H1141">
        <v>0.80988579699999996</v>
      </c>
      <c r="I1141">
        <v>-3.379009274</v>
      </c>
      <c r="J1141" t="s">
        <v>9747</v>
      </c>
      <c r="K1141" t="s">
        <v>3551</v>
      </c>
      <c r="N1141" t="s">
        <v>3552</v>
      </c>
      <c r="O1141" t="s">
        <v>3553</v>
      </c>
      <c r="P1141" t="s">
        <v>3554</v>
      </c>
      <c r="Q1141" t="s">
        <v>3555</v>
      </c>
      <c r="R1141" t="s">
        <v>3556</v>
      </c>
      <c r="U1141" t="s">
        <v>3557</v>
      </c>
      <c r="V1141">
        <v>1</v>
      </c>
      <c r="W1141">
        <v>0</v>
      </c>
      <c r="X1141" t="s">
        <v>3613</v>
      </c>
      <c r="Y1141" t="s">
        <v>3614</v>
      </c>
      <c r="Z1141" t="s">
        <v>3615</v>
      </c>
      <c r="AC1141" t="s">
        <v>3616</v>
      </c>
      <c r="AD1141" t="s">
        <v>3617</v>
      </c>
      <c r="AE1141" t="s">
        <v>8473</v>
      </c>
      <c r="AF1141" t="s">
        <v>3618</v>
      </c>
      <c r="AG1141" t="s">
        <v>3619</v>
      </c>
      <c r="AH1141" t="s">
        <v>8520</v>
      </c>
      <c r="AI1141" t="s">
        <v>8520</v>
      </c>
      <c r="AJ1141" t="s">
        <v>3620</v>
      </c>
      <c r="AK1141" t="s">
        <v>3621</v>
      </c>
      <c r="AL1141" t="s">
        <v>3565</v>
      </c>
      <c r="AM1141" t="s">
        <v>3566</v>
      </c>
      <c r="AN1141" t="s">
        <v>8473</v>
      </c>
      <c r="AO1141" t="s">
        <v>8441</v>
      </c>
      <c r="AP1141" t="s">
        <v>3567</v>
      </c>
      <c r="AQ1141" s="2">
        <v>0.48</v>
      </c>
      <c r="AT1141" t="s">
        <v>8369</v>
      </c>
    </row>
    <row r="1142" spans="1:46" x14ac:dyDescent="0.2">
      <c r="A1142" t="s">
        <v>10563</v>
      </c>
      <c r="B1142" t="s">
        <v>10564</v>
      </c>
      <c r="C1142">
        <v>4</v>
      </c>
      <c r="D1142">
        <v>-2.3675790800000001</v>
      </c>
      <c r="E1142">
        <v>8.0132494829999992</v>
      </c>
      <c r="F1142">
        <v>-3.4659023879999999</v>
      </c>
      <c r="G1142">
        <v>3.5187615999999998E-2</v>
      </c>
      <c r="H1142">
        <v>0.80988579699999996</v>
      </c>
      <c r="I1142">
        <v>-3.409842415</v>
      </c>
      <c r="J1142" t="s">
        <v>9042</v>
      </c>
      <c r="K1142" t="s">
        <v>4326</v>
      </c>
      <c r="N1142" t="s">
        <v>4327</v>
      </c>
      <c r="P1142" t="s">
        <v>8473</v>
      </c>
      <c r="U1142" t="s">
        <v>8473</v>
      </c>
      <c r="Y1142" t="s">
        <v>4328</v>
      </c>
      <c r="Z1142" t="s">
        <v>8473</v>
      </c>
      <c r="AC1142" t="s">
        <v>8473</v>
      </c>
      <c r="AF1142" t="s">
        <v>8473</v>
      </c>
      <c r="AG1142" t="s">
        <v>8520</v>
      </c>
      <c r="AH1142" t="s">
        <v>8520</v>
      </c>
      <c r="AI1142" t="s">
        <v>8520</v>
      </c>
      <c r="AJ1142" t="s">
        <v>4329</v>
      </c>
      <c r="AK1142" t="s">
        <v>8520</v>
      </c>
      <c r="AL1142" t="s">
        <v>8520</v>
      </c>
      <c r="AN1142" t="s">
        <v>8473</v>
      </c>
      <c r="AO1142" t="s">
        <v>8441</v>
      </c>
    </row>
    <row r="1143" spans="1:46" x14ac:dyDescent="0.2">
      <c r="A1143" t="s">
        <v>10565</v>
      </c>
      <c r="B1143" t="s">
        <v>10566</v>
      </c>
      <c r="C1143">
        <v>4</v>
      </c>
      <c r="D1143">
        <v>-1.4979368399999999</v>
      </c>
      <c r="E1143">
        <v>8.8664466980000007</v>
      </c>
      <c r="F1143">
        <v>-3.4321222549999999</v>
      </c>
      <c r="G1143">
        <v>3.6130000000000002E-2</v>
      </c>
      <c r="H1143">
        <v>0.80988579699999996</v>
      </c>
      <c r="I1143">
        <v>-3.4398868029999998</v>
      </c>
      <c r="J1143" t="s">
        <v>9489</v>
      </c>
      <c r="K1143" t="s">
        <v>6639</v>
      </c>
      <c r="L1143" t="s">
        <v>6640</v>
      </c>
      <c r="M1143" t="s">
        <v>6641</v>
      </c>
      <c r="N1143" t="s">
        <v>7535</v>
      </c>
      <c r="O1143" t="s">
        <v>6559</v>
      </c>
      <c r="P1143" t="s">
        <v>6560</v>
      </c>
      <c r="Q1143" t="s">
        <v>6561</v>
      </c>
      <c r="U1143" t="s">
        <v>6562</v>
      </c>
      <c r="V1143">
        <v>0</v>
      </c>
      <c r="W1143">
        <v>0</v>
      </c>
      <c r="X1143" t="s">
        <v>6563</v>
      </c>
      <c r="Y1143" t="s">
        <v>6564</v>
      </c>
      <c r="Z1143" t="s">
        <v>6565</v>
      </c>
      <c r="AA1143" t="s">
        <v>6566</v>
      </c>
      <c r="AB1143" t="s">
        <v>6567</v>
      </c>
      <c r="AC1143" t="s">
        <v>6568</v>
      </c>
      <c r="AD1143" t="s">
        <v>6569</v>
      </c>
      <c r="AE1143" t="s">
        <v>6570</v>
      </c>
      <c r="AF1143" t="s">
        <v>9489</v>
      </c>
      <c r="AG1143" t="s">
        <v>8520</v>
      </c>
      <c r="AH1143" t="s">
        <v>6571</v>
      </c>
      <c r="AI1143" t="s">
        <v>6572</v>
      </c>
      <c r="AJ1143" t="s">
        <v>8520</v>
      </c>
      <c r="AK1143" t="s">
        <v>6573</v>
      </c>
      <c r="AL1143" t="s">
        <v>6574</v>
      </c>
      <c r="AM1143" t="s">
        <v>6575</v>
      </c>
      <c r="AN1143" t="s">
        <v>8473</v>
      </c>
      <c r="AO1143" t="s">
        <v>8441</v>
      </c>
      <c r="AP1143" t="s">
        <v>6576</v>
      </c>
      <c r="AQ1143" s="2">
        <v>0.7</v>
      </c>
    </row>
    <row r="1144" spans="1:46" x14ac:dyDescent="0.2">
      <c r="A1144" t="s">
        <v>10567</v>
      </c>
      <c r="B1144" t="s">
        <v>10568</v>
      </c>
      <c r="C1144">
        <v>4</v>
      </c>
      <c r="D1144">
        <v>-2.449769028</v>
      </c>
      <c r="E1144">
        <v>8.1988545859999995</v>
      </c>
      <c r="F1144">
        <v>-3.3824805100000002</v>
      </c>
      <c r="G1144">
        <v>3.7572529E-2</v>
      </c>
      <c r="H1144">
        <v>0.80988579699999996</v>
      </c>
      <c r="I1144">
        <v>-3.4844144410000002</v>
      </c>
      <c r="J1144" t="s">
        <v>9874</v>
      </c>
      <c r="K1144" t="s">
        <v>4781</v>
      </c>
      <c r="N1144" t="s">
        <v>4772</v>
      </c>
      <c r="P1144" t="s">
        <v>8473</v>
      </c>
      <c r="U1144" t="s">
        <v>8473</v>
      </c>
      <c r="Y1144" t="s">
        <v>4782</v>
      </c>
      <c r="Z1144" t="s">
        <v>4783</v>
      </c>
      <c r="AC1144" t="s">
        <v>8473</v>
      </c>
      <c r="AF1144" t="s">
        <v>8473</v>
      </c>
      <c r="AG1144" t="s">
        <v>4784</v>
      </c>
      <c r="AH1144" t="s">
        <v>8520</v>
      </c>
      <c r="AI1144" t="s">
        <v>8520</v>
      </c>
      <c r="AJ1144" t="s">
        <v>4785</v>
      </c>
      <c r="AK1144" t="s">
        <v>8520</v>
      </c>
      <c r="AL1144" t="s">
        <v>8520</v>
      </c>
      <c r="AN1144" t="s">
        <v>8473</v>
      </c>
      <c r="AO1144" t="s">
        <v>8441</v>
      </c>
    </row>
    <row r="1145" spans="1:46" x14ac:dyDescent="0.2">
      <c r="A1145" t="s">
        <v>10569</v>
      </c>
      <c r="B1145" t="s">
        <v>10570</v>
      </c>
      <c r="C1145">
        <v>4</v>
      </c>
      <c r="D1145">
        <v>-1.847651876</v>
      </c>
      <c r="E1145">
        <v>12.83819362</v>
      </c>
      <c r="F1145">
        <v>-3.363602395</v>
      </c>
      <c r="G1145">
        <v>3.8139823000000003E-2</v>
      </c>
      <c r="H1145">
        <v>0.80988579699999996</v>
      </c>
      <c r="I1145">
        <v>-3.5014655060000002</v>
      </c>
      <c r="J1145" t="s">
        <v>9883</v>
      </c>
      <c r="K1145" t="s">
        <v>5808</v>
      </c>
      <c r="N1145" t="s">
        <v>5827</v>
      </c>
      <c r="O1145" t="s">
        <v>5810</v>
      </c>
      <c r="P1145" t="s">
        <v>5811</v>
      </c>
      <c r="Q1145" t="s">
        <v>5812</v>
      </c>
      <c r="U1145" t="s">
        <v>5813</v>
      </c>
      <c r="V1145">
        <v>0</v>
      </c>
      <c r="W1145">
        <v>0</v>
      </c>
      <c r="X1145" t="s">
        <v>5814</v>
      </c>
      <c r="Y1145" t="s">
        <v>5828</v>
      </c>
      <c r="Z1145" t="s">
        <v>5808</v>
      </c>
      <c r="AC1145" t="s">
        <v>5816</v>
      </c>
      <c r="AD1145" t="s">
        <v>5817</v>
      </c>
      <c r="AE1145" t="s">
        <v>8473</v>
      </c>
      <c r="AF1145" t="s">
        <v>5829</v>
      </c>
      <c r="AG1145" t="s">
        <v>5830</v>
      </c>
      <c r="AH1145" t="s">
        <v>5831</v>
      </c>
      <c r="AI1145" t="s">
        <v>5832</v>
      </c>
      <c r="AJ1145" t="s">
        <v>5822</v>
      </c>
      <c r="AK1145" t="s">
        <v>5823</v>
      </c>
      <c r="AL1145" t="s">
        <v>5824</v>
      </c>
      <c r="AM1145" t="s">
        <v>5825</v>
      </c>
      <c r="AN1145" t="s">
        <v>8473</v>
      </c>
      <c r="AO1145" t="s">
        <v>8441</v>
      </c>
      <c r="AP1145" t="s">
        <v>5826</v>
      </c>
      <c r="AQ1145" s="2">
        <v>0.49</v>
      </c>
    </row>
    <row r="1146" spans="1:46" x14ac:dyDescent="0.2">
      <c r="A1146" t="s">
        <v>10571</v>
      </c>
      <c r="B1146" t="s">
        <v>10572</v>
      </c>
      <c r="C1146">
        <v>4</v>
      </c>
      <c r="D1146">
        <v>-1.510011547</v>
      </c>
      <c r="E1146">
        <v>9.7161310309999998</v>
      </c>
      <c r="F1146">
        <v>-3.3556295870000001</v>
      </c>
      <c r="G1146">
        <v>3.8382599000000003E-2</v>
      </c>
      <c r="H1146">
        <v>0.80988579699999996</v>
      </c>
      <c r="I1146">
        <v>-3.5086862330000002</v>
      </c>
      <c r="J1146" t="s">
        <v>9312</v>
      </c>
      <c r="K1146" t="s">
        <v>5486</v>
      </c>
      <c r="L1146" t="s">
        <v>5487</v>
      </c>
      <c r="M1146" t="s">
        <v>5488</v>
      </c>
      <c r="N1146" t="s">
        <v>5489</v>
      </c>
      <c r="O1146" t="s">
        <v>5490</v>
      </c>
      <c r="P1146" t="s">
        <v>5491</v>
      </c>
      <c r="Q1146" t="s">
        <v>5492</v>
      </c>
      <c r="R1146" t="s">
        <v>5526</v>
      </c>
      <c r="U1146" t="s">
        <v>8473</v>
      </c>
      <c r="V1146">
        <v>0</v>
      </c>
      <c r="W1146">
        <v>0</v>
      </c>
      <c r="X1146" t="s">
        <v>5497</v>
      </c>
      <c r="Y1146" t="s">
        <v>5527</v>
      </c>
      <c r="Z1146" t="s">
        <v>5528</v>
      </c>
      <c r="AA1146" t="s">
        <v>5529</v>
      </c>
      <c r="AB1146" t="s">
        <v>7875</v>
      </c>
      <c r="AC1146" t="s">
        <v>5530</v>
      </c>
      <c r="AD1146" t="s">
        <v>5531</v>
      </c>
      <c r="AE1146" t="s">
        <v>5532</v>
      </c>
      <c r="AF1146" t="s">
        <v>5533</v>
      </c>
      <c r="AG1146" t="s">
        <v>5455</v>
      </c>
      <c r="AH1146" t="s">
        <v>5456</v>
      </c>
      <c r="AI1146" t="s">
        <v>5457</v>
      </c>
      <c r="AJ1146" t="s">
        <v>5458</v>
      </c>
      <c r="AK1146" t="s">
        <v>5459</v>
      </c>
      <c r="AL1146" t="s">
        <v>5460</v>
      </c>
      <c r="AM1146" t="s">
        <v>5461</v>
      </c>
      <c r="AN1146" t="s">
        <v>8473</v>
      </c>
      <c r="AO1146" t="s">
        <v>8441</v>
      </c>
      <c r="AP1146" t="s">
        <v>5462</v>
      </c>
      <c r="AQ1146" s="2">
        <v>0.75</v>
      </c>
    </row>
    <row r="1147" spans="1:46" x14ac:dyDescent="0.2">
      <c r="A1147" t="s">
        <v>10573</v>
      </c>
      <c r="B1147" t="s">
        <v>10574</v>
      </c>
      <c r="C1147">
        <v>4</v>
      </c>
      <c r="D1147">
        <v>-2.7200276030000001</v>
      </c>
      <c r="E1147">
        <v>8.0998053890000001</v>
      </c>
      <c r="F1147">
        <v>-3.315500836</v>
      </c>
      <c r="G1147">
        <v>3.9634048999999998E-2</v>
      </c>
      <c r="H1147">
        <v>0.80988579699999996</v>
      </c>
      <c r="I1147">
        <v>-3.5452061229999998</v>
      </c>
      <c r="J1147" t="s">
        <v>10047</v>
      </c>
      <c r="K1147" t="s">
        <v>3972</v>
      </c>
      <c r="L1147" t="s">
        <v>3973</v>
      </c>
      <c r="M1147" t="s">
        <v>3974</v>
      </c>
      <c r="N1147" t="s">
        <v>3975</v>
      </c>
      <c r="O1147" t="s">
        <v>3976</v>
      </c>
      <c r="P1147" t="s">
        <v>3977</v>
      </c>
      <c r="Q1147" t="s">
        <v>3978</v>
      </c>
      <c r="R1147" t="s">
        <v>3979</v>
      </c>
      <c r="T1147" t="s">
        <v>3980</v>
      </c>
      <c r="U1147" t="s">
        <v>3981</v>
      </c>
      <c r="V1147">
        <v>2</v>
      </c>
      <c r="W1147">
        <v>4</v>
      </c>
      <c r="X1147" t="s">
        <v>3982</v>
      </c>
      <c r="Y1147" t="s">
        <v>3947</v>
      </c>
      <c r="Z1147" t="s">
        <v>3972</v>
      </c>
      <c r="AA1147" t="s">
        <v>3948</v>
      </c>
      <c r="AB1147" t="s">
        <v>3949</v>
      </c>
      <c r="AC1147" t="s">
        <v>3950</v>
      </c>
      <c r="AD1147" t="s">
        <v>3951</v>
      </c>
      <c r="AE1147" t="s">
        <v>3952</v>
      </c>
      <c r="AF1147" t="s">
        <v>3953</v>
      </c>
      <c r="AG1147" t="s">
        <v>3954</v>
      </c>
      <c r="AH1147" t="s">
        <v>3955</v>
      </c>
      <c r="AI1147" t="s">
        <v>8520</v>
      </c>
      <c r="AJ1147" t="s">
        <v>3956</v>
      </c>
      <c r="AK1147" t="s">
        <v>3957</v>
      </c>
      <c r="AL1147" t="s">
        <v>3958</v>
      </c>
      <c r="AM1147" t="s">
        <v>3959</v>
      </c>
      <c r="AN1147" t="s">
        <v>8473</v>
      </c>
      <c r="AO1147" t="s">
        <v>8441</v>
      </c>
      <c r="AP1147" t="s">
        <v>3960</v>
      </c>
      <c r="AQ1147" s="2">
        <v>0.69</v>
      </c>
      <c r="AR1147">
        <v>118502</v>
      </c>
      <c r="AS1147" t="s">
        <v>8391</v>
      </c>
      <c r="AT1147" t="s">
        <v>8369</v>
      </c>
    </row>
    <row r="1148" spans="1:46" x14ac:dyDescent="0.2">
      <c r="A1148" t="s">
        <v>10722</v>
      </c>
      <c r="B1148" t="s">
        <v>10723</v>
      </c>
      <c r="C1148">
        <v>4</v>
      </c>
      <c r="D1148">
        <v>-1.2633415720000001</v>
      </c>
      <c r="E1148">
        <v>9.4239395449999996</v>
      </c>
      <c r="F1148">
        <v>-3.2279027770000002</v>
      </c>
      <c r="G1148">
        <v>4.2546197000000001E-2</v>
      </c>
      <c r="H1148">
        <v>0.80988579699999996</v>
      </c>
      <c r="I1148">
        <v>-3.6259529320000001</v>
      </c>
      <c r="J1148" t="s">
        <v>9627</v>
      </c>
      <c r="K1148" t="s">
        <v>4627</v>
      </c>
      <c r="N1148" t="s">
        <v>4628</v>
      </c>
      <c r="O1148" t="s">
        <v>4629</v>
      </c>
      <c r="P1148" t="s">
        <v>4630</v>
      </c>
      <c r="Q1148" t="s">
        <v>4631</v>
      </c>
      <c r="R1148" t="s">
        <v>4635</v>
      </c>
      <c r="T1148" t="s">
        <v>4616</v>
      </c>
      <c r="U1148" t="s">
        <v>4617</v>
      </c>
      <c r="V1148">
        <v>0</v>
      </c>
      <c r="W1148">
        <v>0</v>
      </c>
      <c r="X1148" t="s">
        <v>4618</v>
      </c>
      <c r="Y1148" t="s">
        <v>4564</v>
      </c>
      <c r="Z1148" t="s">
        <v>4565</v>
      </c>
      <c r="AC1148" t="s">
        <v>4566</v>
      </c>
      <c r="AD1148" t="s">
        <v>4567</v>
      </c>
      <c r="AE1148" t="s">
        <v>6456</v>
      </c>
      <c r="AF1148" t="s">
        <v>4568</v>
      </c>
      <c r="AG1148" t="s">
        <v>4569</v>
      </c>
      <c r="AH1148" t="s">
        <v>8520</v>
      </c>
      <c r="AI1148" t="s">
        <v>8520</v>
      </c>
      <c r="AJ1148" t="s">
        <v>4570</v>
      </c>
      <c r="AK1148" t="s">
        <v>4571</v>
      </c>
      <c r="AL1148" t="s">
        <v>4572</v>
      </c>
      <c r="AM1148" t="s">
        <v>4573</v>
      </c>
      <c r="AN1148" t="s">
        <v>8473</v>
      </c>
      <c r="AO1148" t="s">
        <v>4574</v>
      </c>
      <c r="AP1148" t="s">
        <v>4575</v>
      </c>
      <c r="AQ1148" s="2">
        <v>0.36</v>
      </c>
      <c r="AR1148">
        <v>611192</v>
      </c>
    </row>
    <row r="1149" spans="1:46" x14ac:dyDescent="0.2">
      <c r="A1149" t="s">
        <v>10724</v>
      </c>
      <c r="B1149" t="s">
        <v>10725</v>
      </c>
      <c r="C1149">
        <v>4</v>
      </c>
      <c r="D1149">
        <v>-1.6207548469999999</v>
      </c>
      <c r="E1149">
        <v>7.7087226820000003</v>
      </c>
      <c r="F1149">
        <v>-3.204748817</v>
      </c>
      <c r="G1149">
        <v>4.3359752000000001E-2</v>
      </c>
      <c r="H1149">
        <v>0.80988579699999996</v>
      </c>
      <c r="I1149">
        <v>-3.6475320039999999</v>
      </c>
      <c r="J1149" t="s">
        <v>10095</v>
      </c>
      <c r="K1149" t="s">
        <v>3991</v>
      </c>
      <c r="L1149" t="s">
        <v>3992</v>
      </c>
      <c r="M1149" t="s">
        <v>3993</v>
      </c>
      <c r="N1149" t="s">
        <v>3994</v>
      </c>
      <c r="O1149" t="s">
        <v>3995</v>
      </c>
      <c r="P1149" t="s">
        <v>3996</v>
      </c>
      <c r="Q1149" t="s">
        <v>3997</v>
      </c>
      <c r="R1149" t="s">
        <v>4023</v>
      </c>
      <c r="T1149" t="s">
        <v>4024</v>
      </c>
      <c r="U1149" t="s">
        <v>8315</v>
      </c>
      <c r="V1149">
        <v>0</v>
      </c>
      <c r="W1149">
        <v>0</v>
      </c>
      <c r="X1149" t="s">
        <v>4025</v>
      </c>
      <c r="Y1149" t="s">
        <v>4026</v>
      </c>
      <c r="Z1149" t="s">
        <v>3991</v>
      </c>
      <c r="AA1149" t="s">
        <v>4027</v>
      </c>
      <c r="AB1149" t="s">
        <v>4028</v>
      </c>
      <c r="AC1149" t="s">
        <v>4029</v>
      </c>
      <c r="AD1149" t="s">
        <v>4030</v>
      </c>
      <c r="AE1149" t="s">
        <v>8348</v>
      </c>
      <c r="AF1149" t="s">
        <v>4031</v>
      </c>
      <c r="AG1149" t="s">
        <v>3998</v>
      </c>
      <c r="AH1149" t="s">
        <v>3999</v>
      </c>
      <c r="AI1149" t="s">
        <v>8520</v>
      </c>
      <c r="AJ1149" t="s">
        <v>4000</v>
      </c>
      <c r="AK1149" t="s">
        <v>4001</v>
      </c>
      <c r="AL1149" t="s">
        <v>8520</v>
      </c>
      <c r="AM1149" t="s">
        <v>4032</v>
      </c>
      <c r="AN1149" t="s">
        <v>8473</v>
      </c>
      <c r="AO1149" t="s">
        <v>8441</v>
      </c>
      <c r="AP1149" t="s">
        <v>4033</v>
      </c>
      <c r="AQ1149" s="2">
        <v>0.71</v>
      </c>
      <c r="AR1149">
        <v>605413</v>
      </c>
    </row>
    <row r="1150" spans="1:46" x14ac:dyDescent="0.2">
      <c r="A1150" t="s">
        <v>10726</v>
      </c>
      <c r="B1150" t="s">
        <v>10727</v>
      </c>
      <c r="C1150">
        <v>4</v>
      </c>
      <c r="D1150">
        <v>-1.756013904</v>
      </c>
      <c r="E1150">
        <v>7.8581708140000002</v>
      </c>
      <c r="F1150">
        <v>-3.2009242160000002</v>
      </c>
      <c r="G1150">
        <v>4.3495977999999998E-2</v>
      </c>
      <c r="H1150">
        <v>0.80988579699999996</v>
      </c>
      <c r="I1150">
        <v>-3.6511059779999999</v>
      </c>
      <c r="J1150" t="s">
        <v>9476</v>
      </c>
      <c r="K1150" t="s">
        <v>3868</v>
      </c>
      <c r="L1150" t="s">
        <v>3920</v>
      </c>
      <c r="M1150" t="s">
        <v>3869</v>
      </c>
      <c r="N1150" t="s">
        <v>3870</v>
      </c>
      <c r="O1150" t="s">
        <v>3871</v>
      </c>
      <c r="P1150" t="s">
        <v>3872</v>
      </c>
      <c r="Q1150" t="s">
        <v>3873</v>
      </c>
      <c r="R1150" t="s">
        <v>3874</v>
      </c>
      <c r="T1150" t="s">
        <v>3875</v>
      </c>
      <c r="U1150" t="s">
        <v>3876</v>
      </c>
      <c r="V1150">
        <v>0</v>
      </c>
      <c r="W1150">
        <v>14</v>
      </c>
      <c r="X1150" t="s">
        <v>3877</v>
      </c>
      <c r="Y1150" t="s">
        <v>3846</v>
      </c>
      <c r="Z1150" t="s">
        <v>3868</v>
      </c>
      <c r="AA1150" t="s">
        <v>3880</v>
      </c>
      <c r="AB1150" t="s">
        <v>3881</v>
      </c>
      <c r="AC1150" t="s">
        <v>3882</v>
      </c>
      <c r="AD1150" t="s">
        <v>3883</v>
      </c>
      <c r="AE1150" t="s">
        <v>3884</v>
      </c>
      <c r="AF1150" t="s">
        <v>3885</v>
      </c>
      <c r="AG1150" t="s">
        <v>3886</v>
      </c>
      <c r="AH1150" t="s">
        <v>3887</v>
      </c>
      <c r="AI1150" t="s">
        <v>8520</v>
      </c>
      <c r="AJ1150" t="s">
        <v>3888</v>
      </c>
      <c r="AK1150" t="s">
        <v>3889</v>
      </c>
      <c r="AL1150" t="s">
        <v>8520</v>
      </c>
      <c r="AM1150" t="s">
        <v>3890</v>
      </c>
      <c r="AN1150" t="s">
        <v>8473</v>
      </c>
      <c r="AO1150" t="s">
        <v>8441</v>
      </c>
      <c r="AP1150" t="s">
        <v>3891</v>
      </c>
      <c r="AQ1150" s="2">
        <v>0.59</v>
      </c>
      <c r="AR1150">
        <v>300443</v>
      </c>
      <c r="AS1150" t="s">
        <v>8391</v>
      </c>
    </row>
    <row r="1151" spans="1:46" x14ac:dyDescent="0.2">
      <c r="A1151" t="s">
        <v>10728</v>
      </c>
      <c r="B1151" t="s">
        <v>10729</v>
      </c>
      <c r="C1151">
        <v>4</v>
      </c>
      <c r="D1151">
        <v>-2.2665119370000002</v>
      </c>
      <c r="E1151">
        <v>13.752472149999999</v>
      </c>
      <c r="F1151">
        <v>-3.1861777710000001</v>
      </c>
      <c r="G1151">
        <v>4.4026197000000003E-2</v>
      </c>
      <c r="H1151">
        <v>0.80988579699999996</v>
      </c>
      <c r="I1151">
        <v>-3.6649113569999998</v>
      </c>
      <c r="J1151" t="s">
        <v>9761</v>
      </c>
      <c r="K1151" t="s">
        <v>9761</v>
      </c>
      <c r="N1151" t="s">
        <v>6914</v>
      </c>
      <c r="P1151" t="s">
        <v>8473</v>
      </c>
      <c r="U1151" t="s">
        <v>8473</v>
      </c>
      <c r="Y1151" t="s">
        <v>6915</v>
      </c>
      <c r="Z1151" t="s">
        <v>9761</v>
      </c>
      <c r="AC1151" t="s">
        <v>8473</v>
      </c>
      <c r="AF1151" t="s">
        <v>8473</v>
      </c>
      <c r="AG1151" t="s">
        <v>6916</v>
      </c>
      <c r="AH1151" t="s">
        <v>8520</v>
      </c>
      <c r="AI1151" t="s">
        <v>8520</v>
      </c>
      <c r="AJ1151" t="s">
        <v>8520</v>
      </c>
      <c r="AK1151" t="s">
        <v>8520</v>
      </c>
      <c r="AL1151" t="s">
        <v>8520</v>
      </c>
      <c r="AN1151" t="s">
        <v>8473</v>
      </c>
      <c r="AO1151" t="s">
        <v>8441</v>
      </c>
    </row>
    <row r="1152" spans="1:46" x14ac:dyDescent="0.2">
      <c r="A1152" t="s">
        <v>10730</v>
      </c>
      <c r="B1152" t="s">
        <v>10731</v>
      </c>
      <c r="C1152">
        <v>4</v>
      </c>
      <c r="D1152">
        <v>-4.1660024760000001</v>
      </c>
      <c r="E1152">
        <v>10.30009942</v>
      </c>
      <c r="F1152">
        <v>-3.178302279</v>
      </c>
      <c r="G1152">
        <v>4.4312633999999997E-2</v>
      </c>
      <c r="H1152">
        <v>0.80988579699999996</v>
      </c>
      <c r="I1152">
        <v>-3.6723007070000002</v>
      </c>
      <c r="J1152" t="s">
        <v>9178</v>
      </c>
      <c r="K1152" t="s">
        <v>5873</v>
      </c>
      <c r="L1152" t="s">
        <v>5874</v>
      </c>
      <c r="M1152" t="s">
        <v>5875</v>
      </c>
      <c r="N1152" t="s">
        <v>5876</v>
      </c>
      <c r="O1152" t="s">
        <v>5833</v>
      </c>
      <c r="P1152" t="s">
        <v>5834</v>
      </c>
      <c r="Q1152" t="s">
        <v>5835</v>
      </c>
      <c r="R1152" t="s">
        <v>5836</v>
      </c>
      <c r="U1152" t="s">
        <v>5837</v>
      </c>
      <c r="V1152">
        <v>1</v>
      </c>
      <c r="W1152">
        <v>0</v>
      </c>
      <c r="X1152" t="s">
        <v>5838</v>
      </c>
      <c r="Y1152" t="s">
        <v>5839</v>
      </c>
      <c r="Z1152" t="s">
        <v>5873</v>
      </c>
      <c r="AA1152" t="s">
        <v>5840</v>
      </c>
      <c r="AB1152" t="s">
        <v>7793</v>
      </c>
      <c r="AC1152" t="s">
        <v>5841</v>
      </c>
      <c r="AD1152" t="s">
        <v>5842</v>
      </c>
      <c r="AE1152" t="s">
        <v>8473</v>
      </c>
      <c r="AF1152" t="s">
        <v>5843</v>
      </c>
      <c r="AG1152" t="s">
        <v>5844</v>
      </c>
      <c r="AH1152" t="s">
        <v>5845</v>
      </c>
      <c r="AI1152" t="s">
        <v>5846</v>
      </c>
      <c r="AJ1152" t="s">
        <v>5847</v>
      </c>
      <c r="AK1152" t="s">
        <v>5848</v>
      </c>
      <c r="AL1152" t="s">
        <v>5849</v>
      </c>
      <c r="AM1152" t="s">
        <v>5850</v>
      </c>
      <c r="AN1152" t="s">
        <v>8473</v>
      </c>
      <c r="AO1152" t="s">
        <v>5851</v>
      </c>
      <c r="AP1152" t="s">
        <v>5852</v>
      </c>
      <c r="AQ1152" s="2">
        <v>0.69</v>
      </c>
      <c r="AT1152" t="s">
        <v>8369</v>
      </c>
    </row>
    <row r="1153" spans="1:46" x14ac:dyDescent="0.2">
      <c r="A1153" t="s">
        <v>10732</v>
      </c>
      <c r="B1153" t="s">
        <v>10733</v>
      </c>
      <c r="C1153">
        <v>4</v>
      </c>
      <c r="D1153">
        <v>-1.1601639509999999</v>
      </c>
      <c r="E1153">
        <v>6.8956529179999997</v>
      </c>
      <c r="F1153">
        <v>-3.160528754</v>
      </c>
      <c r="G1153">
        <v>4.4967564000000002E-2</v>
      </c>
      <c r="H1153">
        <v>0.80988579699999996</v>
      </c>
      <c r="I1153">
        <v>-3.6890191940000001</v>
      </c>
      <c r="J1153" t="s">
        <v>9172</v>
      </c>
      <c r="K1153" t="s">
        <v>6081</v>
      </c>
      <c r="L1153" t="s">
        <v>6082</v>
      </c>
      <c r="M1153" t="s">
        <v>6083</v>
      </c>
      <c r="N1153" t="s">
        <v>6084</v>
      </c>
      <c r="O1153" t="s">
        <v>6085</v>
      </c>
      <c r="P1153" t="s">
        <v>6086</v>
      </c>
      <c r="Q1153" t="s">
        <v>6032</v>
      </c>
      <c r="R1153" t="s">
        <v>6033</v>
      </c>
      <c r="T1153" t="s">
        <v>6034</v>
      </c>
      <c r="U1153" t="s">
        <v>6035</v>
      </c>
      <c r="V1153">
        <v>1</v>
      </c>
      <c r="W1153">
        <v>0</v>
      </c>
      <c r="X1153" t="s">
        <v>6036</v>
      </c>
      <c r="Y1153" t="s">
        <v>6052</v>
      </c>
      <c r="Z1153" t="s">
        <v>6081</v>
      </c>
      <c r="AA1153" t="s">
        <v>6053</v>
      </c>
      <c r="AB1153" t="s">
        <v>6104</v>
      </c>
      <c r="AC1153" t="s">
        <v>6105</v>
      </c>
      <c r="AD1153" t="s">
        <v>6106</v>
      </c>
      <c r="AE1153" t="s">
        <v>6107</v>
      </c>
      <c r="AF1153" t="s">
        <v>6108</v>
      </c>
      <c r="AG1153" t="s">
        <v>6109</v>
      </c>
      <c r="AH1153" t="s">
        <v>6110</v>
      </c>
      <c r="AI1153" t="s">
        <v>6111</v>
      </c>
      <c r="AJ1153" t="s">
        <v>6112</v>
      </c>
      <c r="AK1153" t="s">
        <v>6113</v>
      </c>
      <c r="AL1153" t="s">
        <v>6114</v>
      </c>
      <c r="AM1153" t="s">
        <v>6115</v>
      </c>
      <c r="AN1153" t="s">
        <v>8473</v>
      </c>
      <c r="AO1153" t="s">
        <v>8441</v>
      </c>
      <c r="AP1153" t="s">
        <v>6116</v>
      </c>
      <c r="AQ1153" s="2">
        <v>0.7</v>
      </c>
      <c r="AR1153">
        <v>611577</v>
      </c>
      <c r="AT1153" t="s">
        <v>8369</v>
      </c>
    </row>
    <row r="1154" spans="1:46" x14ac:dyDescent="0.2">
      <c r="A1154" t="s">
        <v>10589</v>
      </c>
      <c r="B1154" t="s">
        <v>10590</v>
      </c>
      <c r="C1154">
        <v>4</v>
      </c>
      <c r="D1154">
        <v>-1.479677737</v>
      </c>
      <c r="E1154">
        <v>8.7974168499999994</v>
      </c>
      <c r="F1154">
        <v>-3.120988675</v>
      </c>
      <c r="G1154">
        <v>4.6467890999999997E-2</v>
      </c>
      <c r="H1154">
        <v>0.80988579699999996</v>
      </c>
      <c r="I1154">
        <v>-3.7264215300000001</v>
      </c>
      <c r="J1154" t="s">
        <v>9699</v>
      </c>
      <c r="K1154" t="s">
        <v>5666</v>
      </c>
      <c r="L1154" t="s">
        <v>5667</v>
      </c>
      <c r="M1154" t="s">
        <v>5668</v>
      </c>
      <c r="N1154" t="s">
        <v>5669</v>
      </c>
      <c r="O1154" t="s">
        <v>5670</v>
      </c>
      <c r="P1154" t="s">
        <v>5671</v>
      </c>
      <c r="Q1154" t="s">
        <v>5672</v>
      </c>
      <c r="T1154" t="s">
        <v>5673</v>
      </c>
      <c r="U1154" t="s">
        <v>5674</v>
      </c>
      <c r="V1154">
        <v>1</v>
      </c>
      <c r="W1154">
        <v>3</v>
      </c>
      <c r="X1154" t="s">
        <v>5675</v>
      </c>
      <c r="Y1154" t="s">
        <v>5676</v>
      </c>
      <c r="Z1154" t="s">
        <v>5666</v>
      </c>
      <c r="AA1154" t="s">
        <v>5677</v>
      </c>
      <c r="AB1154" t="s">
        <v>5678</v>
      </c>
      <c r="AC1154" t="s">
        <v>5679</v>
      </c>
      <c r="AD1154" t="s">
        <v>5680</v>
      </c>
      <c r="AE1154" t="s">
        <v>8081</v>
      </c>
      <c r="AF1154" t="s">
        <v>5681</v>
      </c>
      <c r="AG1154" t="s">
        <v>5626</v>
      </c>
      <c r="AH1154" t="s">
        <v>5627</v>
      </c>
      <c r="AI1154" t="s">
        <v>5628</v>
      </c>
      <c r="AJ1154" t="s">
        <v>5629</v>
      </c>
      <c r="AK1154" t="s">
        <v>5630</v>
      </c>
      <c r="AL1154" t="s">
        <v>5631</v>
      </c>
      <c r="AM1154" t="s">
        <v>5632</v>
      </c>
      <c r="AN1154" t="s">
        <v>8473</v>
      </c>
      <c r="AO1154" t="s">
        <v>8441</v>
      </c>
      <c r="AP1154" t="s">
        <v>5633</v>
      </c>
      <c r="AQ1154" s="2">
        <v>0.64</v>
      </c>
      <c r="AR1154">
        <v>609348</v>
      </c>
      <c r="AS1154" t="s">
        <v>8391</v>
      </c>
      <c r="AT1154" t="s">
        <v>8369</v>
      </c>
    </row>
    <row r="1155" spans="1:46" x14ac:dyDescent="0.2">
      <c r="A1155" t="s">
        <v>10591</v>
      </c>
      <c r="B1155" t="s">
        <v>10592</v>
      </c>
      <c r="C1155">
        <v>4</v>
      </c>
      <c r="D1155">
        <v>-2.7306464309999998</v>
      </c>
      <c r="E1155">
        <v>10.56174637</v>
      </c>
      <c r="F1155">
        <v>-3.1128294400000001</v>
      </c>
      <c r="G1155">
        <v>4.6785124999999997E-2</v>
      </c>
      <c r="H1155">
        <v>0.80988579699999996</v>
      </c>
      <c r="I1155">
        <v>-3.7341756020000001</v>
      </c>
      <c r="J1155" t="s">
        <v>10277</v>
      </c>
      <c r="K1155" t="s">
        <v>5143</v>
      </c>
      <c r="N1155" t="s">
        <v>5144</v>
      </c>
      <c r="P1155" t="s">
        <v>8473</v>
      </c>
      <c r="U1155" t="s">
        <v>8473</v>
      </c>
      <c r="Y1155" t="s">
        <v>5145</v>
      </c>
      <c r="Z1155" t="s">
        <v>5146</v>
      </c>
      <c r="AC1155" t="s">
        <v>8473</v>
      </c>
      <c r="AF1155" t="s">
        <v>8473</v>
      </c>
      <c r="AG1155" t="s">
        <v>5159</v>
      </c>
      <c r="AH1155" t="s">
        <v>8520</v>
      </c>
      <c r="AI1155" t="s">
        <v>8520</v>
      </c>
      <c r="AJ1155" t="s">
        <v>5160</v>
      </c>
      <c r="AK1155" t="s">
        <v>8520</v>
      </c>
      <c r="AL1155" t="s">
        <v>8520</v>
      </c>
      <c r="AN1155" t="s">
        <v>8473</v>
      </c>
      <c r="AO1155" t="s">
        <v>5165</v>
      </c>
    </row>
    <row r="1156" spans="1:46" x14ac:dyDescent="0.2">
      <c r="A1156" t="s">
        <v>10593</v>
      </c>
      <c r="B1156" t="s">
        <v>10594</v>
      </c>
      <c r="C1156">
        <v>3</v>
      </c>
      <c r="D1156">
        <v>-4.870634098</v>
      </c>
      <c r="E1156">
        <v>11.46131259</v>
      </c>
      <c r="F1156">
        <v>-40.448721390000003</v>
      </c>
      <c r="G1156" s="1">
        <v>1.1799999999999999E-6</v>
      </c>
      <c r="H1156">
        <v>2.2223770000000002E-3</v>
      </c>
      <c r="I1156">
        <v>6.1962180739999999</v>
      </c>
      <c r="J1156" t="s">
        <v>10595</v>
      </c>
    </row>
    <row r="1157" spans="1:46" x14ac:dyDescent="0.2">
      <c r="A1157" t="s">
        <v>10596</v>
      </c>
      <c r="B1157" t="s">
        <v>10597</v>
      </c>
      <c r="C1157">
        <v>3</v>
      </c>
      <c r="D1157">
        <v>-4.7285139230000004</v>
      </c>
      <c r="E1157">
        <v>7.155769995</v>
      </c>
      <c r="F1157">
        <v>-38.610881730000003</v>
      </c>
      <c r="G1157" s="1">
        <v>1.44E-6</v>
      </c>
      <c r="H1157">
        <v>2.2223770000000002E-3</v>
      </c>
      <c r="I1157">
        <v>6.0748004780000002</v>
      </c>
      <c r="J1157" t="s">
        <v>10598</v>
      </c>
    </row>
    <row r="1158" spans="1:46" x14ac:dyDescent="0.2">
      <c r="A1158" t="s">
        <v>10599</v>
      </c>
      <c r="B1158" t="s">
        <v>10473</v>
      </c>
      <c r="C1158">
        <v>3</v>
      </c>
      <c r="D1158">
        <v>-4.9608052999999996</v>
      </c>
      <c r="E1158">
        <v>7.1252679360000002</v>
      </c>
      <c r="F1158">
        <v>-37.031699529999997</v>
      </c>
      <c r="G1158" s="1">
        <v>1.64E-6</v>
      </c>
      <c r="H1158">
        <v>1.9388160000000001E-3</v>
      </c>
      <c r="I1158">
        <v>5.9712817469999999</v>
      </c>
      <c r="J1158" t="s">
        <v>10474</v>
      </c>
    </row>
    <row r="1159" spans="1:46" x14ac:dyDescent="0.2">
      <c r="A1159" t="s">
        <v>10475</v>
      </c>
      <c r="B1159" t="s">
        <v>10476</v>
      </c>
      <c r="C1159">
        <v>3</v>
      </c>
      <c r="D1159">
        <v>-4.5082515150000004</v>
      </c>
      <c r="E1159">
        <v>8.62700377</v>
      </c>
      <c r="F1159">
        <v>-34.787739610000003</v>
      </c>
      <c r="G1159" s="1">
        <v>2.1600000000000001E-6</v>
      </c>
      <c r="H1159">
        <v>3.990988E-3</v>
      </c>
      <c r="I1159">
        <v>5.4297786549999998</v>
      </c>
      <c r="J1159" t="s">
        <v>10477</v>
      </c>
    </row>
    <row r="1160" spans="1:46" x14ac:dyDescent="0.2">
      <c r="A1160" t="s">
        <v>10478</v>
      </c>
      <c r="B1160" t="s">
        <v>10479</v>
      </c>
      <c r="C1160">
        <v>3</v>
      </c>
      <c r="D1160">
        <v>-5.952997463</v>
      </c>
      <c r="E1160">
        <v>7.3599240540000004</v>
      </c>
      <c r="F1160">
        <v>-33.786778509999998</v>
      </c>
      <c r="G1160" s="1">
        <v>2.5299999999999999E-6</v>
      </c>
      <c r="H1160">
        <v>2.2967560000000001E-3</v>
      </c>
      <c r="I1160">
        <v>5.695328816</v>
      </c>
      <c r="J1160" t="s">
        <v>10480</v>
      </c>
    </row>
    <row r="1161" spans="1:46" x14ac:dyDescent="0.2">
      <c r="A1161" t="s">
        <v>10481</v>
      </c>
      <c r="B1161" t="s">
        <v>10482</v>
      </c>
      <c r="C1161">
        <v>3</v>
      </c>
      <c r="D1161">
        <v>-3.3741856920000002</v>
      </c>
      <c r="E1161">
        <v>6.3167604280000003</v>
      </c>
      <c r="F1161">
        <v>-33.630661879999998</v>
      </c>
      <c r="G1161" s="1">
        <v>2.5799999999999999E-6</v>
      </c>
      <c r="H1161">
        <v>2.2967560000000001E-3</v>
      </c>
      <c r="I1161">
        <v>5.6813452260000004</v>
      </c>
      <c r="J1161" t="s">
        <v>10483</v>
      </c>
    </row>
    <row r="1162" spans="1:46" x14ac:dyDescent="0.2">
      <c r="A1162" t="s">
        <v>10484</v>
      </c>
      <c r="B1162" t="s">
        <v>10485</v>
      </c>
      <c r="C1162">
        <v>3</v>
      </c>
      <c r="D1162">
        <v>-4.2656735360000004</v>
      </c>
      <c r="E1162">
        <v>6.7678819350000001</v>
      </c>
      <c r="F1162">
        <v>-32.213964220000001</v>
      </c>
      <c r="G1162" s="1">
        <v>2.96E-6</v>
      </c>
      <c r="H1162">
        <v>2.5237670000000001E-3</v>
      </c>
      <c r="I1162">
        <v>5.5642364979999996</v>
      </c>
      <c r="J1162" t="s">
        <v>10598</v>
      </c>
    </row>
    <row r="1163" spans="1:46" x14ac:dyDescent="0.2">
      <c r="A1163" t="s">
        <v>10486</v>
      </c>
      <c r="B1163" t="s">
        <v>10487</v>
      </c>
      <c r="C1163">
        <v>3</v>
      </c>
      <c r="D1163">
        <v>-2.8121254699999998</v>
      </c>
      <c r="E1163">
        <v>5.9260725609999998</v>
      </c>
      <c r="F1163">
        <v>-30.98841509</v>
      </c>
      <c r="G1163" s="1">
        <v>3.49E-6</v>
      </c>
      <c r="H1163">
        <v>2.6727840000000001E-3</v>
      </c>
      <c r="I1163">
        <v>5.4422296560000003</v>
      </c>
      <c r="J1163" t="s">
        <v>10488</v>
      </c>
    </row>
    <row r="1164" spans="1:46" x14ac:dyDescent="0.2">
      <c r="A1164" t="s">
        <v>10489</v>
      </c>
      <c r="B1164" t="s">
        <v>10490</v>
      </c>
      <c r="C1164">
        <v>3</v>
      </c>
      <c r="D1164">
        <v>-4.5723204859999997</v>
      </c>
      <c r="E1164">
        <v>7.0804225460000003</v>
      </c>
      <c r="F1164">
        <v>-30.99242254</v>
      </c>
      <c r="G1164" s="1">
        <v>3.6399999999999999E-6</v>
      </c>
      <c r="H1164">
        <v>2.4411620000000002E-3</v>
      </c>
      <c r="I1164">
        <v>5.4258985620000004</v>
      </c>
      <c r="J1164" t="s">
        <v>10491</v>
      </c>
    </row>
    <row r="1165" spans="1:46" x14ac:dyDescent="0.2">
      <c r="A1165" t="s">
        <v>10618</v>
      </c>
      <c r="B1165" t="s">
        <v>10619</v>
      </c>
      <c r="C1165">
        <v>3</v>
      </c>
      <c r="D1165">
        <v>-5.2077711950000003</v>
      </c>
      <c r="E1165">
        <v>7.1685723059999997</v>
      </c>
      <c r="F1165">
        <v>-29.444467490000001</v>
      </c>
      <c r="G1165" s="1">
        <v>4.34E-6</v>
      </c>
      <c r="H1165">
        <v>2.8957100000000001E-3</v>
      </c>
      <c r="I1165">
        <v>5.2758397490000002</v>
      </c>
      <c r="J1165" t="s">
        <v>10480</v>
      </c>
    </row>
    <row r="1166" spans="1:46" x14ac:dyDescent="0.2">
      <c r="A1166" t="s">
        <v>10620</v>
      </c>
      <c r="B1166" t="s">
        <v>10621</v>
      </c>
      <c r="C1166">
        <v>3</v>
      </c>
      <c r="D1166">
        <v>-2.7811484210000001</v>
      </c>
      <c r="E1166">
        <v>7.2156165229999996</v>
      </c>
      <c r="F1166">
        <v>-24.498240490000001</v>
      </c>
      <c r="G1166" s="1">
        <v>9.5599999999999999E-6</v>
      </c>
      <c r="H1166">
        <v>6.9863030000000001E-3</v>
      </c>
      <c r="I1166">
        <v>4.4560368849999996</v>
      </c>
      <c r="J1166" t="s">
        <v>10622</v>
      </c>
    </row>
    <row r="1167" spans="1:46" x14ac:dyDescent="0.2">
      <c r="A1167" t="s">
        <v>10623</v>
      </c>
      <c r="B1167" t="s">
        <v>10624</v>
      </c>
      <c r="C1167">
        <v>3</v>
      </c>
      <c r="D1167">
        <v>-5.6073639469999996</v>
      </c>
      <c r="E1167">
        <v>7.8143682229999998</v>
      </c>
      <c r="F1167">
        <v>-24.4283623</v>
      </c>
      <c r="G1167" s="1">
        <v>9.5899999999999997E-6</v>
      </c>
      <c r="H1167">
        <v>3.789293E-3</v>
      </c>
      <c r="I1167">
        <v>4.6163740000000004</v>
      </c>
      <c r="J1167" t="s">
        <v>10625</v>
      </c>
    </row>
    <row r="1168" spans="1:46" x14ac:dyDescent="0.2">
      <c r="A1168" t="s">
        <v>10626</v>
      </c>
      <c r="B1168" t="s">
        <v>10627</v>
      </c>
      <c r="C1168">
        <v>3</v>
      </c>
      <c r="D1168">
        <v>-3.4285549139999998</v>
      </c>
      <c r="E1168">
        <v>6.7348991370000002</v>
      </c>
      <c r="F1168">
        <v>-24.44607435</v>
      </c>
      <c r="G1168" s="1">
        <v>9.6500000000000008E-6</v>
      </c>
      <c r="H1168">
        <v>6.9863030000000001E-3</v>
      </c>
      <c r="I1168">
        <v>4.44917315</v>
      </c>
      <c r="J1168" t="s">
        <v>10628</v>
      </c>
    </row>
    <row r="1169" spans="1:10" x14ac:dyDescent="0.2">
      <c r="A1169" t="s">
        <v>10629</v>
      </c>
      <c r="B1169" t="s">
        <v>10630</v>
      </c>
      <c r="C1169">
        <v>3</v>
      </c>
      <c r="D1169">
        <v>-3.2481085740000002</v>
      </c>
      <c r="E1169">
        <v>6.2201171139999998</v>
      </c>
      <c r="F1169">
        <v>-23.868779759999999</v>
      </c>
      <c r="G1169" s="1">
        <v>1.1E-5</v>
      </c>
      <c r="H1169">
        <v>3.9868239999999999E-3</v>
      </c>
      <c r="I1169">
        <v>4.5047922859999998</v>
      </c>
      <c r="J1169" t="s">
        <v>10488</v>
      </c>
    </row>
    <row r="1170" spans="1:10" x14ac:dyDescent="0.2">
      <c r="A1170" t="s">
        <v>10631</v>
      </c>
      <c r="B1170" t="s">
        <v>10632</v>
      </c>
      <c r="C1170">
        <v>3</v>
      </c>
      <c r="D1170">
        <v>-2.6759262850000001</v>
      </c>
      <c r="E1170">
        <v>6.3442638039999997</v>
      </c>
      <c r="F1170">
        <v>-23.237998600000001</v>
      </c>
      <c r="G1170" s="1">
        <v>1.2300000000000001E-5</v>
      </c>
      <c r="H1170">
        <v>4.21061E-3</v>
      </c>
      <c r="I1170">
        <v>4.4021389089999996</v>
      </c>
      <c r="J1170" t="s">
        <v>10633</v>
      </c>
    </row>
    <row r="1171" spans="1:10" x14ac:dyDescent="0.2">
      <c r="A1171" t="s">
        <v>10498</v>
      </c>
      <c r="B1171" t="s">
        <v>10636</v>
      </c>
      <c r="C1171">
        <v>3</v>
      </c>
      <c r="D1171">
        <v>-5.3025762470000002</v>
      </c>
      <c r="E1171">
        <v>7.3992765230000002</v>
      </c>
      <c r="F1171">
        <v>-22.981886719999999</v>
      </c>
      <c r="G1171" s="1">
        <v>1.24E-5</v>
      </c>
      <c r="H1171">
        <v>4.1759780000000003E-3</v>
      </c>
      <c r="I1171">
        <v>4.3846482230000001</v>
      </c>
      <c r="J1171" t="s">
        <v>10637</v>
      </c>
    </row>
    <row r="1172" spans="1:10" x14ac:dyDescent="0.2">
      <c r="A1172" t="s">
        <v>10638</v>
      </c>
      <c r="B1172" t="s">
        <v>10639</v>
      </c>
      <c r="C1172">
        <v>3</v>
      </c>
      <c r="D1172">
        <v>-3.4901640880000002</v>
      </c>
      <c r="E1172">
        <v>6.7484975110000001</v>
      </c>
      <c r="F1172">
        <v>-22.900206189999999</v>
      </c>
      <c r="G1172" s="1">
        <v>1.26E-5</v>
      </c>
      <c r="H1172">
        <v>4.1759780000000003E-3</v>
      </c>
      <c r="I1172">
        <v>4.3709039020000002</v>
      </c>
      <c r="J1172" t="s">
        <v>10640</v>
      </c>
    </row>
    <row r="1173" spans="1:10" x14ac:dyDescent="0.2">
      <c r="A1173" t="s">
        <v>10641</v>
      </c>
      <c r="B1173" t="s">
        <v>10642</v>
      </c>
      <c r="C1173">
        <v>3</v>
      </c>
      <c r="D1173">
        <v>-2.8924347199999998</v>
      </c>
      <c r="E1173">
        <v>7.0917049189999997</v>
      </c>
      <c r="F1173">
        <v>-22.406918940000001</v>
      </c>
      <c r="G1173" s="1">
        <v>1.3900000000000001E-5</v>
      </c>
      <c r="H1173">
        <v>7.9722649999999992E-3</v>
      </c>
      <c r="I1173">
        <v>4.1595327070000003</v>
      </c>
      <c r="J1173" t="s">
        <v>10643</v>
      </c>
    </row>
    <row r="1174" spans="1:10" x14ac:dyDescent="0.2">
      <c r="A1174" t="s">
        <v>10644</v>
      </c>
      <c r="B1174" t="s">
        <v>10645</v>
      </c>
      <c r="C1174">
        <v>3</v>
      </c>
      <c r="D1174">
        <v>-5.5659061039999997</v>
      </c>
      <c r="E1174">
        <v>7.5709966639999999</v>
      </c>
      <c r="F1174">
        <v>-21.56901564</v>
      </c>
      <c r="G1174" s="1">
        <v>1.6799999999999998E-5</v>
      </c>
      <c r="H1174">
        <v>4.7619669999999998E-3</v>
      </c>
      <c r="I1174">
        <v>4.1093529999999996</v>
      </c>
      <c r="J1174" t="s">
        <v>10637</v>
      </c>
    </row>
    <row r="1175" spans="1:10" x14ac:dyDescent="0.2">
      <c r="A1175" t="s">
        <v>10646</v>
      </c>
      <c r="B1175" t="s">
        <v>10647</v>
      </c>
      <c r="C1175">
        <v>3</v>
      </c>
      <c r="D1175">
        <v>-3.1919507029999998</v>
      </c>
      <c r="E1175">
        <v>8.1595597120000001</v>
      </c>
      <c r="F1175">
        <v>-21.53878525</v>
      </c>
      <c r="G1175" s="1">
        <v>1.6900000000000001E-5</v>
      </c>
      <c r="H1175">
        <v>4.7619669999999998E-3</v>
      </c>
      <c r="I1175">
        <v>4.1037467550000004</v>
      </c>
      <c r="J1175" t="s">
        <v>10648</v>
      </c>
    </row>
    <row r="1176" spans="1:10" x14ac:dyDescent="0.2">
      <c r="A1176" t="s">
        <v>10649</v>
      </c>
      <c r="B1176" t="s">
        <v>10650</v>
      </c>
      <c r="C1176">
        <v>3</v>
      </c>
      <c r="D1176">
        <v>-6.4857645809999998</v>
      </c>
      <c r="E1176">
        <v>8.7951598559999997</v>
      </c>
      <c r="F1176">
        <v>-21.348671599999999</v>
      </c>
      <c r="G1176" s="1">
        <v>1.7600000000000001E-5</v>
      </c>
      <c r="H1176">
        <v>4.7771000000000003E-3</v>
      </c>
      <c r="I1176">
        <v>4.0682290060000001</v>
      </c>
      <c r="J1176" t="s">
        <v>10651</v>
      </c>
    </row>
    <row r="1177" spans="1:10" x14ac:dyDescent="0.2">
      <c r="A1177" t="s">
        <v>10652</v>
      </c>
      <c r="B1177" t="s">
        <v>10653</v>
      </c>
      <c r="C1177">
        <v>3</v>
      </c>
      <c r="D1177">
        <v>-3.107597589</v>
      </c>
      <c r="E1177">
        <v>8.9109930879999997</v>
      </c>
      <c r="F1177">
        <v>-21.307353379999999</v>
      </c>
      <c r="G1177" s="1">
        <v>1.77E-5</v>
      </c>
      <c r="H1177">
        <v>4.7771000000000003E-3</v>
      </c>
      <c r="I1177">
        <v>4.0604497229999996</v>
      </c>
      <c r="J1177" t="s">
        <v>10797</v>
      </c>
    </row>
    <row r="1178" spans="1:10" x14ac:dyDescent="0.2">
      <c r="A1178" t="s">
        <v>10798</v>
      </c>
      <c r="B1178" t="s">
        <v>10799</v>
      </c>
      <c r="C1178">
        <v>3</v>
      </c>
      <c r="D1178">
        <v>-2.773611786</v>
      </c>
      <c r="E1178">
        <v>6.6170398869999998</v>
      </c>
      <c r="F1178">
        <v>-20.856863000000001</v>
      </c>
      <c r="G1178" s="1">
        <v>1.8700000000000001E-5</v>
      </c>
      <c r="H1178">
        <v>5.0019909999999999E-3</v>
      </c>
      <c r="I1178">
        <v>4.0016523089999998</v>
      </c>
      <c r="J1178" t="s">
        <v>10800</v>
      </c>
    </row>
    <row r="1179" spans="1:10" x14ac:dyDescent="0.2">
      <c r="A1179" t="s">
        <v>10801</v>
      </c>
      <c r="B1179" t="s">
        <v>10802</v>
      </c>
      <c r="C1179">
        <v>3</v>
      </c>
      <c r="D1179">
        <v>-2.5741219919999998</v>
      </c>
      <c r="E1179">
        <v>6.1550504190000002</v>
      </c>
      <c r="F1179">
        <v>-20.683909020000002</v>
      </c>
      <c r="G1179" s="1">
        <v>1.9599999999999999E-5</v>
      </c>
      <c r="H1179">
        <v>9.0836960000000005E-3</v>
      </c>
      <c r="I1179">
        <v>3.8782503259999999</v>
      </c>
      <c r="J1179" t="s">
        <v>10803</v>
      </c>
    </row>
    <row r="1180" spans="1:10" x14ac:dyDescent="0.2">
      <c r="A1180" t="s">
        <v>10804</v>
      </c>
      <c r="B1180" t="s">
        <v>10805</v>
      </c>
      <c r="C1180">
        <v>3</v>
      </c>
      <c r="D1180">
        <v>-4.6225186679999997</v>
      </c>
      <c r="E1180">
        <v>8.3728094689999999</v>
      </c>
      <c r="F1180">
        <v>-20.61617721</v>
      </c>
      <c r="G1180" s="1">
        <v>2.0299999999999999E-5</v>
      </c>
      <c r="H1180">
        <v>5.0390239999999996E-3</v>
      </c>
      <c r="I1180">
        <v>3.9270471339999999</v>
      </c>
      <c r="J1180" t="s">
        <v>10806</v>
      </c>
    </row>
    <row r="1181" spans="1:10" x14ac:dyDescent="0.2">
      <c r="A1181" t="s">
        <v>10807</v>
      </c>
      <c r="B1181" t="s">
        <v>10808</v>
      </c>
      <c r="C1181">
        <v>3</v>
      </c>
      <c r="D1181">
        <v>-3.0381748869999998</v>
      </c>
      <c r="E1181">
        <v>10.86485607</v>
      </c>
      <c r="F1181">
        <v>-20.45750396</v>
      </c>
      <c r="G1181" s="1">
        <v>2.0299999999999999E-5</v>
      </c>
      <c r="H1181">
        <v>5.1693939999999999E-3</v>
      </c>
      <c r="I1181">
        <v>3.92332832</v>
      </c>
      <c r="J1181" t="s">
        <v>10809</v>
      </c>
    </row>
    <row r="1182" spans="1:10" x14ac:dyDescent="0.2">
      <c r="A1182" t="s">
        <v>10810</v>
      </c>
      <c r="B1182" t="s">
        <v>10659</v>
      </c>
      <c r="C1182">
        <v>3</v>
      </c>
      <c r="D1182">
        <v>-5.3470423140000003</v>
      </c>
      <c r="E1182">
        <v>7.7733923120000004</v>
      </c>
      <c r="F1182">
        <v>-20.316854809999999</v>
      </c>
      <c r="G1182" s="1">
        <v>2.09E-5</v>
      </c>
      <c r="H1182">
        <v>5.286153E-3</v>
      </c>
      <c r="I1182">
        <v>3.8952258280000001</v>
      </c>
      <c r="J1182" t="s">
        <v>10660</v>
      </c>
    </row>
    <row r="1183" spans="1:10" x14ac:dyDescent="0.2">
      <c r="A1183" t="s">
        <v>10661</v>
      </c>
      <c r="B1183" t="s">
        <v>10662</v>
      </c>
      <c r="C1183">
        <v>3</v>
      </c>
      <c r="D1183">
        <v>-5.1463630849999999</v>
      </c>
      <c r="E1183">
        <v>7.7924492230000002</v>
      </c>
      <c r="F1183">
        <v>-20.390942450000001</v>
      </c>
      <c r="G1183" s="1">
        <v>2.1299999999999999E-5</v>
      </c>
      <c r="H1183">
        <v>5.1118869999999999E-3</v>
      </c>
      <c r="I1183">
        <v>3.8822024580000001</v>
      </c>
      <c r="J1183" t="s">
        <v>10663</v>
      </c>
    </row>
    <row r="1184" spans="1:10" x14ac:dyDescent="0.2">
      <c r="A1184" t="s">
        <v>10664</v>
      </c>
      <c r="B1184" t="s">
        <v>10665</v>
      </c>
      <c r="C1184">
        <v>3</v>
      </c>
      <c r="D1184">
        <v>-3.8699801740000002</v>
      </c>
      <c r="E1184">
        <v>9.3405481219999995</v>
      </c>
      <c r="F1184">
        <v>-19.441829439999999</v>
      </c>
      <c r="G1184" s="1">
        <v>2.5999999999999998E-5</v>
      </c>
      <c r="H1184">
        <v>5.5599730000000002E-3</v>
      </c>
      <c r="I1184">
        <v>3.6853788440000002</v>
      </c>
      <c r="J1184" t="s">
        <v>10666</v>
      </c>
    </row>
    <row r="1185" spans="1:10" x14ac:dyDescent="0.2">
      <c r="A1185" t="s">
        <v>10667</v>
      </c>
      <c r="B1185" t="s">
        <v>10668</v>
      </c>
      <c r="C1185">
        <v>3</v>
      </c>
      <c r="D1185">
        <v>-3.9060934189999998</v>
      </c>
      <c r="E1185">
        <v>6.5249018850000002</v>
      </c>
      <c r="F1185">
        <v>-19.253694719999999</v>
      </c>
      <c r="G1185" s="1">
        <v>2.62E-5</v>
      </c>
      <c r="H1185">
        <v>6.1330120000000002E-3</v>
      </c>
      <c r="I1185">
        <v>3.6736237300000001</v>
      </c>
      <c r="J1185" t="s">
        <v>10669</v>
      </c>
    </row>
    <row r="1186" spans="1:10" x14ac:dyDescent="0.2">
      <c r="A1186" t="s">
        <v>10670</v>
      </c>
      <c r="B1186" t="s">
        <v>10526</v>
      </c>
      <c r="C1186">
        <v>3</v>
      </c>
      <c r="D1186">
        <v>-3.0183357540000002</v>
      </c>
      <c r="E1186">
        <v>7.9493796679999997</v>
      </c>
      <c r="F1186">
        <v>-19.29038744</v>
      </c>
      <c r="G1186" s="1">
        <v>2.69E-5</v>
      </c>
      <c r="H1186">
        <v>5.6167459999999997E-3</v>
      </c>
      <c r="I1186">
        <v>3.6527488460000002</v>
      </c>
      <c r="J1186" t="s">
        <v>10527</v>
      </c>
    </row>
    <row r="1187" spans="1:10" x14ac:dyDescent="0.2">
      <c r="A1187" t="s">
        <v>10528</v>
      </c>
      <c r="B1187" t="s">
        <v>10529</v>
      </c>
      <c r="C1187">
        <v>3</v>
      </c>
      <c r="D1187">
        <v>-3.5843615519999998</v>
      </c>
      <c r="E1187">
        <v>6.4272533530000002</v>
      </c>
      <c r="F1187">
        <v>-18.341923640000001</v>
      </c>
      <c r="G1187" s="1">
        <v>3.2499999999999997E-5</v>
      </c>
      <c r="H1187">
        <v>1.1011190000000001E-2</v>
      </c>
      <c r="I1187">
        <v>3.430570296</v>
      </c>
      <c r="J1187" t="s">
        <v>10530</v>
      </c>
    </row>
    <row r="1188" spans="1:10" x14ac:dyDescent="0.2">
      <c r="A1188" t="s">
        <v>15294</v>
      </c>
      <c r="B1188" t="s">
        <v>15029</v>
      </c>
      <c r="C1188">
        <v>3</v>
      </c>
      <c r="D1188">
        <v>2.4219758179999999</v>
      </c>
      <c r="E1188">
        <v>6.6924612559999996</v>
      </c>
      <c r="F1188">
        <v>17.616401249999999</v>
      </c>
      <c r="G1188" s="1">
        <v>3.2799999999999998E-5</v>
      </c>
      <c r="H1188">
        <v>2.9069070999999998E-2</v>
      </c>
      <c r="I1188">
        <v>3.1252849409999999</v>
      </c>
      <c r="J1188" t="s">
        <v>10803</v>
      </c>
    </row>
    <row r="1189" spans="1:10" x14ac:dyDescent="0.2">
      <c r="A1189" t="s">
        <v>10531</v>
      </c>
      <c r="B1189" t="s">
        <v>10532</v>
      </c>
      <c r="C1189">
        <v>3</v>
      </c>
      <c r="D1189">
        <v>-1.7672754239999999</v>
      </c>
      <c r="E1189">
        <v>10.31211177</v>
      </c>
      <c r="F1189">
        <v>-18.178849069999998</v>
      </c>
      <c r="G1189" s="1">
        <v>3.4499999999999998E-5</v>
      </c>
      <c r="H1189">
        <v>6.3096339999999997E-3</v>
      </c>
      <c r="I1189">
        <v>3.4021747109999998</v>
      </c>
      <c r="J1189" t="s">
        <v>10533</v>
      </c>
    </row>
    <row r="1190" spans="1:10" x14ac:dyDescent="0.2">
      <c r="A1190" t="s">
        <v>10534</v>
      </c>
      <c r="B1190" t="s">
        <v>10535</v>
      </c>
      <c r="C1190">
        <v>3</v>
      </c>
      <c r="D1190">
        <v>-2.7942206289999998</v>
      </c>
      <c r="E1190">
        <v>6.5717219079999998</v>
      </c>
      <c r="F1190">
        <v>-17.6071408</v>
      </c>
      <c r="G1190" s="1">
        <v>3.8300000000000003E-5</v>
      </c>
      <c r="H1190">
        <v>7.1627310000000003E-3</v>
      </c>
      <c r="I1190">
        <v>3.2953005919999998</v>
      </c>
      <c r="J1190" t="s">
        <v>10536</v>
      </c>
    </row>
    <row r="1191" spans="1:10" x14ac:dyDescent="0.2">
      <c r="A1191" t="s">
        <v>10537</v>
      </c>
      <c r="B1191" t="s">
        <v>10538</v>
      </c>
      <c r="C1191">
        <v>3</v>
      </c>
      <c r="D1191">
        <v>-1.841909311</v>
      </c>
      <c r="E1191">
        <v>5.4193869399999999</v>
      </c>
      <c r="F1191">
        <v>-17.38739181</v>
      </c>
      <c r="G1191" s="1">
        <v>4.0299999999999997E-5</v>
      </c>
      <c r="H1191">
        <v>7.2040769999999997E-3</v>
      </c>
      <c r="I1191">
        <v>3.2412522319999999</v>
      </c>
      <c r="J1191" t="s">
        <v>10539</v>
      </c>
    </row>
    <row r="1192" spans="1:10" x14ac:dyDescent="0.2">
      <c r="A1192" t="s">
        <v>10540</v>
      </c>
      <c r="B1192" t="s">
        <v>10541</v>
      </c>
      <c r="C1192">
        <v>3</v>
      </c>
      <c r="D1192">
        <v>-3.5739116370000001</v>
      </c>
      <c r="E1192">
        <v>6.9401256340000002</v>
      </c>
      <c r="F1192">
        <v>-17.485599130000001</v>
      </c>
      <c r="G1192" s="1">
        <v>4.07E-5</v>
      </c>
      <c r="H1192">
        <v>6.8041170000000002E-3</v>
      </c>
      <c r="I1192">
        <v>3.2353520489999998</v>
      </c>
      <c r="J1192" t="s">
        <v>10542</v>
      </c>
    </row>
    <row r="1193" spans="1:10" x14ac:dyDescent="0.2">
      <c r="A1193" t="s">
        <v>10543</v>
      </c>
      <c r="B1193" t="s">
        <v>10544</v>
      </c>
      <c r="C1193">
        <v>3</v>
      </c>
      <c r="D1193">
        <v>-6.0318897199999997</v>
      </c>
      <c r="E1193">
        <v>7.5683100090000002</v>
      </c>
      <c r="F1193">
        <v>-17.267198579999999</v>
      </c>
      <c r="G1193" s="1">
        <v>4.2899999999999999E-5</v>
      </c>
      <c r="H1193">
        <v>6.9724349999999999E-3</v>
      </c>
      <c r="I1193">
        <v>3.1809996040000001</v>
      </c>
      <c r="J1193" t="s">
        <v>10691</v>
      </c>
    </row>
    <row r="1194" spans="1:10" x14ac:dyDescent="0.2">
      <c r="A1194" t="s">
        <v>10692</v>
      </c>
      <c r="B1194" t="s">
        <v>10693</v>
      </c>
      <c r="C1194">
        <v>3</v>
      </c>
      <c r="D1194">
        <v>-2.5481988430000002</v>
      </c>
      <c r="E1194">
        <v>6.4051023389999999</v>
      </c>
      <c r="F1194">
        <v>-17.085193960000002</v>
      </c>
      <c r="G1194" s="1">
        <v>4.3399999999999998E-5</v>
      </c>
      <c r="H1194">
        <v>7.3367659999999998E-3</v>
      </c>
      <c r="I1194">
        <v>3.1654518170000001</v>
      </c>
      <c r="J1194" t="s">
        <v>10694</v>
      </c>
    </row>
    <row r="1195" spans="1:10" x14ac:dyDescent="0.2">
      <c r="A1195" t="s">
        <v>10695</v>
      </c>
      <c r="B1195" t="s">
        <v>10696</v>
      </c>
      <c r="C1195">
        <v>3</v>
      </c>
      <c r="D1195">
        <v>-4.2757380190000003</v>
      </c>
      <c r="E1195">
        <v>7.0803067520000003</v>
      </c>
      <c r="F1195">
        <v>-17.139752900000001</v>
      </c>
      <c r="G1195" s="1">
        <v>4.4199999999999997E-5</v>
      </c>
      <c r="H1195">
        <v>7.1416450000000003E-3</v>
      </c>
      <c r="I1195">
        <v>3.1488702970000002</v>
      </c>
      <c r="J1195" t="s">
        <v>10697</v>
      </c>
    </row>
    <row r="1196" spans="1:10" x14ac:dyDescent="0.2">
      <c r="A1196" t="s">
        <v>10698</v>
      </c>
      <c r="B1196" t="s">
        <v>10699</v>
      </c>
      <c r="C1196">
        <v>3</v>
      </c>
      <c r="D1196">
        <v>-1.913483952</v>
      </c>
      <c r="E1196">
        <v>11.324020190000001</v>
      </c>
      <c r="F1196">
        <v>-17.064511079999999</v>
      </c>
      <c r="G1196" s="1">
        <v>4.5000000000000003E-5</v>
      </c>
      <c r="H1196">
        <v>7.1422350000000003E-3</v>
      </c>
      <c r="I1196">
        <v>3.1297568440000001</v>
      </c>
      <c r="J1196" t="s">
        <v>10700</v>
      </c>
    </row>
    <row r="1197" spans="1:10" x14ac:dyDescent="0.2">
      <c r="A1197" t="s">
        <v>10701</v>
      </c>
      <c r="B1197" t="s">
        <v>10702</v>
      </c>
      <c r="C1197">
        <v>3</v>
      </c>
      <c r="D1197">
        <v>-4.5825843060000002</v>
      </c>
      <c r="E1197">
        <v>12.207926730000001</v>
      </c>
      <c r="F1197">
        <v>-16.875683689999999</v>
      </c>
      <c r="G1197" s="1">
        <v>4.7200000000000002E-5</v>
      </c>
      <c r="H1197">
        <v>7.2143950000000002E-3</v>
      </c>
      <c r="I1197">
        <v>3.0813093500000002</v>
      </c>
      <c r="J1197" t="s">
        <v>10703</v>
      </c>
    </row>
    <row r="1198" spans="1:10" x14ac:dyDescent="0.2">
      <c r="A1198" t="s">
        <v>10559</v>
      </c>
      <c r="B1198" t="s">
        <v>10707</v>
      </c>
      <c r="C1198">
        <v>3</v>
      </c>
      <c r="D1198">
        <v>-3.5769633220000001</v>
      </c>
      <c r="E1198">
        <v>7.4716475339999997</v>
      </c>
      <c r="F1198">
        <v>-16.814558309999999</v>
      </c>
      <c r="G1198" s="1">
        <v>4.7899999999999999E-5</v>
      </c>
      <c r="H1198">
        <v>7.2250769999999999E-3</v>
      </c>
      <c r="I1198">
        <v>3.0654775170000002</v>
      </c>
      <c r="J1198" t="s">
        <v>10708</v>
      </c>
    </row>
    <row r="1199" spans="1:10" x14ac:dyDescent="0.2">
      <c r="A1199" t="s">
        <v>10704</v>
      </c>
      <c r="B1199" t="s">
        <v>10705</v>
      </c>
      <c r="C1199">
        <v>3</v>
      </c>
      <c r="D1199">
        <v>-3.2813649100000002</v>
      </c>
      <c r="E1199">
        <v>6.3106664160000001</v>
      </c>
      <c r="F1199">
        <v>-16.689466660000001</v>
      </c>
      <c r="G1199" s="1">
        <v>4.7899999999999999E-5</v>
      </c>
      <c r="H1199">
        <v>7.6458139999999999E-3</v>
      </c>
      <c r="I1199">
        <v>3.0635258049999998</v>
      </c>
      <c r="J1199" t="s">
        <v>10558</v>
      </c>
    </row>
    <row r="1200" spans="1:10" x14ac:dyDescent="0.2">
      <c r="A1200" t="s">
        <v>15295</v>
      </c>
      <c r="B1200" t="s">
        <v>15029</v>
      </c>
      <c r="C1200">
        <v>3</v>
      </c>
      <c r="D1200">
        <v>2.2390240229999998</v>
      </c>
      <c r="E1200">
        <v>10.42540056</v>
      </c>
      <c r="F1200">
        <v>15.99674446</v>
      </c>
      <c r="G1200" s="1">
        <v>4.9599999999999999E-5</v>
      </c>
      <c r="H1200">
        <v>3.3672397E-2</v>
      </c>
      <c r="I1200">
        <v>2.817863263</v>
      </c>
      <c r="J1200" t="s">
        <v>10709</v>
      </c>
    </row>
    <row r="1201" spans="1:10" x14ac:dyDescent="0.2">
      <c r="A1201" t="s">
        <v>10710</v>
      </c>
      <c r="B1201" t="s">
        <v>10711</v>
      </c>
      <c r="C1201">
        <v>3</v>
      </c>
      <c r="D1201">
        <v>-2.9617124509999999</v>
      </c>
      <c r="E1201">
        <v>6.7122239629999996</v>
      </c>
      <c r="F1201">
        <v>-16.569925560000001</v>
      </c>
      <c r="G1201" s="1">
        <v>5.0899999999999997E-5</v>
      </c>
      <c r="H1201">
        <v>7.3418479999999998E-3</v>
      </c>
      <c r="I1201">
        <v>3.0013741899999999</v>
      </c>
      <c r="J1201" t="s">
        <v>10712</v>
      </c>
    </row>
    <row r="1202" spans="1:10" x14ac:dyDescent="0.2">
      <c r="A1202" t="s">
        <v>10713</v>
      </c>
      <c r="B1202" t="s">
        <v>10714</v>
      </c>
      <c r="C1202">
        <v>3</v>
      </c>
      <c r="D1202">
        <v>-6.0919806190000001</v>
      </c>
      <c r="E1202">
        <v>9.5451715589999999</v>
      </c>
      <c r="F1202">
        <v>-16.543513319999999</v>
      </c>
      <c r="G1202" s="1">
        <v>5.13E-5</v>
      </c>
      <c r="H1202">
        <v>7.3418479999999998E-3</v>
      </c>
      <c r="I1202">
        <v>2.994381272</v>
      </c>
      <c r="J1202" t="s">
        <v>10715</v>
      </c>
    </row>
    <row r="1203" spans="1:10" x14ac:dyDescent="0.2">
      <c r="A1203" t="s">
        <v>10716</v>
      </c>
      <c r="B1203" t="s">
        <v>10717</v>
      </c>
      <c r="C1203">
        <v>3</v>
      </c>
      <c r="D1203">
        <v>-2.0335152380000001</v>
      </c>
      <c r="E1203">
        <v>10.175026280000001</v>
      </c>
      <c r="F1203">
        <v>-16.39852234</v>
      </c>
      <c r="G1203" s="1">
        <v>5.1999999999999997E-5</v>
      </c>
      <c r="H1203">
        <v>1.3061164E-2</v>
      </c>
      <c r="I1203">
        <v>2.9888698659999999</v>
      </c>
      <c r="J1203" t="s">
        <v>10718</v>
      </c>
    </row>
    <row r="1204" spans="1:10" x14ac:dyDescent="0.2">
      <c r="A1204" t="s">
        <v>10719</v>
      </c>
      <c r="B1204" t="s">
        <v>10720</v>
      </c>
      <c r="C1204">
        <v>3</v>
      </c>
      <c r="D1204">
        <v>-4.6769590350000003</v>
      </c>
      <c r="E1204">
        <v>8.4543032999999994</v>
      </c>
      <c r="F1204">
        <v>-16.443408160000001</v>
      </c>
      <c r="G1204" s="1">
        <v>5.2599999999999998E-5</v>
      </c>
      <c r="H1204">
        <v>7.3479030000000002E-3</v>
      </c>
      <c r="I1204">
        <v>2.9677484779999999</v>
      </c>
      <c r="J1204" t="s">
        <v>10660</v>
      </c>
    </row>
    <row r="1205" spans="1:10" x14ac:dyDescent="0.2">
      <c r="A1205" t="s">
        <v>15296</v>
      </c>
      <c r="B1205" t="s">
        <v>15029</v>
      </c>
      <c r="C1205">
        <v>3</v>
      </c>
      <c r="D1205">
        <v>2.9572628299999999</v>
      </c>
      <c r="E1205">
        <v>6.6272993209999997</v>
      </c>
      <c r="F1205">
        <v>15.63123661</v>
      </c>
      <c r="G1205" s="1">
        <v>5.4799999999999997E-5</v>
      </c>
      <c r="H1205">
        <v>3.4790227E-2</v>
      </c>
      <c r="I1205">
        <v>2.7409460430000001</v>
      </c>
      <c r="J1205" t="s">
        <v>10721</v>
      </c>
    </row>
    <row r="1206" spans="1:10" x14ac:dyDescent="0.2">
      <c r="A1206" t="s">
        <v>15297</v>
      </c>
      <c r="B1206" t="s">
        <v>15029</v>
      </c>
      <c r="C1206">
        <v>3</v>
      </c>
      <c r="D1206">
        <v>3.7157510220000001</v>
      </c>
      <c r="E1206">
        <v>8.7174766290000001</v>
      </c>
      <c r="F1206">
        <v>15.544845029999999</v>
      </c>
      <c r="G1206" s="1">
        <v>5.6100000000000002E-5</v>
      </c>
      <c r="H1206">
        <v>3.4790227E-2</v>
      </c>
      <c r="I1206">
        <v>2.7223222150000002</v>
      </c>
      <c r="J1206" t="s">
        <v>10875</v>
      </c>
    </row>
    <row r="1207" spans="1:10" x14ac:dyDescent="0.2">
      <c r="A1207" t="s">
        <v>10876</v>
      </c>
      <c r="B1207" t="s">
        <v>10877</v>
      </c>
      <c r="C1207">
        <v>3</v>
      </c>
      <c r="D1207">
        <v>-2.6552627919999998</v>
      </c>
      <c r="E1207">
        <v>6.1150152499999999</v>
      </c>
      <c r="F1207">
        <v>-16.04224615</v>
      </c>
      <c r="G1207" s="1">
        <v>5.66E-5</v>
      </c>
      <c r="H1207">
        <v>8.5182360000000002E-3</v>
      </c>
      <c r="I1207">
        <v>2.8899822209999999</v>
      </c>
      <c r="J1207" t="s">
        <v>10483</v>
      </c>
    </row>
    <row r="1208" spans="1:10" x14ac:dyDescent="0.2">
      <c r="A1208" t="s">
        <v>10878</v>
      </c>
      <c r="B1208" t="s">
        <v>10879</v>
      </c>
      <c r="C1208">
        <v>3</v>
      </c>
      <c r="D1208">
        <v>-3.4699440909999999</v>
      </c>
      <c r="E1208">
        <v>6.3420439829999999</v>
      </c>
      <c r="F1208">
        <v>-15.80702074</v>
      </c>
      <c r="G1208" s="1">
        <v>6.0699999999999998E-5</v>
      </c>
      <c r="H1208">
        <v>1.4186351E-2</v>
      </c>
      <c r="I1208">
        <v>2.839397854</v>
      </c>
      <c r="J1208" t="s">
        <v>10880</v>
      </c>
    </row>
    <row r="1209" spans="1:10" x14ac:dyDescent="0.2">
      <c r="A1209" t="s">
        <v>10881</v>
      </c>
      <c r="B1209" t="s">
        <v>10882</v>
      </c>
      <c r="C1209">
        <v>3</v>
      </c>
      <c r="D1209">
        <v>-4.6713984359999996</v>
      </c>
      <c r="E1209">
        <v>7.7161751949999999</v>
      </c>
      <c r="F1209">
        <v>-15.646667819999999</v>
      </c>
      <c r="G1209" s="1">
        <v>6.4800000000000003E-5</v>
      </c>
      <c r="H1209">
        <v>8.235572E-3</v>
      </c>
      <c r="I1209">
        <v>2.7482491960000002</v>
      </c>
      <c r="J1209" t="s">
        <v>10474</v>
      </c>
    </row>
    <row r="1210" spans="1:10" x14ac:dyDescent="0.2">
      <c r="A1210" t="s">
        <v>15298</v>
      </c>
      <c r="B1210" t="s">
        <v>15029</v>
      </c>
      <c r="C1210">
        <v>3</v>
      </c>
      <c r="D1210">
        <v>3.2865822910000002</v>
      </c>
      <c r="E1210">
        <v>7.3189703850000001</v>
      </c>
      <c r="F1210">
        <v>14.97027688</v>
      </c>
      <c r="G1210" s="1">
        <v>6.5900000000000003E-5</v>
      </c>
      <c r="H1210">
        <v>3.5706926999999999E-2</v>
      </c>
      <c r="I1210">
        <v>2.59394137</v>
      </c>
      <c r="J1210" t="s">
        <v>10598</v>
      </c>
    </row>
    <row r="1211" spans="1:10" x14ac:dyDescent="0.2">
      <c r="A1211" t="s">
        <v>15299</v>
      </c>
      <c r="B1211" t="s">
        <v>15029</v>
      </c>
      <c r="C1211">
        <v>3</v>
      </c>
      <c r="D1211">
        <v>3.0002084779999998</v>
      </c>
      <c r="E1211">
        <v>7.2627554070000002</v>
      </c>
      <c r="F1211">
        <v>14.951221779999999</v>
      </c>
      <c r="G1211" s="1">
        <v>6.6299999999999999E-5</v>
      </c>
      <c r="H1211">
        <v>3.5706926999999999E-2</v>
      </c>
      <c r="I1211">
        <v>2.5895449510000002</v>
      </c>
      <c r="J1211" t="s">
        <v>10883</v>
      </c>
    </row>
    <row r="1212" spans="1:10" x14ac:dyDescent="0.2">
      <c r="A1212" t="s">
        <v>10884</v>
      </c>
      <c r="B1212" t="s">
        <v>10885</v>
      </c>
      <c r="C1212">
        <v>3</v>
      </c>
      <c r="D1212">
        <v>-2.2470158360000001</v>
      </c>
      <c r="E1212">
        <v>9.1627162159999997</v>
      </c>
      <c r="F1212">
        <v>-15.41438286</v>
      </c>
      <c r="G1212" s="1">
        <v>6.7000000000000002E-5</v>
      </c>
      <c r="H1212">
        <v>9.2161810000000004E-3</v>
      </c>
      <c r="I1212">
        <v>2.7129940349999999</v>
      </c>
      <c r="J1212" t="s">
        <v>10886</v>
      </c>
    </row>
    <row r="1213" spans="1:10" x14ac:dyDescent="0.2">
      <c r="A1213" t="s">
        <v>10734</v>
      </c>
      <c r="B1213" t="s">
        <v>10735</v>
      </c>
      <c r="C1213">
        <v>3</v>
      </c>
      <c r="D1213">
        <v>-5.9481956939999998</v>
      </c>
      <c r="E1213">
        <v>7.4398112340000004</v>
      </c>
      <c r="F1213">
        <v>-15.32719517</v>
      </c>
      <c r="G1213" s="1">
        <v>6.86E-5</v>
      </c>
      <c r="H1213">
        <v>9.3245619999999998E-3</v>
      </c>
      <c r="I1213">
        <v>2.687708744</v>
      </c>
      <c r="J1213" t="s">
        <v>10691</v>
      </c>
    </row>
    <row r="1214" spans="1:10" x14ac:dyDescent="0.2">
      <c r="A1214" t="s">
        <v>10736</v>
      </c>
      <c r="B1214" t="s">
        <v>10737</v>
      </c>
      <c r="C1214">
        <v>3</v>
      </c>
      <c r="D1214">
        <v>-4.7080386890000003</v>
      </c>
      <c r="E1214">
        <v>7.7929473659999999</v>
      </c>
      <c r="F1214">
        <v>-15.24202769</v>
      </c>
      <c r="G1214" s="1">
        <v>7.0199999999999999E-5</v>
      </c>
      <c r="H1214">
        <v>9.4176480000000007E-3</v>
      </c>
      <c r="I1214">
        <v>2.6628374099999998</v>
      </c>
      <c r="J1214" t="s">
        <v>10806</v>
      </c>
    </row>
    <row r="1215" spans="1:10" x14ac:dyDescent="0.2">
      <c r="A1215" t="s">
        <v>10738</v>
      </c>
      <c r="B1215" t="s">
        <v>10739</v>
      </c>
      <c r="C1215">
        <v>3</v>
      </c>
      <c r="D1215">
        <v>-2.6284614660000001</v>
      </c>
      <c r="E1215">
        <v>6.6405848780000003</v>
      </c>
      <c r="F1215">
        <v>-15.20322487</v>
      </c>
      <c r="G1215" s="1">
        <v>7.1500000000000003E-5</v>
      </c>
      <c r="H1215">
        <v>1.5528752E-2</v>
      </c>
      <c r="I1215">
        <v>2.6786758709999998</v>
      </c>
      <c r="J1215" t="s">
        <v>10740</v>
      </c>
    </row>
    <row r="1216" spans="1:10" x14ac:dyDescent="0.2">
      <c r="A1216" t="s">
        <v>10741</v>
      </c>
      <c r="B1216" t="s">
        <v>10742</v>
      </c>
      <c r="C1216">
        <v>3</v>
      </c>
      <c r="D1216">
        <v>-3.3999440330000001</v>
      </c>
      <c r="E1216">
        <v>6.7690239129999998</v>
      </c>
      <c r="F1216">
        <v>-15.214352310000001</v>
      </c>
      <c r="G1216" s="1">
        <v>7.2799999999999994E-5</v>
      </c>
      <c r="H1216">
        <v>8.8709589999999994E-3</v>
      </c>
      <c r="I1216">
        <v>2.623260567</v>
      </c>
      <c r="J1216" t="s">
        <v>10558</v>
      </c>
    </row>
    <row r="1217" spans="1:10" x14ac:dyDescent="0.2">
      <c r="A1217" t="s">
        <v>10743</v>
      </c>
      <c r="B1217" t="s">
        <v>10744</v>
      </c>
      <c r="C1217">
        <v>3</v>
      </c>
      <c r="D1217">
        <v>-2.346582503</v>
      </c>
      <c r="E1217">
        <v>5.7234930200000003</v>
      </c>
      <c r="F1217">
        <v>-15.109057760000001</v>
      </c>
      <c r="G1217" s="1">
        <v>7.3399999999999995E-5</v>
      </c>
      <c r="H1217">
        <v>1.5668021000000001E-2</v>
      </c>
      <c r="I1217">
        <v>2.6528298330000002</v>
      </c>
      <c r="J1217" t="s">
        <v>10745</v>
      </c>
    </row>
    <row r="1218" spans="1:10" x14ac:dyDescent="0.2">
      <c r="A1218" t="s">
        <v>10600</v>
      </c>
      <c r="B1218" t="s">
        <v>10601</v>
      </c>
      <c r="C1218">
        <v>3</v>
      </c>
      <c r="D1218">
        <v>-2.3776630860000001</v>
      </c>
      <c r="E1218">
        <v>11.50012999</v>
      </c>
      <c r="F1218">
        <v>-15.03136348</v>
      </c>
      <c r="G1218" s="1">
        <v>7.4400000000000006E-5</v>
      </c>
      <c r="H1218">
        <v>9.8072300000000001E-3</v>
      </c>
      <c r="I1218">
        <v>2.600576475</v>
      </c>
      <c r="J1218" t="s">
        <v>10602</v>
      </c>
    </row>
    <row r="1219" spans="1:10" x14ac:dyDescent="0.2">
      <c r="A1219" t="s">
        <v>10603</v>
      </c>
      <c r="B1219" t="s">
        <v>10604</v>
      </c>
      <c r="C1219">
        <v>3</v>
      </c>
      <c r="D1219">
        <v>-3.519769272</v>
      </c>
      <c r="E1219">
        <v>7.6055014390000002</v>
      </c>
      <c r="F1219">
        <v>-15.13115041</v>
      </c>
      <c r="G1219" s="1">
        <v>7.4499999999999995E-5</v>
      </c>
      <c r="H1219">
        <v>8.9591900000000006E-3</v>
      </c>
      <c r="I1219">
        <v>2.598705995</v>
      </c>
      <c r="J1219" t="s">
        <v>10605</v>
      </c>
    </row>
    <row r="1220" spans="1:10" x14ac:dyDescent="0.2">
      <c r="A1220" t="s">
        <v>10606</v>
      </c>
      <c r="B1220" t="s">
        <v>10607</v>
      </c>
      <c r="C1220">
        <v>3</v>
      </c>
      <c r="D1220">
        <v>-3.3968121070000001</v>
      </c>
      <c r="E1220">
        <v>9.5752149830000004</v>
      </c>
      <c r="F1220">
        <v>-15.04457494</v>
      </c>
      <c r="G1220" s="1">
        <v>7.47E-5</v>
      </c>
      <c r="H1220">
        <v>1.5770821000000001E-2</v>
      </c>
      <c r="I1220">
        <v>2.635006078</v>
      </c>
      <c r="J1220" t="s">
        <v>10608</v>
      </c>
    </row>
    <row r="1221" spans="1:10" x14ac:dyDescent="0.2">
      <c r="A1221" t="s">
        <v>15300</v>
      </c>
      <c r="B1221" t="s">
        <v>15029</v>
      </c>
      <c r="C1221">
        <v>3</v>
      </c>
      <c r="D1221">
        <v>2.9839042880000002</v>
      </c>
      <c r="E1221">
        <v>6.598203496</v>
      </c>
      <c r="F1221">
        <v>14.442597409999999</v>
      </c>
      <c r="G1221" s="1">
        <v>7.6899999999999999E-5</v>
      </c>
      <c r="H1221">
        <v>3.7609114999999999E-2</v>
      </c>
      <c r="I1221">
        <v>2.4687327579999998</v>
      </c>
      <c r="J1221" t="s">
        <v>10609</v>
      </c>
    </row>
    <row r="1222" spans="1:10" x14ac:dyDescent="0.2">
      <c r="A1222" t="s">
        <v>10610</v>
      </c>
      <c r="B1222" t="s">
        <v>10611</v>
      </c>
      <c r="C1222">
        <v>3</v>
      </c>
      <c r="D1222">
        <v>-2.3705246839999998</v>
      </c>
      <c r="E1222">
        <v>9.4612382420000003</v>
      </c>
      <c r="F1222">
        <v>-14.68647835</v>
      </c>
      <c r="G1222" s="1">
        <v>8.2000000000000001E-5</v>
      </c>
      <c r="H1222">
        <v>1.0340871999999999E-2</v>
      </c>
      <c r="I1222">
        <v>2.496310206</v>
      </c>
      <c r="J1222" t="s">
        <v>10533</v>
      </c>
    </row>
    <row r="1223" spans="1:10" x14ac:dyDescent="0.2">
      <c r="A1223" t="s">
        <v>10615</v>
      </c>
      <c r="B1223" t="s">
        <v>10616</v>
      </c>
      <c r="C1223">
        <v>3</v>
      </c>
      <c r="D1223">
        <v>-2.6416609040000001</v>
      </c>
      <c r="E1223">
        <v>7.332423607</v>
      </c>
      <c r="F1223">
        <v>-14.649025979999999</v>
      </c>
      <c r="G1223" s="1">
        <v>8.2899999999999996E-5</v>
      </c>
      <c r="H1223">
        <v>1.0340871999999999E-2</v>
      </c>
      <c r="I1223">
        <v>2.484808696</v>
      </c>
      <c r="J1223" t="s">
        <v>10617</v>
      </c>
    </row>
    <row r="1224" spans="1:10" x14ac:dyDescent="0.2">
      <c r="A1224" t="s">
        <v>10612</v>
      </c>
      <c r="B1224" t="s">
        <v>10613</v>
      </c>
      <c r="C1224">
        <v>3</v>
      </c>
      <c r="D1224">
        <v>-2.1381852430000001</v>
      </c>
      <c r="E1224">
        <v>5.6320730899999996</v>
      </c>
      <c r="F1224">
        <v>-14.648744389999999</v>
      </c>
      <c r="G1224" s="1">
        <v>8.2899999999999996E-5</v>
      </c>
      <c r="H1224">
        <v>1.0340871999999999E-2</v>
      </c>
      <c r="I1224">
        <v>2.4847220860000001</v>
      </c>
      <c r="J1224" t="s">
        <v>10614</v>
      </c>
    </row>
    <row r="1225" spans="1:10" x14ac:dyDescent="0.2">
      <c r="A1225" t="s">
        <v>10764</v>
      </c>
      <c r="B1225" t="s">
        <v>10765</v>
      </c>
      <c r="C1225">
        <v>3</v>
      </c>
      <c r="D1225">
        <v>-4.3704975529999999</v>
      </c>
      <c r="E1225">
        <v>7.2142820590000003</v>
      </c>
      <c r="F1225">
        <v>-14.74648217</v>
      </c>
      <c r="G1225" s="1">
        <v>8.2999999999999998E-5</v>
      </c>
      <c r="H1225">
        <v>9.4858939999999999E-3</v>
      </c>
      <c r="I1225">
        <v>2.4830101</v>
      </c>
      <c r="J1225" t="s">
        <v>10766</v>
      </c>
    </row>
    <row r="1226" spans="1:10" x14ac:dyDescent="0.2">
      <c r="A1226" t="s">
        <v>10767</v>
      </c>
      <c r="B1226" t="s">
        <v>10768</v>
      </c>
      <c r="C1226">
        <v>3</v>
      </c>
      <c r="D1226">
        <v>-2.5895554359999999</v>
      </c>
      <c r="E1226">
        <v>6.9804281570000004</v>
      </c>
      <c r="F1226">
        <v>-14.6549677</v>
      </c>
      <c r="G1226" s="1">
        <v>8.3399999999999994E-5</v>
      </c>
      <c r="H1226">
        <v>1.6682407E-2</v>
      </c>
      <c r="I1226">
        <v>2.5251009510000002</v>
      </c>
      <c r="J1226" t="s">
        <v>10769</v>
      </c>
    </row>
    <row r="1227" spans="1:10" x14ac:dyDescent="0.2">
      <c r="A1227" t="s">
        <v>10770</v>
      </c>
      <c r="B1227" t="s">
        <v>10771</v>
      </c>
      <c r="C1227">
        <v>3</v>
      </c>
      <c r="D1227">
        <v>-1.547242373</v>
      </c>
      <c r="E1227">
        <v>8.6279945859999998</v>
      </c>
      <c r="F1227">
        <v>-14.583196259999999</v>
      </c>
      <c r="G1227" s="1">
        <v>8.6899999999999998E-5</v>
      </c>
      <c r="H1227">
        <v>9.60921E-3</v>
      </c>
      <c r="I1227">
        <v>2.4327912409999999</v>
      </c>
      <c r="J1227" t="s">
        <v>10772</v>
      </c>
    </row>
    <row r="1228" spans="1:10" x14ac:dyDescent="0.2">
      <c r="A1228" t="s">
        <v>10773</v>
      </c>
      <c r="B1228" t="s">
        <v>10774</v>
      </c>
      <c r="C1228">
        <v>3</v>
      </c>
      <c r="D1228">
        <v>-3.2246267500000001</v>
      </c>
      <c r="E1228">
        <v>7.0620011060000003</v>
      </c>
      <c r="F1228">
        <v>-14.34142746</v>
      </c>
      <c r="G1228" s="1">
        <v>9.0600000000000007E-5</v>
      </c>
      <c r="H1228">
        <v>1.097072E-2</v>
      </c>
      <c r="I1228">
        <v>2.3889828999999998</v>
      </c>
      <c r="J1228" t="s">
        <v>10530</v>
      </c>
    </row>
    <row r="1229" spans="1:10" x14ac:dyDescent="0.2">
      <c r="A1229" t="s">
        <v>10775</v>
      </c>
      <c r="B1229" t="s">
        <v>10776</v>
      </c>
      <c r="C1229">
        <v>3</v>
      </c>
      <c r="D1229">
        <v>-4.7000408370000004</v>
      </c>
      <c r="E1229">
        <v>7.2349943840000002</v>
      </c>
      <c r="F1229">
        <v>-14.294622779999999</v>
      </c>
      <c r="G1229" s="1">
        <v>9.1899999999999998E-5</v>
      </c>
      <c r="H1229">
        <v>1.1050041E-2</v>
      </c>
      <c r="I1229">
        <v>2.3741853879999999</v>
      </c>
      <c r="J1229" t="s">
        <v>10777</v>
      </c>
    </row>
    <row r="1230" spans="1:10" x14ac:dyDescent="0.2">
      <c r="A1230" t="s">
        <v>10778</v>
      </c>
      <c r="B1230" t="s">
        <v>10634</v>
      </c>
      <c r="C1230">
        <v>3</v>
      </c>
      <c r="D1230">
        <v>-2.8332869810000001</v>
      </c>
      <c r="E1230">
        <v>6.4401819580000002</v>
      </c>
      <c r="F1230">
        <v>-14.21101226</v>
      </c>
      <c r="G1230" s="1">
        <v>9.48E-5</v>
      </c>
      <c r="H1230">
        <v>1.7836522E-2</v>
      </c>
      <c r="I1230">
        <v>2.3950598040000002</v>
      </c>
      <c r="J1230" t="s">
        <v>10635</v>
      </c>
    </row>
    <row r="1231" spans="1:10" x14ac:dyDescent="0.2">
      <c r="A1231" t="s">
        <v>10780</v>
      </c>
      <c r="B1231" t="s">
        <v>10781</v>
      </c>
      <c r="C1231">
        <v>3</v>
      </c>
      <c r="D1231">
        <v>-1.520913441</v>
      </c>
      <c r="E1231">
        <v>15.017217499999999</v>
      </c>
      <c r="F1231">
        <v>-14.14278775</v>
      </c>
      <c r="G1231" s="1">
        <v>9.6100000000000005E-5</v>
      </c>
      <c r="H1231">
        <v>1.1481285000000001E-2</v>
      </c>
      <c r="I1231">
        <v>2.3257800739999999</v>
      </c>
      <c r="J1231" t="s">
        <v>10782</v>
      </c>
    </row>
    <row r="1232" spans="1:10" x14ac:dyDescent="0.2">
      <c r="A1232" t="s">
        <v>15301</v>
      </c>
      <c r="B1232" t="s">
        <v>15029</v>
      </c>
      <c r="C1232">
        <v>3</v>
      </c>
      <c r="D1232">
        <v>3.6946100770000001</v>
      </c>
      <c r="E1232">
        <v>8.1638620020000001</v>
      </c>
      <c r="F1232">
        <v>13.69999333</v>
      </c>
      <c r="G1232" s="1">
        <v>9.6299999999999996E-5</v>
      </c>
      <c r="H1232">
        <v>4.3382972999999998E-2</v>
      </c>
      <c r="I1232">
        <v>2.2796294270000002</v>
      </c>
      <c r="J1232" t="s">
        <v>10806</v>
      </c>
    </row>
    <row r="1233" spans="1:10" x14ac:dyDescent="0.2">
      <c r="A1233" t="s">
        <v>10783</v>
      </c>
      <c r="B1233" t="s">
        <v>10784</v>
      </c>
      <c r="C1233">
        <v>3</v>
      </c>
      <c r="D1233">
        <v>-3.9437084179999999</v>
      </c>
      <c r="E1233">
        <v>8.0007112570000007</v>
      </c>
      <c r="F1233">
        <v>-14.13459353</v>
      </c>
      <c r="G1233" s="1">
        <v>9.8999999999999994E-5</v>
      </c>
      <c r="H1233">
        <v>1.0198201E-2</v>
      </c>
      <c r="I1233">
        <v>2.2912838309999999</v>
      </c>
      <c r="J1233" t="s">
        <v>10785</v>
      </c>
    </row>
    <row r="1234" spans="1:10" x14ac:dyDescent="0.2">
      <c r="A1234" t="s">
        <v>10786</v>
      </c>
      <c r="B1234" t="s">
        <v>10787</v>
      </c>
      <c r="C1234">
        <v>3</v>
      </c>
      <c r="D1234">
        <v>-3.9458086300000002</v>
      </c>
      <c r="E1234">
        <v>8.2192954349999994</v>
      </c>
      <c r="F1234">
        <v>-14.132707</v>
      </c>
      <c r="G1234" s="1">
        <v>9.9099999999999996E-5</v>
      </c>
      <c r="H1234">
        <v>1.0198201E-2</v>
      </c>
      <c r="I1234">
        <v>2.2906775050000001</v>
      </c>
      <c r="J1234" t="s">
        <v>10788</v>
      </c>
    </row>
    <row r="1235" spans="1:10" x14ac:dyDescent="0.2">
      <c r="A1235" t="s">
        <v>10789</v>
      </c>
      <c r="B1235" t="s">
        <v>10790</v>
      </c>
      <c r="C1235">
        <v>3</v>
      </c>
      <c r="D1235">
        <v>-2.9806550700000001</v>
      </c>
      <c r="E1235">
        <v>6.9921359729999999</v>
      </c>
      <c r="F1235">
        <v>-13.95894653</v>
      </c>
      <c r="G1235">
        <v>1.0150900000000001E-4</v>
      </c>
      <c r="H1235">
        <v>1.1713593E-2</v>
      </c>
      <c r="I1235">
        <v>2.2663353759999998</v>
      </c>
      <c r="J1235" t="s">
        <v>10791</v>
      </c>
    </row>
    <row r="1236" spans="1:10" x14ac:dyDescent="0.2">
      <c r="A1236" t="s">
        <v>10792</v>
      </c>
      <c r="B1236" t="s">
        <v>10793</v>
      </c>
      <c r="C1236">
        <v>3</v>
      </c>
      <c r="D1236">
        <v>-2.6870235880000002</v>
      </c>
      <c r="E1236">
        <v>13.64278077</v>
      </c>
      <c r="F1236">
        <v>-14.02496251</v>
      </c>
      <c r="G1236">
        <v>1.0229399999999999E-4</v>
      </c>
      <c r="H1236">
        <v>1.0385119E-2</v>
      </c>
      <c r="I1236">
        <v>2.2558889099999999</v>
      </c>
      <c r="J1236" t="s">
        <v>10794</v>
      </c>
    </row>
    <row r="1237" spans="1:10" x14ac:dyDescent="0.2">
      <c r="A1237" t="s">
        <v>10795</v>
      </c>
      <c r="B1237" t="s">
        <v>10796</v>
      </c>
      <c r="C1237">
        <v>3</v>
      </c>
      <c r="D1237">
        <v>-3.073928236</v>
      </c>
      <c r="E1237">
        <v>8.8766172460000003</v>
      </c>
      <c r="F1237">
        <v>-13.73573665</v>
      </c>
      <c r="G1237">
        <v>1.08594E-4</v>
      </c>
      <c r="H1237">
        <v>1.2227347E-2</v>
      </c>
      <c r="I1237">
        <v>2.1929010469999999</v>
      </c>
      <c r="J1237" t="s">
        <v>10950</v>
      </c>
    </row>
    <row r="1238" spans="1:10" x14ac:dyDescent="0.2">
      <c r="A1238" t="s">
        <v>10951</v>
      </c>
      <c r="B1238" t="s">
        <v>10952</v>
      </c>
      <c r="C1238">
        <v>3</v>
      </c>
      <c r="D1238">
        <v>-1.968520308</v>
      </c>
      <c r="E1238">
        <v>5.9283149819999998</v>
      </c>
      <c r="F1238">
        <v>-13.70953063</v>
      </c>
      <c r="G1238">
        <v>1.12469E-4</v>
      </c>
      <c r="H1238">
        <v>1.0977206E-2</v>
      </c>
      <c r="I1238">
        <v>2.1522028780000002</v>
      </c>
      <c r="J1238" t="s">
        <v>10953</v>
      </c>
    </row>
    <row r="1239" spans="1:10" x14ac:dyDescent="0.2">
      <c r="A1239" t="s">
        <v>10954</v>
      </c>
      <c r="B1239" t="s">
        <v>10955</v>
      </c>
      <c r="C1239">
        <v>3</v>
      </c>
      <c r="D1239">
        <v>-4.6791792000000001</v>
      </c>
      <c r="E1239">
        <v>7.8876538319999998</v>
      </c>
      <c r="F1239">
        <v>-13.59640847</v>
      </c>
      <c r="G1239">
        <v>1.1332600000000001E-4</v>
      </c>
      <c r="H1239">
        <v>1.2571873000000001E-2</v>
      </c>
      <c r="I1239">
        <v>2.146346254</v>
      </c>
      <c r="J1239" t="s">
        <v>10663</v>
      </c>
    </row>
    <row r="1240" spans="1:10" x14ac:dyDescent="0.2">
      <c r="A1240" t="s">
        <v>10956</v>
      </c>
      <c r="B1240" t="s">
        <v>10957</v>
      </c>
      <c r="C1240">
        <v>3</v>
      </c>
      <c r="D1240">
        <v>-1.917198945</v>
      </c>
      <c r="E1240">
        <v>10.61075632</v>
      </c>
      <c r="F1240">
        <v>-13.49645977</v>
      </c>
      <c r="G1240">
        <v>1.16877E-4</v>
      </c>
      <c r="H1240">
        <v>1.2772917E-2</v>
      </c>
      <c r="I1240">
        <v>2.1126033940000002</v>
      </c>
      <c r="J1240" t="s">
        <v>10958</v>
      </c>
    </row>
    <row r="1241" spans="1:10" x14ac:dyDescent="0.2">
      <c r="A1241" t="s">
        <v>10959</v>
      </c>
      <c r="B1241" t="s">
        <v>10960</v>
      </c>
      <c r="C1241">
        <v>3</v>
      </c>
      <c r="D1241">
        <v>-3.5006465969999998</v>
      </c>
      <c r="E1241">
        <v>6.5111798719999996</v>
      </c>
      <c r="F1241">
        <v>-13.579045020000001</v>
      </c>
      <c r="G1241">
        <v>1.1704E-4</v>
      </c>
      <c r="H1241">
        <v>1.1104652E-2</v>
      </c>
      <c r="I1241">
        <v>2.1084899099999999</v>
      </c>
      <c r="J1241" t="s">
        <v>10609</v>
      </c>
    </row>
    <row r="1242" spans="1:10" x14ac:dyDescent="0.2">
      <c r="A1242" t="s">
        <v>10961</v>
      </c>
      <c r="B1242" t="s">
        <v>10962</v>
      </c>
      <c r="C1242">
        <v>3</v>
      </c>
      <c r="D1242">
        <v>-2.6351932850000002</v>
      </c>
      <c r="E1242">
        <v>6.8903917779999997</v>
      </c>
      <c r="F1242">
        <v>-13.494364190000001</v>
      </c>
      <c r="G1242">
        <v>1.1775E-4</v>
      </c>
      <c r="H1242">
        <v>1.9797499E-2</v>
      </c>
      <c r="I1242">
        <v>2.1736146239999998</v>
      </c>
      <c r="J1242" t="s">
        <v>10791</v>
      </c>
    </row>
    <row r="1243" spans="1:10" x14ac:dyDescent="0.2">
      <c r="A1243" t="s">
        <v>10811</v>
      </c>
      <c r="B1243" t="s">
        <v>10812</v>
      </c>
      <c r="C1243">
        <v>3</v>
      </c>
      <c r="D1243">
        <v>-2.9327505220000001</v>
      </c>
      <c r="E1243">
        <v>10.179188829999999</v>
      </c>
      <c r="F1243">
        <v>-13.36855533</v>
      </c>
      <c r="G1243">
        <v>1.21623E-4</v>
      </c>
      <c r="H1243">
        <v>1.3098999E-2</v>
      </c>
      <c r="I1243">
        <v>2.0689939100000001</v>
      </c>
      <c r="J1243" t="s">
        <v>10709</v>
      </c>
    </row>
    <row r="1244" spans="1:10" x14ac:dyDescent="0.2">
      <c r="A1244" t="s">
        <v>10813</v>
      </c>
      <c r="B1244" t="s">
        <v>10814</v>
      </c>
      <c r="C1244">
        <v>3</v>
      </c>
      <c r="D1244">
        <v>-2.7678205280000001</v>
      </c>
      <c r="E1244">
        <v>8.7115870389999994</v>
      </c>
      <c r="F1244">
        <v>-13.37706904</v>
      </c>
      <c r="G1244">
        <v>1.22123E-4</v>
      </c>
      <c r="H1244">
        <v>2.0133496000000001E-2</v>
      </c>
      <c r="I1244">
        <v>2.1359382729999998</v>
      </c>
      <c r="J1244" t="s">
        <v>10815</v>
      </c>
    </row>
    <row r="1245" spans="1:10" x14ac:dyDescent="0.2">
      <c r="A1245" t="s">
        <v>10816</v>
      </c>
      <c r="B1245" t="s">
        <v>10817</v>
      </c>
      <c r="C1245">
        <v>3</v>
      </c>
      <c r="D1245">
        <v>-2.5264221349999998</v>
      </c>
      <c r="E1245">
        <v>9.1509185710000001</v>
      </c>
      <c r="F1245">
        <v>-13.08311177</v>
      </c>
      <c r="G1245">
        <v>1.3310000000000001E-4</v>
      </c>
      <c r="H1245">
        <v>1.3793784E-2</v>
      </c>
      <c r="I1245">
        <v>1.9698956299999999</v>
      </c>
      <c r="J1245" t="s">
        <v>10818</v>
      </c>
    </row>
    <row r="1246" spans="1:10" x14ac:dyDescent="0.2">
      <c r="A1246" t="s">
        <v>10819</v>
      </c>
      <c r="B1246" t="s">
        <v>10820</v>
      </c>
      <c r="C1246">
        <v>3</v>
      </c>
      <c r="D1246">
        <v>-3.3973933870000002</v>
      </c>
      <c r="E1246">
        <v>7.5234974450000003</v>
      </c>
      <c r="F1246">
        <v>-12.8942619</v>
      </c>
      <c r="G1246">
        <v>1.42366E-4</v>
      </c>
      <c r="H1246">
        <v>2.1983711999999999E-2</v>
      </c>
      <c r="I1246">
        <v>1.9763619750000001</v>
      </c>
      <c r="J1246" t="s">
        <v>10821</v>
      </c>
    </row>
    <row r="1247" spans="1:10" x14ac:dyDescent="0.2">
      <c r="A1247" t="s">
        <v>10822</v>
      </c>
      <c r="B1247" t="s">
        <v>10671</v>
      </c>
      <c r="C1247">
        <v>3</v>
      </c>
      <c r="D1247">
        <v>-1.9829956010000001</v>
      </c>
      <c r="E1247">
        <v>8.2996966790000002</v>
      </c>
      <c r="F1247">
        <v>-12.866481240000001</v>
      </c>
      <c r="G1247">
        <v>1.4270900000000001E-4</v>
      </c>
      <c r="H1247">
        <v>1.4432132E-2</v>
      </c>
      <c r="I1247">
        <v>1.8930044079999999</v>
      </c>
      <c r="J1247" t="s">
        <v>10772</v>
      </c>
    </row>
    <row r="1248" spans="1:10" x14ac:dyDescent="0.2">
      <c r="A1248" t="s">
        <v>10672</v>
      </c>
      <c r="B1248" t="s">
        <v>10673</v>
      </c>
      <c r="C1248">
        <v>3</v>
      </c>
      <c r="D1248">
        <v>-4.3532505930000003</v>
      </c>
      <c r="E1248">
        <v>9.1937916679999994</v>
      </c>
      <c r="F1248">
        <v>-12.90346463</v>
      </c>
      <c r="G1248">
        <v>1.4472899999999999E-4</v>
      </c>
      <c r="H1248">
        <v>1.2242184E-2</v>
      </c>
      <c r="I1248">
        <v>1.874101201</v>
      </c>
      <c r="J1248" t="s">
        <v>10674</v>
      </c>
    </row>
    <row r="1249" spans="1:10" x14ac:dyDescent="0.2">
      <c r="A1249" t="s">
        <v>10675</v>
      </c>
      <c r="B1249" t="s">
        <v>10676</v>
      </c>
      <c r="C1249">
        <v>3</v>
      </c>
      <c r="D1249">
        <v>-2.4147820979999999</v>
      </c>
      <c r="E1249">
        <v>5.8901005629999998</v>
      </c>
      <c r="F1249">
        <v>-12.896973539999999</v>
      </c>
      <c r="G1249">
        <v>1.4503199999999999E-4</v>
      </c>
      <c r="H1249">
        <v>1.2242184E-2</v>
      </c>
      <c r="I1249">
        <v>1.8717811660000001</v>
      </c>
      <c r="J1249" t="s">
        <v>10677</v>
      </c>
    </row>
    <row r="1250" spans="1:10" x14ac:dyDescent="0.2">
      <c r="A1250" t="s">
        <v>10678</v>
      </c>
      <c r="B1250" t="s">
        <v>10679</v>
      </c>
      <c r="C1250">
        <v>3</v>
      </c>
      <c r="D1250">
        <v>-1.693038942</v>
      </c>
      <c r="E1250">
        <v>11.36429161</v>
      </c>
      <c r="F1250">
        <v>-12.836125129999999</v>
      </c>
      <c r="G1250">
        <v>1.47911E-4</v>
      </c>
      <c r="H1250">
        <v>1.2242184E-2</v>
      </c>
      <c r="I1250">
        <v>1.8499677779999999</v>
      </c>
      <c r="J1250" t="s">
        <v>10680</v>
      </c>
    </row>
    <row r="1251" spans="1:10" x14ac:dyDescent="0.2">
      <c r="A1251" t="s">
        <v>10681</v>
      </c>
      <c r="B1251" t="s">
        <v>10682</v>
      </c>
      <c r="C1251">
        <v>3</v>
      </c>
      <c r="D1251">
        <v>-2.568150213</v>
      </c>
      <c r="E1251">
        <v>10.65938927</v>
      </c>
      <c r="F1251">
        <v>-12.830303649999999</v>
      </c>
      <c r="G1251">
        <v>1.4819E-4</v>
      </c>
      <c r="H1251">
        <v>1.2242184E-2</v>
      </c>
      <c r="I1251">
        <v>1.8478746699999999</v>
      </c>
      <c r="J1251" t="s">
        <v>10683</v>
      </c>
    </row>
    <row r="1252" spans="1:10" x14ac:dyDescent="0.2">
      <c r="A1252" t="s">
        <v>10684</v>
      </c>
      <c r="B1252" t="s">
        <v>10685</v>
      </c>
      <c r="C1252">
        <v>3</v>
      </c>
      <c r="D1252">
        <v>-2.8101069540000001</v>
      </c>
      <c r="E1252">
        <v>9.5418603449999999</v>
      </c>
      <c r="F1252">
        <v>-12.81944393</v>
      </c>
      <c r="G1252">
        <v>1.4871200000000001E-4</v>
      </c>
      <c r="H1252">
        <v>1.2242184E-2</v>
      </c>
      <c r="I1252">
        <v>1.8439671719999999</v>
      </c>
      <c r="J1252" t="s">
        <v>10686</v>
      </c>
    </row>
    <row r="1253" spans="1:10" x14ac:dyDescent="0.2">
      <c r="A1253" t="s">
        <v>10687</v>
      </c>
      <c r="B1253" t="s">
        <v>10688</v>
      </c>
      <c r="C1253">
        <v>3</v>
      </c>
      <c r="D1253">
        <v>-1.550490248</v>
      </c>
      <c r="E1253">
        <v>8.7763026909999997</v>
      </c>
      <c r="F1253">
        <v>-12.81365299</v>
      </c>
      <c r="G1253">
        <v>1.48992E-4</v>
      </c>
      <c r="H1253">
        <v>1.2242184E-2</v>
      </c>
      <c r="I1253">
        <v>1.84188196</v>
      </c>
      <c r="J1253" t="s">
        <v>10689</v>
      </c>
    </row>
    <row r="1254" spans="1:10" x14ac:dyDescent="0.2">
      <c r="A1254" t="s">
        <v>10690</v>
      </c>
      <c r="B1254" t="s">
        <v>10844</v>
      </c>
      <c r="C1254">
        <v>3</v>
      </c>
      <c r="D1254">
        <v>-4.3582752649999996</v>
      </c>
      <c r="E1254">
        <v>7.4297461130000002</v>
      </c>
      <c r="F1254">
        <v>-12.715556680000001</v>
      </c>
      <c r="G1254">
        <v>1.50894E-4</v>
      </c>
      <c r="H1254">
        <v>2.2884712000000001E-2</v>
      </c>
      <c r="I1254">
        <v>1.915397775</v>
      </c>
      <c r="J1254" t="s">
        <v>10845</v>
      </c>
    </row>
    <row r="1255" spans="1:10" x14ac:dyDescent="0.2">
      <c r="A1255" t="s">
        <v>10846</v>
      </c>
      <c r="B1255" t="s">
        <v>10847</v>
      </c>
      <c r="C1255">
        <v>3</v>
      </c>
      <c r="D1255">
        <v>-2.7827271310000001</v>
      </c>
      <c r="E1255">
        <v>9.7598248600000002</v>
      </c>
      <c r="F1255">
        <v>-12.760392100000001</v>
      </c>
      <c r="G1255">
        <v>1.51593E-4</v>
      </c>
      <c r="H1255">
        <v>1.2242184E-2</v>
      </c>
      <c r="I1255">
        <v>1.8226531829999999</v>
      </c>
      <c r="J1255" t="s">
        <v>10848</v>
      </c>
    </row>
    <row r="1256" spans="1:10" x14ac:dyDescent="0.2">
      <c r="A1256" t="s">
        <v>15302</v>
      </c>
      <c r="B1256" t="s">
        <v>15029</v>
      </c>
      <c r="C1256">
        <v>3</v>
      </c>
      <c r="D1256">
        <v>2.475780876</v>
      </c>
      <c r="E1256">
        <v>6.4490177229999999</v>
      </c>
      <c r="F1256">
        <v>12.305626419999999</v>
      </c>
      <c r="G1256">
        <v>1.52137E-4</v>
      </c>
      <c r="H1256">
        <v>5.1719472000000002E-2</v>
      </c>
      <c r="I1256">
        <v>1.8782820339999999</v>
      </c>
      <c r="J1256" t="s">
        <v>10483</v>
      </c>
    </row>
    <row r="1257" spans="1:10" x14ac:dyDescent="0.2">
      <c r="A1257" t="s">
        <v>10849</v>
      </c>
      <c r="B1257" t="s">
        <v>10850</v>
      </c>
      <c r="C1257">
        <v>3</v>
      </c>
      <c r="D1257">
        <v>-4.7195439500000003</v>
      </c>
      <c r="E1257">
        <v>7.5759046400000001</v>
      </c>
      <c r="F1257">
        <v>-12.659276419999999</v>
      </c>
      <c r="G1257">
        <v>1.5270999999999999E-4</v>
      </c>
      <c r="H1257">
        <v>1.4932178000000001E-2</v>
      </c>
      <c r="I1257">
        <v>1.818055829</v>
      </c>
      <c r="J1257" t="s">
        <v>10851</v>
      </c>
    </row>
    <row r="1258" spans="1:10" x14ac:dyDescent="0.2">
      <c r="A1258" t="s">
        <v>10852</v>
      </c>
      <c r="B1258" t="s">
        <v>10853</v>
      </c>
      <c r="C1258">
        <v>3</v>
      </c>
      <c r="D1258">
        <v>-2.6482346400000001</v>
      </c>
      <c r="E1258">
        <v>6.5339013069999998</v>
      </c>
      <c r="F1258">
        <v>-12.628974210000001</v>
      </c>
      <c r="G1258">
        <v>1.5424300000000001E-4</v>
      </c>
      <c r="H1258">
        <v>1.4951961999999999E-2</v>
      </c>
      <c r="I1258">
        <v>1.8069777680000001</v>
      </c>
      <c r="J1258" t="s">
        <v>10854</v>
      </c>
    </row>
    <row r="1259" spans="1:10" x14ac:dyDescent="0.2">
      <c r="A1259" t="s">
        <v>10855</v>
      </c>
      <c r="B1259" t="s">
        <v>10856</v>
      </c>
      <c r="C1259">
        <v>3</v>
      </c>
      <c r="D1259">
        <v>-3.5372679169999999</v>
      </c>
      <c r="E1259">
        <v>12.40291663</v>
      </c>
      <c r="F1259">
        <v>-12.59972039</v>
      </c>
      <c r="G1259">
        <v>1.55742E-4</v>
      </c>
      <c r="H1259">
        <v>1.4997033E-2</v>
      </c>
      <c r="I1259">
        <v>1.7962542239999999</v>
      </c>
      <c r="J1259" t="s">
        <v>10857</v>
      </c>
    </row>
    <row r="1260" spans="1:10" x14ac:dyDescent="0.2">
      <c r="A1260" t="s">
        <v>15303</v>
      </c>
      <c r="B1260" t="s">
        <v>15029</v>
      </c>
      <c r="C1260">
        <v>3</v>
      </c>
      <c r="D1260">
        <v>2.0385146999999999</v>
      </c>
      <c r="E1260">
        <v>7.3885263820000002</v>
      </c>
      <c r="F1260">
        <v>12.21560423</v>
      </c>
      <c r="G1260">
        <v>1.5695600000000001E-4</v>
      </c>
      <c r="H1260">
        <v>5.1719472000000002E-2</v>
      </c>
      <c r="I1260">
        <v>1.8500603010000001</v>
      </c>
      <c r="J1260" t="s">
        <v>10706</v>
      </c>
    </row>
    <row r="1261" spans="1:10" x14ac:dyDescent="0.2">
      <c r="A1261" t="s">
        <v>11007</v>
      </c>
      <c r="B1261" t="s">
        <v>10858</v>
      </c>
      <c r="C1261">
        <v>3</v>
      </c>
      <c r="D1261">
        <v>-3.995001104</v>
      </c>
      <c r="E1261">
        <v>7.369019604</v>
      </c>
      <c r="F1261">
        <v>-12.361702620000001</v>
      </c>
      <c r="G1261">
        <v>1.68627E-4</v>
      </c>
      <c r="H1261">
        <v>1.5625085E-2</v>
      </c>
      <c r="I1261">
        <v>1.707939466</v>
      </c>
      <c r="J1261" t="s">
        <v>10859</v>
      </c>
    </row>
    <row r="1262" spans="1:10" x14ac:dyDescent="0.2">
      <c r="A1262" t="s">
        <v>10860</v>
      </c>
      <c r="B1262" t="s">
        <v>10861</v>
      </c>
      <c r="C1262">
        <v>3</v>
      </c>
      <c r="D1262">
        <v>-3.7217996790000001</v>
      </c>
      <c r="E1262">
        <v>8.729022617</v>
      </c>
      <c r="F1262">
        <v>-12.30459576</v>
      </c>
      <c r="G1262">
        <v>1.7191099999999999E-4</v>
      </c>
      <c r="H1262">
        <v>1.5733212E-2</v>
      </c>
      <c r="I1262">
        <v>1.6864639800000001</v>
      </c>
      <c r="J1262" t="s">
        <v>10862</v>
      </c>
    </row>
    <row r="1263" spans="1:10" x14ac:dyDescent="0.2">
      <c r="A1263" t="s">
        <v>10863</v>
      </c>
      <c r="B1263" t="s">
        <v>10864</v>
      </c>
      <c r="C1263">
        <v>3</v>
      </c>
      <c r="D1263">
        <v>-5.2114168410000001</v>
      </c>
      <c r="E1263">
        <v>7.1081898609999996</v>
      </c>
      <c r="F1263">
        <v>-12.36096931</v>
      </c>
      <c r="G1263">
        <v>1.72991E-4</v>
      </c>
      <c r="H1263">
        <v>1.3253228000000001E-2</v>
      </c>
      <c r="I1263">
        <v>1.6754855179999999</v>
      </c>
      <c r="J1263" t="s">
        <v>10865</v>
      </c>
    </row>
    <row r="1264" spans="1:10" x14ac:dyDescent="0.2">
      <c r="A1264" t="s">
        <v>10866</v>
      </c>
      <c r="B1264" t="s">
        <v>10867</v>
      </c>
      <c r="C1264">
        <v>3</v>
      </c>
      <c r="D1264">
        <v>-2.1113680619999999</v>
      </c>
      <c r="E1264">
        <v>8.9679210250000008</v>
      </c>
      <c r="F1264">
        <v>-12.234345340000001</v>
      </c>
      <c r="G1264">
        <v>1.8053899999999999E-4</v>
      </c>
      <c r="H1264">
        <v>1.3425199000000001E-2</v>
      </c>
      <c r="I1264">
        <v>1.627709085</v>
      </c>
      <c r="J1264" t="s">
        <v>10868</v>
      </c>
    </row>
    <row r="1265" spans="1:10" x14ac:dyDescent="0.2">
      <c r="A1265" t="s">
        <v>10869</v>
      </c>
      <c r="B1265" t="s">
        <v>10870</v>
      </c>
      <c r="C1265">
        <v>3</v>
      </c>
      <c r="D1265">
        <v>-3.5323799490000001</v>
      </c>
      <c r="E1265">
        <v>7.3328288840000004</v>
      </c>
      <c r="F1265">
        <v>-12.118557600000001</v>
      </c>
      <c r="G1265">
        <v>1.8316900000000001E-4</v>
      </c>
      <c r="H1265">
        <v>1.6039787999999999E-2</v>
      </c>
      <c r="I1265">
        <v>1.615716629</v>
      </c>
      <c r="J1265" t="s">
        <v>10785</v>
      </c>
    </row>
    <row r="1266" spans="1:10" x14ac:dyDescent="0.2">
      <c r="A1266" t="s">
        <v>10871</v>
      </c>
      <c r="B1266" t="s">
        <v>10872</v>
      </c>
      <c r="C1266">
        <v>3</v>
      </c>
      <c r="D1266">
        <v>-1.792262169</v>
      </c>
      <c r="E1266">
        <v>6.1495178450000001</v>
      </c>
      <c r="F1266">
        <v>-12.094774360000001</v>
      </c>
      <c r="G1266">
        <v>1.8467200000000001E-4</v>
      </c>
      <c r="H1266">
        <v>1.6042358999999999E-2</v>
      </c>
      <c r="I1266">
        <v>1.606584397</v>
      </c>
      <c r="J1266" t="s">
        <v>10873</v>
      </c>
    </row>
    <row r="1267" spans="1:10" x14ac:dyDescent="0.2">
      <c r="A1267" t="s">
        <v>15304</v>
      </c>
      <c r="B1267" t="s">
        <v>15029</v>
      </c>
      <c r="C1267">
        <v>3</v>
      </c>
      <c r="D1267">
        <v>2.9336319300000002</v>
      </c>
      <c r="E1267">
        <v>7.2959991889999998</v>
      </c>
      <c r="F1267">
        <v>11.751366819999999</v>
      </c>
      <c r="G1267">
        <v>1.8499200000000001E-4</v>
      </c>
      <c r="H1267">
        <v>5.5433366999999997E-2</v>
      </c>
      <c r="I1267">
        <v>1.6996255490000001</v>
      </c>
      <c r="J1267" t="s">
        <v>10791</v>
      </c>
    </row>
    <row r="1268" spans="1:10" x14ac:dyDescent="0.2">
      <c r="A1268" t="s">
        <v>10874</v>
      </c>
      <c r="B1268" t="s">
        <v>11025</v>
      </c>
      <c r="C1268">
        <v>3</v>
      </c>
      <c r="D1268">
        <v>-2.381928233</v>
      </c>
      <c r="E1268">
        <v>9.484182208</v>
      </c>
      <c r="F1268">
        <v>-12.0690651</v>
      </c>
      <c r="G1268">
        <v>1.9101200000000001E-4</v>
      </c>
      <c r="H1268">
        <v>1.3845593999999999E-2</v>
      </c>
      <c r="I1268">
        <v>1.564508051</v>
      </c>
      <c r="J1268" t="s">
        <v>10818</v>
      </c>
    </row>
    <row r="1269" spans="1:10" x14ac:dyDescent="0.2">
      <c r="A1269" t="s">
        <v>11026</v>
      </c>
      <c r="B1269" t="s">
        <v>11027</v>
      </c>
      <c r="C1269">
        <v>3</v>
      </c>
      <c r="D1269">
        <v>-3.4751042129999998</v>
      </c>
      <c r="E1269">
        <v>6.8918488529999999</v>
      </c>
      <c r="F1269">
        <v>-11.9542199</v>
      </c>
      <c r="G1269">
        <v>1.93876E-4</v>
      </c>
      <c r="H1269">
        <v>1.6522564E-2</v>
      </c>
      <c r="I1269">
        <v>1.552201199</v>
      </c>
      <c r="J1269" t="s">
        <v>10491</v>
      </c>
    </row>
    <row r="1270" spans="1:10" x14ac:dyDescent="0.2">
      <c r="A1270" t="s">
        <v>11028</v>
      </c>
      <c r="B1270" t="s">
        <v>11029</v>
      </c>
      <c r="C1270">
        <v>3</v>
      </c>
      <c r="D1270">
        <v>-2.3021783980000001</v>
      </c>
      <c r="E1270">
        <v>9.6066573779999995</v>
      </c>
      <c r="F1270">
        <v>-11.90340267</v>
      </c>
      <c r="G1270">
        <v>1.98579E-4</v>
      </c>
      <c r="H1270">
        <v>2.4944561000000001E-2</v>
      </c>
      <c r="I1270">
        <v>1.6244983239999999</v>
      </c>
      <c r="J1270" t="s">
        <v>10950</v>
      </c>
    </row>
    <row r="1271" spans="1:10" x14ac:dyDescent="0.2">
      <c r="A1271" t="s">
        <v>11030</v>
      </c>
      <c r="B1271" t="s">
        <v>11031</v>
      </c>
      <c r="C1271">
        <v>3</v>
      </c>
      <c r="D1271">
        <v>-5.8604677409999999</v>
      </c>
      <c r="E1271">
        <v>7.829345215</v>
      </c>
      <c r="F1271">
        <v>-11.86529093</v>
      </c>
      <c r="G1271">
        <v>2.01242E-4</v>
      </c>
      <c r="H1271">
        <v>2.4944561000000001E-2</v>
      </c>
      <c r="I1271">
        <v>1.6102624889999999</v>
      </c>
      <c r="J1271" t="s">
        <v>11032</v>
      </c>
    </row>
    <row r="1272" spans="1:10" x14ac:dyDescent="0.2">
      <c r="A1272" t="s">
        <v>11033</v>
      </c>
      <c r="B1272" t="s">
        <v>11034</v>
      </c>
      <c r="C1272">
        <v>3</v>
      </c>
      <c r="D1272">
        <v>-2.181531036</v>
      </c>
      <c r="E1272">
        <v>11.94067721</v>
      </c>
      <c r="F1272">
        <v>-11.8546034</v>
      </c>
      <c r="G1272">
        <v>2.0573999999999999E-4</v>
      </c>
      <c r="H1272">
        <v>1.4495467E-2</v>
      </c>
      <c r="I1272">
        <v>1.481049356</v>
      </c>
      <c r="J1272" t="s">
        <v>10602</v>
      </c>
    </row>
    <row r="1273" spans="1:10" x14ac:dyDescent="0.2">
      <c r="A1273" t="s">
        <v>11035</v>
      </c>
      <c r="B1273" t="s">
        <v>11036</v>
      </c>
      <c r="C1273">
        <v>3</v>
      </c>
      <c r="D1273">
        <v>-3.8531377830000002</v>
      </c>
      <c r="E1273">
        <v>6.8061282949999997</v>
      </c>
      <c r="F1273">
        <v>-11.85125839</v>
      </c>
      <c r="G1273">
        <v>2.0598E-4</v>
      </c>
      <c r="H1273">
        <v>1.4495467E-2</v>
      </c>
      <c r="I1273">
        <v>1.4797344059999999</v>
      </c>
      <c r="J1273" t="s">
        <v>10669</v>
      </c>
    </row>
    <row r="1274" spans="1:10" x14ac:dyDescent="0.2">
      <c r="A1274" t="s">
        <v>11037</v>
      </c>
      <c r="B1274" t="s">
        <v>10887</v>
      </c>
      <c r="C1274">
        <v>3</v>
      </c>
      <c r="D1274">
        <v>-1.4257131519999999</v>
      </c>
      <c r="E1274">
        <v>6.1759518890000003</v>
      </c>
      <c r="F1274">
        <v>-11.76630104</v>
      </c>
      <c r="G1274">
        <v>2.0836699999999999E-4</v>
      </c>
      <c r="H1274">
        <v>2.5221513000000001E-2</v>
      </c>
      <c r="I1274">
        <v>1.5730306460000001</v>
      </c>
      <c r="J1274" t="s">
        <v>10888</v>
      </c>
    </row>
    <row r="1275" spans="1:10" x14ac:dyDescent="0.2">
      <c r="A1275" t="s">
        <v>10889</v>
      </c>
      <c r="B1275" t="s">
        <v>10890</v>
      </c>
      <c r="C1275">
        <v>3</v>
      </c>
      <c r="D1275">
        <v>-3.786649497</v>
      </c>
      <c r="E1275">
        <v>9.0485525169999992</v>
      </c>
      <c r="F1275">
        <v>-18.068394990000002</v>
      </c>
      <c r="G1275">
        <v>2.1296800000000001E-4</v>
      </c>
      <c r="H1275">
        <v>0.19074335000000001</v>
      </c>
      <c r="I1275">
        <v>0.97781389799999996</v>
      </c>
      <c r="J1275" t="s">
        <v>10637</v>
      </c>
    </row>
    <row r="1276" spans="1:10" x14ac:dyDescent="0.2">
      <c r="A1276" t="s">
        <v>15305</v>
      </c>
      <c r="B1276" t="s">
        <v>15029</v>
      </c>
      <c r="C1276">
        <v>3</v>
      </c>
      <c r="D1276">
        <v>1.8408457730000001</v>
      </c>
      <c r="E1276">
        <v>6.3052360319999998</v>
      </c>
      <c r="F1276">
        <v>11.30939186</v>
      </c>
      <c r="G1276">
        <v>2.1759000000000001E-4</v>
      </c>
      <c r="H1276">
        <v>5.8165388999999998E-2</v>
      </c>
      <c r="I1276">
        <v>1.5483804000000001</v>
      </c>
      <c r="J1276" t="s">
        <v>10891</v>
      </c>
    </row>
    <row r="1277" spans="1:10" x14ac:dyDescent="0.2">
      <c r="A1277" t="s">
        <v>10892</v>
      </c>
      <c r="B1277" t="s">
        <v>10893</v>
      </c>
      <c r="C1277">
        <v>3</v>
      </c>
      <c r="D1277">
        <v>-1.6966279529999999</v>
      </c>
      <c r="E1277">
        <v>5.9763408299999998</v>
      </c>
      <c r="F1277">
        <v>-11.66445375</v>
      </c>
      <c r="G1277">
        <v>2.1998100000000001E-4</v>
      </c>
      <c r="H1277">
        <v>1.4970409E-2</v>
      </c>
      <c r="I1277">
        <v>1.405642464</v>
      </c>
      <c r="J1277" t="s">
        <v>10894</v>
      </c>
    </row>
    <row r="1278" spans="1:10" x14ac:dyDescent="0.2">
      <c r="A1278" t="s">
        <v>15306</v>
      </c>
      <c r="B1278" t="s">
        <v>15029</v>
      </c>
      <c r="C1278">
        <v>3</v>
      </c>
      <c r="D1278">
        <v>2.200660917</v>
      </c>
      <c r="E1278">
        <v>6.1215606349999998</v>
      </c>
      <c r="F1278">
        <v>11.24037311</v>
      </c>
      <c r="G1278">
        <v>2.23296E-4</v>
      </c>
      <c r="H1278">
        <v>5.9131161000000002E-2</v>
      </c>
      <c r="I1278">
        <v>1.5240189019999999</v>
      </c>
      <c r="J1278" t="s">
        <v>10895</v>
      </c>
    </row>
    <row r="1279" spans="1:10" x14ac:dyDescent="0.2">
      <c r="A1279" t="s">
        <v>10896</v>
      </c>
      <c r="B1279" t="s">
        <v>10746</v>
      </c>
      <c r="C1279">
        <v>3</v>
      </c>
      <c r="D1279">
        <v>-1.8281240059999999</v>
      </c>
      <c r="E1279">
        <v>5.7628565639999998</v>
      </c>
      <c r="F1279">
        <v>-11.61865654</v>
      </c>
      <c r="G1279">
        <v>2.2359100000000001E-4</v>
      </c>
      <c r="H1279">
        <v>1.5105383E-2</v>
      </c>
      <c r="I1279">
        <v>1.3872785139999999</v>
      </c>
      <c r="J1279" t="s">
        <v>10747</v>
      </c>
    </row>
    <row r="1280" spans="1:10" x14ac:dyDescent="0.2">
      <c r="A1280" t="s">
        <v>10748</v>
      </c>
      <c r="B1280" t="s">
        <v>10749</v>
      </c>
      <c r="C1280">
        <v>3</v>
      </c>
      <c r="D1280">
        <v>-1.5112937390000001</v>
      </c>
      <c r="E1280">
        <v>5.9388482329999999</v>
      </c>
      <c r="F1280">
        <v>-11.53185382</v>
      </c>
      <c r="G1280">
        <v>2.2513599999999999E-4</v>
      </c>
      <c r="H1280">
        <v>1.8172811000000001E-2</v>
      </c>
      <c r="I1280">
        <v>1.384400898</v>
      </c>
      <c r="J1280" t="s">
        <v>10895</v>
      </c>
    </row>
    <row r="1281" spans="1:10" x14ac:dyDescent="0.2">
      <c r="A1281" t="s">
        <v>10750</v>
      </c>
      <c r="B1281" t="s">
        <v>10751</v>
      </c>
      <c r="C1281">
        <v>3</v>
      </c>
      <c r="D1281">
        <v>-5.0970569929999998</v>
      </c>
      <c r="E1281">
        <v>7.3938254460000001</v>
      </c>
      <c r="F1281">
        <v>-11.58630458</v>
      </c>
      <c r="G1281">
        <v>2.2618399999999999E-4</v>
      </c>
      <c r="H1281">
        <v>1.5227190999999999E-2</v>
      </c>
      <c r="I1281">
        <v>1.374257928</v>
      </c>
      <c r="J1281" t="s">
        <v>10752</v>
      </c>
    </row>
    <row r="1282" spans="1:10" x14ac:dyDescent="0.2">
      <c r="A1282" t="s">
        <v>10753</v>
      </c>
      <c r="B1282" t="s">
        <v>10754</v>
      </c>
      <c r="C1282">
        <v>3</v>
      </c>
      <c r="D1282">
        <v>-4.4612977620000001</v>
      </c>
      <c r="E1282">
        <v>12.36821368</v>
      </c>
      <c r="F1282">
        <v>-11.49195716</v>
      </c>
      <c r="G1282">
        <v>2.2839799999999999E-4</v>
      </c>
      <c r="H1282">
        <v>1.8283714E-2</v>
      </c>
      <c r="I1282">
        <v>1.368200689</v>
      </c>
      <c r="J1282" t="s">
        <v>10703</v>
      </c>
    </row>
    <row r="1283" spans="1:10" x14ac:dyDescent="0.2">
      <c r="A1283" t="s">
        <v>10755</v>
      </c>
      <c r="B1283" t="s">
        <v>10756</v>
      </c>
      <c r="C1283">
        <v>3</v>
      </c>
      <c r="D1283">
        <v>-3.3117852980000002</v>
      </c>
      <c r="E1283">
        <v>9.2144298259999999</v>
      </c>
      <c r="F1283">
        <v>-11.462868390000001</v>
      </c>
      <c r="G1283">
        <v>2.30814E-4</v>
      </c>
      <c r="H1283">
        <v>1.8321911E-2</v>
      </c>
      <c r="I1283">
        <v>1.3563500770000001</v>
      </c>
      <c r="J1283" t="s">
        <v>10875</v>
      </c>
    </row>
    <row r="1284" spans="1:10" x14ac:dyDescent="0.2">
      <c r="A1284" t="s">
        <v>10757</v>
      </c>
      <c r="B1284" t="s">
        <v>10758</v>
      </c>
      <c r="C1284">
        <v>3</v>
      </c>
      <c r="D1284">
        <v>-5.3341759010000001</v>
      </c>
      <c r="E1284">
        <v>8.1896728200000002</v>
      </c>
      <c r="F1284">
        <v>-11.456010770000001</v>
      </c>
      <c r="G1284">
        <v>2.3138799999999999E-4</v>
      </c>
      <c r="H1284">
        <v>1.8321911E-2</v>
      </c>
      <c r="I1284">
        <v>1.353551513</v>
      </c>
      <c r="J1284" t="s">
        <v>10759</v>
      </c>
    </row>
    <row r="1285" spans="1:10" x14ac:dyDescent="0.2">
      <c r="A1285" t="s">
        <v>10760</v>
      </c>
      <c r="B1285" t="s">
        <v>10761</v>
      </c>
      <c r="C1285">
        <v>3</v>
      </c>
      <c r="D1285">
        <v>-1.888107821</v>
      </c>
      <c r="E1285">
        <v>9.8559485529999993</v>
      </c>
      <c r="F1285">
        <v>-11.42448379</v>
      </c>
      <c r="G1285">
        <v>2.3972800000000001E-4</v>
      </c>
      <c r="H1285">
        <v>1.5737735999999999E-2</v>
      </c>
      <c r="I1285">
        <v>1.3085271350000001</v>
      </c>
      <c r="J1285" t="s">
        <v>10762</v>
      </c>
    </row>
    <row r="1286" spans="1:10" x14ac:dyDescent="0.2">
      <c r="A1286" t="s">
        <v>10763</v>
      </c>
      <c r="B1286" t="s">
        <v>10917</v>
      </c>
      <c r="C1286">
        <v>3</v>
      </c>
      <c r="D1286">
        <v>-1.547874183</v>
      </c>
      <c r="E1286">
        <v>5.1554048630000002</v>
      </c>
      <c r="F1286">
        <v>-11.307800029999999</v>
      </c>
      <c r="G1286">
        <v>2.44233E-4</v>
      </c>
      <c r="H1286">
        <v>1.8906175000000001E-2</v>
      </c>
      <c r="I1286">
        <v>1.2926148829999999</v>
      </c>
      <c r="J1286" t="s">
        <v>10918</v>
      </c>
    </row>
    <row r="1287" spans="1:10" x14ac:dyDescent="0.2">
      <c r="A1287" t="s">
        <v>10919</v>
      </c>
      <c r="B1287" t="s">
        <v>10920</v>
      </c>
      <c r="C1287">
        <v>3</v>
      </c>
      <c r="D1287">
        <v>-1.471004813</v>
      </c>
      <c r="E1287">
        <v>13.16843931</v>
      </c>
      <c r="F1287">
        <v>-11.29535022</v>
      </c>
      <c r="G1287">
        <v>2.4535099999999999E-4</v>
      </c>
      <c r="H1287">
        <v>1.8953265E-2</v>
      </c>
      <c r="I1287">
        <v>1.287456454</v>
      </c>
      <c r="J1287" t="s">
        <v>10921</v>
      </c>
    </row>
    <row r="1288" spans="1:10" x14ac:dyDescent="0.2">
      <c r="A1288" t="s">
        <v>10922</v>
      </c>
      <c r="B1288" t="s">
        <v>10923</v>
      </c>
      <c r="C1288">
        <v>3</v>
      </c>
      <c r="D1288">
        <v>-5.9832431829999999</v>
      </c>
      <c r="E1288">
        <v>7.6116054850000001</v>
      </c>
      <c r="F1288">
        <v>-11.228524630000001</v>
      </c>
      <c r="G1288">
        <v>2.51463E-4</v>
      </c>
      <c r="H1288">
        <v>1.9116200999999999E-2</v>
      </c>
      <c r="I1288">
        <v>1.2596616869999999</v>
      </c>
      <c r="J1288" t="s">
        <v>10924</v>
      </c>
    </row>
    <row r="1289" spans="1:10" x14ac:dyDescent="0.2">
      <c r="A1289" t="s">
        <v>10925</v>
      </c>
      <c r="B1289" t="s">
        <v>10926</v>
      </c>
      <c r="C1289">
        <v>3</v>
      </c>
      <c r="D1289">
        <v>-5.6585821589999998</v>
      </c>
      <c r="E1289">
        <v>7.3904953300000003</v>
      </c>
      <c r="F1289">
        <v>-11.22730645</v>
      </c>
      <c r="G1289">
        <v>2.5157599999999999E-4</v>
      </c>
      <c r="H1289">
        <v>1.9116200999999999E-2</v>
      </c>
      <c r="I1289">
        <v>1.259153338</v>
      </c>
      <c r="J1289" t="s">
        <v>10927</v>
      </c>
    </row>
    <row r="1290" spans="1:10" x14ac:dyDescent="0.2">
      <c r="A1290" t="s">
        <v>10928</v>
      </c>
      <c r="B1290" t="s">
        <v>10929</v>
      </c>
      <c r="C1290">
        <v>3</v>
      </c>
      <c r="D1290">
        <v>-4.8799458849999997</v>
      </c>
      <c r="E1290">
        <v>7.0977842640000004</v>
      </c>
      <c r="F1290">
        <v>-11.20038076</v>
      </c>
      <c r="G1290">
        <v>2.5409299999999999E-4</v>
      </c>
      <c r="H1290">
        <v>1.9154010999999999E-2</v>
      </c>
      <c r="I1290">
        <v>1.2479018390000001</v>
      </c>
      <c r="J1290" t="s">
        <v>10752</v>
      </c>
    </row>
    <row r="1291" spans="1:10" x14ac:dyDescent="0.2">
      <c r="A1291" t="s">
        <v>10930</v>
      </c>
      <c r="B1291" t="s">
        <v>10779</v>
      </c>
      <c r="C1291">
        <v>3</v>
      </c>
      <c r="D1291">
        <v>-5.926486304</v>
      </c>
      <c r="E1291">
        <v>10.204780639999999</v>
      </c>
      <c r="F1291">
        <v>-11.17158991</v>
      </c>
      <c r="G1291">
        <v>2.5681899999999998E-4</v>
      </c>
      <c r="H1291">
        <v>1.9239124E-2</v>
      </c>
      <c r="I1291">
        <v>1.2358383470000001</v>
      </c>
      <c r="J1291" t="s">
        <v>10595</v>
      </c>
    </row>
    <row r="1292" spans="1:10" x14ac:dyDescent="0.2">
      <c r="A1292" t="s">
        <v>11079</v>
      </c>
      <c r="B1292" t="s">
        <v>11080</v>
      </c>
      <c r="C1292">
        <v>3</v>
      </c>
      <c r="D1292">
        <v>-2.5308191029999998</v>
      </c>
      <c r="E1292">
        <v>10.71091498</v>
      </c>
      <c r="F1292">
        <v>-11.13977169</v>
      </c>
      <c r="G1292">
        <v>2.6606399999999999E-4</v>
      </c>
      <c r="H1292">
        <v>1.6711453000000001E-2</v>
      </c>
      <c r="I1292">
        <v>1.1903780319999999</v>
      </c>
      <c r="J1292" t="s">
        <v>11081</v>
      </c>
    </row>
    <row r="1293" spans="1:10" x14ac:dyDescent="0.2">
      <c r="A1293" t="s">
        <v>10931</v>
      </c>
      <c r="B1293" t="s">
        <v>10932</v>
      </c>
      <c r="C1293">
        <v>3</v>
      </c>
      <c r="D1293">
        <v>-3.2229116680000001</v>
      </c>
      <c r="E1293">
        <v>7.4391857610000001</v>
      </c>
      <c r="F1293">
        <v>-10.96742076</v>
      </c>
      <c r="G1293">
        <v>2.7721199999999999E-4</v>
      </c>
      <c r="H1293">
        <v>2.0276275999999999E-2</v>
      </c>
      <c r="I1293">
        <v>1.1493111730000001</v>
      </c>
      <c r="J1293" t="s">
        <v>10933</v>
      </c>
    </row>
    <row r="1294" spans="1:10" x14ac:dyDescent="0.2">
      <c r="A1294" t="s">
        <v>10934</v>
      </c>
      <c r="B1294" t="s">
        <v>10935</v>
      </c>
      <c r="C1294">
        <v>3</v>
      </c>
      <c r="D1294">
        <v>-4.6546968900000003</v>
      </c>
      <c r="E1294">
        <v>6.7828491670000002</v>
      </c>
      <c r="F1294">
        <v>-10.888542940000001</v>
      </c>
      <c r="G1294">
        <v>2.8561999999999999E-4</v>
      </c>
      <c r="H1294">
        <v>2.0607316000000001E-2</v>
      </c>
      <c r="I1294">
        <v>1.1154154650000001</v>
      </c>
      <c r="J1294" t="s">
        <v>10865</v>
      </c>
    </row>
    <row r="1295" spans="1:10" x14ac:dyDescent="0.2">
      <c r="A1295" t="s">
        <v>10936</v>
      </c>
      <c r="B1295" t="s">
        <v>10937</v>
      </c>
      <c r="C1295">
        <v>3</v>
      </c>
      <c r="D1295">
        <v>-1.9708329360000001</v>
      </c>
      <c r="E1295">
        <v>9.0957462190000005</v>
      </c>
      <c r="F1295">
        <v>-10.82144635</v>
      </c>
      <c r="G1295">
        <v>2.9301899999999999E-4</v>
      </c>
      <c r="H1295">
        <v>2.1001894E-2</v>
      </c>
      <c r="I1295">
        <v>1.086373746</v>
      </c>
      <c r="J1295" t="s">
        <v>10938</v>
      </c>
    </row>
    <row r="1296" spans="1:10" x14ac:dyDescent="0.2">
      <c r="A1296" t="s">
        <v>10939</v>
      </c>
      <c r="B1296" t="s">
        <v>10940</v>
      </c>
      <c r="C1296">
        <v>3</v>
      </c>
      <c r="D1296">
        <v>-1.379136267</v>
      </c>
      <c r="E1296">
        <v>14.86065997</v>
      </c>
      <c r="F1296">
        <v>-10.75948691</v>
      </c>
      <c r="G1296">
        <v>3.0006299999999999E-4</v>
      </c>
      <c r="H1296">
        <v>2.1156417E-2</v>
      </c>
      <c r="I1296">
        <v>1.059383328</v>
      </c>
      <c r="J1296" t="s">
        <v>10941</v>
      </c>
    </row>
    <row r="1297" spans="1:10" x14ac:dyDescent="0.2">
      <c r="A1297" t="s">
        <v>10942</v>
      </c>
      <c r="B1297" t="s">
        <v>10943</v>
      </c>
      <c r="C1297">
        <v>3</v>
      </c>
      <c r="D1297">
        <v>-2.5011355609999999</v>
      </c>
      <c r="E1297">
        <v>7.7125326440000004</v>
      </c>
      <c r="F1297">
        <v>-10.695607669999999</v>
      </c>
      <c r="G1297">
        <v>3.0754300000000002E-4</v>
      </c>
      <c r="H1297">
        <v>2.1280037000000002E-2</v>
      </c>
      <c r="I1297">
        <v>1.031381705</v>
      </c>
      <c r="J1297" t="s">
        <v>10944</v>
      </c>
    </row>
    <row r="1298" spans="1:10" x14ac:dyDescent="0.2">
      <c r="A1298" t="s">
        <v>10945</v>
      </c>
      <c r="B1298" t="s">
        <v>10946</v>
      </c>
      <c r="C1298">
        <v>3</v>
      </c>
      <c r="D1298">
        <v>-2.0183765180000002</v>
      </c>
      <c r="E1298">
        <v>7.6750209040000001</v>
      </c>
      <c r="F1298">
        <v>-10.72733605</v>
      </c>
      <c r="G1298">
        <v>3.1084100000000001E-4</v>
      </c>
      <c r="H1298">
        <v>1.8046775000000001E-2</v>
      </c>
      <c r="I1298">
        <v>1.013317818</v>
      </c>
      <c r="J1298" t="s">
        <v>10635</v>
      </c>
    </row>
    <row r="1299" spans="1:10" x14ac:dyDescent="0.2">
      <c r="A1299" t="s">
        <v>10947</v>
      </c>
      <c r="B1299" t="s">
        <v>10948</v>
      </c>
      <c r="C1299">
        <v>3</v>
      </c>
      <c r="D1299">
        <v>-2.866598824</v>
      </c>
      <c r="E1299">
        <v>7.0968940810000003</v>
      </c>
      <c r="F1299">
        <v>-10.707528760000001</v>
      </c>
      <c r="G1299">
        <v>3.13216E-4</v>
      </c>
      <c r="H1299">
        <v>1.8099811E-2</v>
      </c>
      <c r="I1299">
        <v>1.0046319109999999</v>
      </c>
      <c r="J1299" t="s">
        <v>10949</v>
      </c>
    </row>
    <row r="1300" spans="1:10" x14ac:dyDescent="0.2">
      <c r="A1300" t="s">
        <v>11099</v>
      </c>
      <c r="B1300" t="s">
        <v>11100</v>
      </c>
      <c r="C1300">
        <v>3</v>
      </c>
      <c r="D1300">
        <v>-2.9823594959999999</v>
      </c>
      <c r="E1300">
        <v>7.2703829820000001</v>
      </c>
      <c r="F1300">
        <v>-10.65576377</v>
      </c>
      <c r="G1300">
        <v>3.1952899999999998E-4</v>
      </c>
      <c r="H1300">
        <v>1.8350439E-2</v>
      </c>
      <c r="I1300">
        <v>0.98185085900000002</v>
      </c>
      <c r="J1300" t="s">
        <v>10800</v>
      </c>
    </row>
    <row r="1301" spans="1:10" x14ac:dyDescent="0.2">
      <c r="A1301" t="s">
        <v>11101</v>
      </c>
      <c r="B1301" t="s">
        <v>11102</v>
      </c>
      <c r="C1301">
        <v>3</v>
      </c>
      <c r="D1301">
        <v>-2.484987029</v>
      </c>
      <c r="E1301">
        <v>9.3692148040000003</v>
      </c>
      <c r="F1301">
        <v>-10.63375542</v>
      </c>
      <c r="G1301">
        <v>3.2225999999999999E-4</v>
      </c>
      <c r="H1301">
        <v>1.8423643999999999E-2</v>
      </c>
      <c r="I1301">
        <v>0.97212960999999998</v>
      </c>
      <c r="J1301" t="s">
        <v>11103</v>
      </c>
    </row>
    <row r="1302" spans="1:10" x14ac:dyDescent="0.2">
      <c r="A1302" t="s">
        <v>11104</v>
      </c>
      <c r="B1302" t="s">
        <v>11105</v>
      </c>
      <c r="C1302">
        <v>3</v>
      </c>
      <c r="D1302">
        <v>-2.5806139720000001</v>
      </c>
      <c r="E1302">
        <v>9.0332211929999993</v>
      </c>
      <c r="F1302">
        <v>-10.633506540000001</v>
      </c>
      <c r="G1302">
        <v>3.2229099999999999E-4</v>
      </c>
      <c r="H1302">
        <v>1.8423643999999999E-2</v>
      </c>
      <c r="I1302">
        <v>0.97201955399999995</v>
      </c>
      <c r="J1302" t="s">
        <v>11106</v>
      </c>
    </row>
    <row r="1303" spans="1:10" x14ac:dyDescent="0.2">
      <c r="A1303" t="s">
        <v>11107</v>
      </c>
      <c r="B1303" t="s">
        <v>11108</v>
      </c>
      <c r="C1303">
        <v>3</v>
      </c>
      <c r="D1303">
        <v>-1.476282629</v>
      </c>
      <c r="E1303">
        <v>7.3956289259999997</v>
      </c>
      <c r="F1303">
        <v>-10.574788789999999</v>
      </c>
      <c r="G1303">
        <v>3.2232700000000002E-4</v>
      </c>
      <c r="H1303">
        <v>2.1791135999999999E-2</v>
      </c>
      <c r="I1303">
        <v>0.97792855199999995</v>
      </c>
      <c r="J1303" t="s">
        <v>11109</v>
      </c>
    </row>
    <row r="1304" spans="1:10" x14ac:dyDescent="0.2">
      <c r="A1304" t="s">
        <v>11110</v>
      </c>
      <c r="B1304" t="s">
        <v>10963</v>
      </c>
      <c r="C1304">
        <v>3</v>
      </c>
      <c r="D1304">
        <v>-2.8114591720000002</v>
      </c>
      <c r="E1304">
        <v>6.950611361</v>
      </c>
      <c r="F1304">
        <v>-10.53979015</v>
      </c>
      <c r="G1304">
        <v>3.2677200000000002E-4</v>
      </c>
      <c r="H1304">
        <v>2.1805444E-2</v>
      </c>
      <c r="I1304">
        <v>0.96232269599999998</v>
      </c>
      <c r="J1304" t="s">
        <v>10964</v>
      </c>
    </row>
    <row r="1305" spans="1:10" x14ac:dyDescent="0.2">
      <c r="A1305" t="s">
        <v>10965</v>
      </c>
      <c r="B1305" t="s">
        <v>10966</v>
      </c>
      <c r="C1305">
        <v>3</v>
      </c>
      <c r="D1305">
        <v>-1.60776629</v>
      </c>
      <c r="E1305">
        <v>13.73313123</v>
      </c>
      <c r="F1305">
        <v>-10.591052879999999</v>
      </c>
      <c r="G1305">
        <v>3.2764099999999999E-4</v>
      </c>
      <c r="H1305">
        <v>1.8483973000000001E-2</v>
      </c>
      <c r="I1305">
        <v>0.95320647000000003</v>
      </c>
      <c r="J1305" t="s">
        <v>10921</v>
      </c>
    </row>
    <row r="1306" spans="1:10" x14ac:dyDescent="0.2">
      <c r="A1306" t="s">
        <v>10967</v>
      </c>
      <c r="B1306" t="s">
        <v>10968</v>
      </c>
      <c r="C1306">
        <v>3</v>
      </c>
      <c r="D1306">
        <v>-5.5628935830000001</v>
      </c>
      <c r="E1306">
        <v>7.6493506870000001</v>
      </c>
      <c r="F1306">
        <v>-10.578741900000001</v>
      </c>
      <c r="G1306">
        <v>3.2921300000000002E-4</v>
      </c>
      <c r="H1306">
        <v>1.8506174E-2</v>
      </c>
      <c r="I1306">
        <v>0.94773596500000001</v>
      </c>
      <c r="J1306" t="s">
        <v>10969</v>
      </c>
    </row>
    <row r="1307" spans="1:10" x14ac:dyDescent="0.2">
      <c r="A1307" t="s">
        <v>10970</v>
      </c>
      <c r="B1307" t="s">
        <v>10971</v>
      </c>
      <c r="C1307">
        <v>3</v>
      </c>
      <c r="D1307">
        <v>-4.6311781590000001</v>
      </c>
      <c r="E1307">
        <v>8.6179371729999996</v>
      </c>
      <c r="F1307">
        <v>-10.567715420000001</v>
      </c>
      <c r="G1307">
        <v>3.3062899999999998E-4</v>
      </c>
      <c r="H1307">
        <v>1.8557684000000001E-2</v>
      </c>
      <c r="I1307">
        <v>0.94283050300000004</v>
      </c>
      <c r="J1307" t="s">
        <v>10625</v>
      </c>
    </row>
    <row r="1308" spans="1:10" x14ac:dyDescent="0.2">
      <c r="A1308" t="s">
        <v>10972</v>
      </c>
      <c r="B1308" t="s">
        <v>10823</v>
      </c>
      <c r="C1308">
        <v>3</v>
      </c>
      <c r="D1308">
        <v>-4.8247972780000001</v>
      </c>
      <c r="E1308">
        <v>7.5945154669999999</v>
      </c>
      <c r="F1308">
        <v>-10.497586419999999</v>
      </c>
      <c r="G1308">
        <v>3.3223200000000001E-4</v>
      </c>
      <c r="H1308">
        <v>2.2004915E-2</v>
      </c>
      <c r="I1308">
        <v>0.943430667</v>
      </c>
      <c r="J1308" t="s">
        <v>10845</v>
      </c>
    </row>
    <row r="1309" spans="1:10" x14ac:dyDescent="0.2">
      <c r="A1309" t="s">
        <v>10824</v>
      </c>
      <c r="B1309" t="s">
        <v>10825</v>
      </c>
      <c r="C1309">
        <v>3</v>
      </c>
      <c r="D1309">
        <v>-6.5959212330000003</v>
      </c>
      <c r="E1309">
        <v>7.6681391339999996</v>
      </c>
      <c r="F1309">
        <v>-10.50086409</v>
      </c>
      <c r="G1309">
        <v>3.39375E-4</v>
      </c>
      <c r="H1309">
        <v>1.8709410999999999E-2</v>
      </c>
      <c r="I1309">
        <v>0.91297311299999995</v>
      </c>
      <c r="J1309" t="s">
        <v>10826</v>
      </c>
    </row>
    <row r="1310" spans="1:10" x14ac:dyDescent="0.2">
      <c r="A1310" t="s">
        <v>10827</v>
      </c>
      <c r="B1310" t="s">
        <v>10828</v>
      </c>
      <c r="C1310">
        <v>3</v>
      </c>
      <c r="D1310">
        <v>-1.7854694870000001</v>
      </c>
      <c r="E1310">
        <v>5.7373677150000004</v>
      </c>
      <c r="F1310">
        <v>-10.456038599999999</v>
      </c>
      <c r="G1310">
        <v>3.3964899999999997E-4</v>
      </c>
      <c r="H1310">
        <v>3.2334729999999999E-2</v>
      </c>
      <c r="I1310">
        <v>1.042703422</v>
      </c>
      <c r="J1310" t="s">
        <v>10829</v>
      </c>
    </row>
    <row r="1311" spans="1:10" x14ac:dyDescent="0.2">
      <c r="A1311" t="s">
        <v>10830</v>
      </c>
      <c r="B1311" t="s">
        <v>10831</v>
      </c>
      <c r="C1311">
        <v>3</v>
      </c>
      <c r="D1311">
        <v>-1.8116688059999999</v>
      </c>
      <c r="E1311">
        <v>8.1029562659999996</v>
      </c>
      <c r="F1311">
        <v>-10.44959909</v>
      </c>
      <c r="G1311">
        <v>3.4051300000000002E-4</v>
      </c>
      <c r="H1311">
        <v>3.2334729999999999E-2</v>
      </c>
      <c r="I1311">
        <v>1.0399118860000001</v>
      </c>
      <c r="J1311" t="s">
        <v>10832</v>
      </c>
    </row>
    <row r="1312" spans="1:10" x14ac:dyDescent="0.2">
      <c r="A1312" t="s">
        <v>10833</v>
      </c>
      <c r="B1312" t="s">
        <v>10834</v>
      </c>
      <c r="C1312">
        <v>3</v>
      </c>
      <c r="D1312">
        <v>-1.6331992790000001</v>
      </c>
      <c r="E1312">
        <v>12.07663891</v>
      </c>
      <c r="F1312">
        <v>-10.461570160000001</v>
      </c>
      <c r="G1312">
        <v>3.4464800000000002E-4</v>
      </c>
      <c r="H1312">
        <v>1.8888016000000001E-2</v>
      </c>
      <c r="I1312">
        <v>0.89532953400000004</v>
      </c>
      <c r="J1312" t="s">
        <v>10835</v>
      </c>
    </row>
    <row r="1313" spans="1:10" x14ac:dyDescent="0.2">
      <c r="A1313" t="s">
        <v>10836</v>
      </c>
      <c r="B1313" t="s">
        <v>10837</v>
      </c>
      <c r="C1313">
        <v>3</v>
      </c>
      <c r="D1313">
        <v>-3.927837657</v>
      </c>
      <c r="E1313">
        <v>10.108942130000001</v>
      </c>
      <c r="F1313">
        <v>-10.35527351</v>
      </c>
      <c r="G1313">
        <v>3.5148900000000002E-4</v>
      </c>
      <c r="H1313">
        <v>2.2478960999999999E-2</v>
      </c>
      <c r="I1313">
        <v>0.87912702200000004</v>
      </c>
      <c r="J1313" t="s">
        <v>10838</v>
      </c>
    </row>
    <row r="1314" spans="1:10" x14ac:dyDescent="0.2">
      <c r="A1314" t="s">
        <v>10839</v>
      </c>
      <c r="B1314" t="s">
        <v>10840</v>
      </c>
      <c r="C1314">
        <v>3</v>
      </c>
      <c r="D1314">
        <v>-1.717015959</v>
      </c>
      <c r="E1314">
        <v>8.9268513570000003</v>
      </c>
      <c r="F1314">
        <v>-10.2893936</v>
      </c>
      <c r="G1314">
        <v>3.6897500000000001E-4</v>
      </c>
      <c r="H1314">
        <v>1.9563073E-2</v>
      </c>
      <c r="I1314">
        <v>0.81718682799999998</v>
      </c>
      <c r="J1314" t="s">
        <v>10841</v>
      </c>
    </row>
    <row r="1315" spans="1:10" x14ac:dyDescent="0.2">
      <c r="A1315" t="s">
        <v>10842</v>
      </c>
      <c r="B1315" t="s">
        <v>10843</v>
      </c>
      <c r="C1315">
        <v>3</v>
      </c>
      <c r="D1315">
        <v>-2.3768315360000001</v>
      </c>
      <c r="E1315">
        <v>6.2789566859999999</v>
      </c>
      <c r="F1315">
        <v>-10.25050888</v>
      </c>
      <c r="G1315">
        <v>3.7475699999999998E-4</v>
      </c>
      <c r="H1315">
        <v>1.9667886999999998E-2</v>
      </c>
      <c r="I1315">
        <v>0.79934863700000003</v>
      </c>
      <c r="J1315" t="s">
        <v>10992</v>
      </c>
    </row>
    <row r="1316" spans="1:10" x14ac:dyDescent="0.2">
      <c r="A1316" t="s">
        <v>10993</v>
      </c>
      <c r="B1316" t="s">
        <v>10994</v>
      </c>
      <c r="C1316">
        <v>3</v>
      </c>
      <c r="D1316">
        <v>-1.8777360759999999</v>
      </c>
      <c r="E1316">
        <v>6.5530567489999996</v>
      </c>
      <c r="F1316">
        <v>-10.169037769999999</v>
      </c>
      <c r="G1316">
        <v>3.80925E-4</v>
      </c>
      <c r="H1316">
        <v>3.4485363999999998E-2</v>
      </c>
      <c r="I1316">
        <v>0.91637810200000003</v>
      </c>
      <c r="J1316" t="s">
        <v>10995</v>
      </c>
    </row>
    <row r="1317" spans="1:10" x14ac:dyDescent="0.2">
      <c r="A1317" t="s">
        <v>10996</v>
      </c>
      <c r="B1317" t="s">
        <v>10997</v>
      </c>
      <c r="C1317">
        <v>3</v>
      </c>
      <c r="D1317">
        <v>-1.5051023969999999</v>
      </c>
      <c r="E1317">
        <v>5.6136569820000002</v>
      </c>
      <c r="F1317">
        <v>-10.20489454</v>
      </c>
      <c r="G1317">
        <v>3.8168399999999997E-4</v>
      </c>
      <c r="H1317">
        <v>1.9890914999999999E-2</v>
      </c>
      <c r="I1317">
        <v>0.77833264899999999</v>
      </c>
      <c r="J1317" t="s">
        <v>10539</v>
      </c>
    </row>
    <row r="1318" spans="1:10" x14ac:dyDescent="0.2">
      <c r="A1318" t="s">
        <v>10998</v>
      </c>
      <c r="B1318" t="s">
        <v>10999</v>
      </c>
      <c r="C1318">
        <v>3</v>
      </c>
      <c r="D1318">
        <v>-2.328585414</v>
      </c>
      <c r="E1318">
        <v>6.0496684050000002</v>
      </c>
      <c r="F1318">
        <v>-10.18840608</v>
      </c>
      <c r="G1318">
        <v>3.8422599999999999E-4</v>
      </c>
      <c r="H1318">
        <v>1.9967393E-2</v>
      </c>
      <c r="I1318">
        <v>0.77071167699999998</v>
      </c>
      <c r="J1318" t="s">
        <v>10873</v>
      </c>
    </row>
    <row r="1319" spans="1:10" x14ac:dyDescent="0.2">
      <c r="A1319" t="s">
        <v>11000</v>
      </c>
      <c r="B1319" t="s">
        <v>11001</v>
      </c>
      <c r="C1319">
        <v>3</v>
      </c>
      <c r="D1319">
        <v>-3.1172655379999998</v>
      </c>
      <c r="E1319">
        <v>7.5875723969999997</v>
      </c>
      <c r="F1319">
        <v>-10.140637099999999</v>
      </c>
      <c r="G1319">
        <v>3.8533600000000001E-4</v>
      </c>
      <c r="H1319">
        <v>3.4584347000000001E-2</v>
      </c>
      <c r="I1319">
        <v>0.90366128899999998</v>
      </c>
      <c r="J1319" t="s">
        <v>11002</v>
      </c>
    </row>
    <row r="1320" spans="1:10" x14ac:dyDescent="0.2">
      <c r="A1320" t="s">
        <v>15307</v>
      </c>
      <c r="B1320" t="s">
        <v>15029</v>
      </c>
      <c r="C1320">
        <v>3</v>
      </c>
      <c r="D1320">
        <v>2.7004664100000002</v>
      </c>
      <c r="E1320">
        <v>6.0126816529999996</v>
      </c>
      <c r="F1320">
        <v>9.8570314079999992</v>
      </c>
      <c r="G1320">
        <v>3.8819100000000002E-4</v>
      </c>
      <c r="H1320">
        <v>7.173119E-2</v>
      </c>
      <c r="I1320">
        <v>0.98884082900000003</v>
      </c>
      <c r="J1320" t="s">
        <v>10488</v>
      </c>
    </row>
    <row r="1321" spans="1:10" x14ac:dyDescent="0.2">
      <c r="A1321" t="s">
        <v>11003</v>
      </c>
      <c r="B1321" t="s">
        <v>11004</v>
      </c>
      <c r="C1321">
        <v>3</v>
      </c>
      <c r="D1321">
        <v>-6.3040155120000003</v>
      </c>
      <c r="E1321">
        <v>8.5731194249999998</v>
      </c>
      <c r="F1321">
        <v>-10.100960779999999</v>
      </c>
      <c r="G1321">
        <v>3.8943300000000001E-4</v>
      </c>
      <c r="H1321">
        <v>2.3799636999999998E-2</v>
      </c>
      <c r="I1321">
        <v>0.76186089000000001</v>
      </c>
      <c r="J1321" t="s">
        <v>10715</v>
      </c>
    </row>
    <row r="1322" spans="1:10" x14ac:dyDescent="0.2">
      <c r="A1322" t="s">
        <v>11005</v>
      </c>
      <c r="B1322" t="s">
        <v>11006</v>
      </c>
      <c r="C1322">
        <v>3</v>
      </c>
      <c r="D1322">
        <v>-2.7015718280000001</v>
      </c>
      <c r="E1322">
        <v>6.9787198080000001</v>
      </c>
      <c r="F1322">
        <v>-10.08096027</v>
      </c>
      <c r="G1322">
        <v>3.9481E-4</v>
      </c>
      <c r="H1322">
        <v>3.4845534999999997E-2</v>
      </c>
      <c r="I1322">
        <v>0.87681072800000004</v>
      </c>
      <c r="J1322" t="s">
        <v>10648</v>
      </c>
    </row>
    <row r="1323" spans="1:10" x14ac:dyDescent="0.2">
      <c r="A1323" t="s">
        <v>11150</v>
      </c>
      <c r="B1323" t="s">
        <v>11151</v>
      </c>
      <c r="C1323">
        <v>3</v>
      </c>
      <c r="D1323">
        <v>-1.811845792</v>
      </c>
      <c r="E1323">
        <v>5.9159870310000002</v>
      </c>
      <c r="F1323">
        <v>-10.11497892</v>
      </c>
      <c r="G1323">
        <v>3.9580300000000002E-4</v>
      </c>
      <c r="H1323">
        <v>2.0241713000000001E-2</v>
      </c>
      <c r="I1323">
        <v>0.73661638299999999</v>
      </c>
      <c r="J1323" t="s">
        <v>11152</v>
      </c>
    </row>
    <row r="1324" spans="1:10" x14ac:dyDescent="0.2">
      <c r="A1324" t="s">
        <v>11153</v>
      </c>
      <c r="B1324" t="s">
        <v>11008</v>
      </c>
      <c r="C1324">
        <v>3</v>
      </c>
      <c r="D1324">
        <v>-2.5933532399999999</v>
      </c>
      <c r="E1324">
        <v>6.6153638929999996</v>
      </c>
      <c r="F1324">
        <v>-10.09997641</v>
      </c>
      <c r="G1324">
        <v>3.9822099999999998E-4</v>
      </c>
      <c r="H1324">
        <v>2.0241713000000001E-2</v>
      </c>
      <c r="I1324">
        <v>0.72961831200000005</v>
      </c>
      <c r="J1324" t="s">
        <v>11009</v>
      </c>
    </row>
    <row r="1325" spans="1:10" x14ac:dyDescent="0.2">
      <c r="A1325" t="s">
        <v>15308</v>
      </c>
      <c r="B1325" t="s">
        <v>15029</v>
      </c>
      <c r="C1325">
        <v>3</v>
      </c>
      <c r="D1325">
        <v>2.4064565629999999</v>
      </c>
      <c r="E1325">
        <v>11.30396812</v>
      </c>
      <c r="F1325">
        <v>9.7939730279999999</v>
      </c>
      <c r="G1325">
        <v>3.9877499999999998E-4</v>
      </c>
      <c r="H1325">
        <v>7.2633782999999993E-2</v>
      </c>
      <c r="I1325">
        <v>0.96213170699999995</v>
      </c>
      <c r="J1325" t="s">
        <v>10602</v>
      </c>
    </row>
    <row r="1326" spans="1:10" x14ac:dyDescent="0.2">
      <c r="A1326" t="s">
        <v>11010</v>
      </c>
      <c r="B1326" t="s">
        <v>11011</v>
      </c>
      <c r="C1326">
        <v>3</v>
      </c>
      <c r="D1326">
        <v>-3.2936862140000001</v>
      </c>
      <c r="E1326">
        <v>6.2791009679999998</v>
      </c>
      <c r="F1326">
        <v>-10.029613060000001</v>
      </c>
      <c r="G1326">
        <v>4.0097E-4</v>
      </c>
      <c r="H1326">
        <v>2.4147229999999999E-2</v>
      </c>
      <c r="I1326">
        <v>0.72840506599999999</v>
      </c>
      <c r="J1326" t="s">
        <v>10609</v>
      </c>
    </row>
    <row r="1327" spans="1:10" x14ac:dyDescent="0.2">
      <c r="A1327" t="s">
        <v>11012</v>
      </c>
      <c r="B1327" t="s">
        <v>11013</v>
      </c>
      <c r="C1327">
        <v>3</v>
      </c>
      <c r="D1327">
        <v>-3.0772780339999999</v>
      </c>
      <c r="E1327">
        <v>8.4518937439999995</v>
      </c>
      <c r="F1327">
        <v>-10.05562958</v>
      </c>
      <c r="G1327">
        <v>4.0547499999999998E-4</v>
      </c>
      <c r="H1327">
        <v>2.0387307E-2</v>
      </c>
      <c r="I1327">
        <v>0.70886877800000003</v>
      </c>
      <c r="J1327" t="s">
        <v>10769</v>
      </c>
    </row>
    <row r="1328" spans="1:10" x14ac:dyDescent="0.2">
      <c r="A1328" t="s">
        <v>11014</v>
      </c>
      <c r="B1328" t="s">
        <v>11015</v>
      </c>
      <c r="C1328">
        <v>3</v>
      </c>
      <c r="D1328">
        <v>-4.7954324069999998</v>
      </c>
      <c r="E1328">
        <v>7.6152729020000001</v>
      </c>
      <c r="F1328">
        <v>-9.9933260560000008</v>
      </c>
      <c r="G1328">
        <v>4.06998E-4</v>
      </c>
      <c r="H1328">
        <v>2.4157872E-2</v>
      </c>
      <c r="I1328">
        <v>0.71129418799999999</v>
      </c>
      <c r="J1328" t="s">
        <v>11016</v>
      </c>
    </row>
    <row r="1329" spans="1:10" x14ac:dyDescent="0.2">
      <c r="A1329" t="s">
        <v>11017</v>
      </c>
      <c r="B1329" t="s">
        <v>11018</v>
      </c>
      <c r="C1329">
        <v>3</v>
      </c>
      <c r="D1329">
        <v>-1.258982115</v>
      </c>
      <c r="E1329">
        <v>5.9048917049999998</v>
      </c>
      <c r="F1329">
        <v>-9.8750085460000001</v>
      </c>
      <c r="G1329">
        <v>4.2978200000000003E-4</v>
      </c>
      <c r="H1329">
        <v>3.5848591999999999E-2</v>
      </c>
      <c r="I1329">
        <v>0.78277757999999997</v>
      </c>
      <c r="J1329" t="s">
        <v>10891</v>
      </c>
    </row>
    <row r="1330" spans="1:10" x14ac:dyDescent="0.2">
      <c r="A1330" t="s">
        <v>11019</v>
      </c>
      <c r="B1330" t="s">
        <v>11020</v>
      </c>
      <c r="C1330">
        <v>3</v>
      </c>
      <c r="D1330">
        <v>-4.7338183039999997</v>
      </c>
      <c r="E1330">
        <v>8.1738511890000005</v>
      </c>
      <c r="F1330">
        <v>-9.9123463340000004</v>
      </c>
      <c r="G1330">
        <v>4.3004700000000002E-4</v>
      </c>
      <c r="H1330">
        <v>2.0752262E-2</v>
      </c>
      <c r="I1330">
        <v>0.64117156500000005</v>
      </c>
      <c r="J1330" t="s">
        <v>10815</v>
      </c>
    </row>
    <row r="1331" spans="1:10" x14ac:dyDescent="0.2">
      <c r="A1331" t="s">
        <v>15309</v>
      </c>
      <c r="B1331" t="s">
        <v>15029</v>
      </c>
      <c r="C1331">
        <v>3</v>
      </c>
      <c r="D1331">
        <v>2.1282222449999999</v>
      </c>
      <c r="E1331">
        <v>6.861221886</v>
      </c>
      <c r="F1331">
        <v>9.5817120589999991</v>
      </c>
      <c r="G1331">
        <v>4.3709199999999998E-4</v>
      </c>
      <c r="H1331">
        <v>7.4077720999999999E-2</v>
      </c>
      <c r="I1331">
        <v>0.87060160499999995</v>
      </c>
      <c r="J1331" t="s">
        <v>11021</v>
      </c>
    </row>
    <row r="1332" spans="1:10" x14ac:dyDescent="0.2">
      <c r="A1332" t="s">
        <v>11022</v>
      </c>
      <c r="B1332" t="s">
        <v>11023</v>
      </c>
      <c r="C1332">
        <v>3</v>
      </c>
      <c r="D1332">
        <v>-1.9450323380000001</v>
      </c>
      <c r="E1332">
        <v>9.7180319910000001</v>
      </c>
      <c r="F1332">
        <v>-9.8630723079999996</v>
      </c>
      <c r="G1332">
        <v>4.3891699999999999E-4</v>
      </c>
      <c r="H1332">
        <v>2.0989483999999999E-2</v>
      </c>
      <c r="I1332">
        <v>0.61765637399999995</v>
      </c>
      <c r="J1332" t="s">
        <v>11024</v>
      </c>
    </row>
    <row r="1333" spans="1:10" x14ac:dyDescent="0.2">
      <c r="A1333" t="s">
        <v>11173</v>
      </c>
      <c r="B1333" t="s">
        <v>11174</v>
      </c>
      <c r="C1333">
        <v>3</v>
      </c>
      <c r="D1333">
        <v>-4.2768605969999998</v>
      </c>
      <c r="E1333">
        <v>8.2077952379999992</v>
      </c>
      <c r="F1333">
        <v>-9.8154876210000008</v>
      </c>
      <c r="G1333">
        <v>4.4769699999999999E-4</v>
      </c>
      <c r="H1333">
        <v>2.1205663E-2</v>
      </c>
      <c r="I1333">
        <v>0.59483187100000001</v>
      </c>
      <c r="J1333" t="s">
        <v>10851</v>
      </c>
    </row>
    <row r="1334" spans="1:10" x14ac:dyDescent="0.2">
      <c r="A1334" t="s">
        <v>11175</v>
      </c>
      <c r="B1334" t="s">
        <v>11176</v>
      </c>
      <c r="C1334">
        <v>3</v>
      </c>
      <c r="D1334">
        <v>-2.5277239439999999</v>
      </c>
      <c r="E1334">
        <v>9.4488647980000007</v>
      </c>
      <c r="F1334">
        <v>-9.7465270210000003</v>
      </c>
      <c r="G1334">
        <v>4.5353100000000002E-4</v>
      </c>
      <c r="H1334">
        <v>3.6857604000000002E-2</v>
      </c>
      <c r="I1334">
        <v>0.723016883</v>
      </c>
      <c r="J1334" t="s">
        <v>11177</v>
      </c>
    </row>
    <row r="1335" spans="1:10" x14ac:dyDescent="0.2">
      <c r="A1335" t="s">
        <v>11178</v>
      </c>
      <c r="B1335" t="s">
        <v>11179</v>
      </c>
      <c r="C1335">
        <v>3</v>
      </c>
      <c r="D1335">
        <v>-2.3650136960000001</v>
      </c>
      <c r="E1335">
        <v>6.4297260889999999</v>
      </c>
      <c r="F1335">
        <v>-9.7700836179999992</v>
      </c>
      <c r="G1335">
        <v>4.5627599999999998E-4</v>
      </c>
      <c r="H1335">
        <v>2.1469868E-2</v>
      </c>
      <c r="I1335">
        <v>0.57294668299999996</v>
      </c>
      <c r="J1335" t="s">
        <v>10745</v>
      </c>
    </row>
    <row r="1336" spans="1:10" x14ac:dyDescent="0.2">
      <c r="A1336" t="s">
        <v>15310</v>
      </c>
      <c r="B1336" t="s">
        <v>15029</v>
      </c>
      <c r="C1336">
        <v>3</v>
      </c>
      <c r="D1336">
        <v>3.7439812699999999</v>
      </c>
      <c r="E1336">
        <v>8.0755246360000008</v>
      </c>
      <c r="F1336">
        <v>9.4750894720000005</v>
      </c>
      <c r="G1336">
        <v>4.58033E-4</v>
      </c>
      <c r="H1336">
        <v>7.4974134999999997E-2</v>
      </c>
      <c r="I1336">
        <v>0.82365825000000004</v>
      </c>
      <c r="J1336" t="s">
        <v>10927</v>
      </c>
    </row>
    <row r="1337" spans="1:10" x14ac:dyDescent="0.2">
      <c r="A1337" t="s">
        <v>11180</v>
      </c>
      <c r="B1337" t="s">
        <v>11181</v>
      </c>
      <c r="C1337">
        <v>3</v>
      </c>
      <c r="D1337">
        <v>-2.2596494119999999</v>
      </c>
      <c r="E1337">
        <v>12.07795831</v>
      </c>
      <c r="F1337">
        <v>-9.7197154549999993</v>
      </c>
      <c r="G1337">
        <v>4.66031E-4</v>
      </c>
      <c r="H1337">
        <v>2.1645385E-2</v>
      </c>
      <c r="I1337">
        <v>0.54854585099999997</v>
      </c>
      <c r="J1337" t="s">
        <v>11182</v>
      </c>
    </row>
    <row r="1338" spans="1:10" x14ac:dyDescent="0.2">
      <c r="A1338" t="s">
        <v>11183</v>
      </c>
      <c r="B1338" t="s">
        <v>11184</v>
      </c>
      <c r="C1338">
        <v>3</v>
      </c>
      <c r="D1338">
        <v>-3.1178306290000002</v>
      </c>
      <c r="E1338">
        <v>6.8465349150000003</v>
      </c>
      <c r="F1338">
        <v>-9.6705121720000005</v>
      </c>
      <c r="G1338">
        <v>4.7580799999999998E-4</v>
      </c>
      <c r="H1338">
        <v>2.1934988999999998E-2</v>
      </c>
      <c r="I1338">
        <v>0.52458352100000005</v>
      </c>
      <c r="J1338" t="s">
        <v>11038</v>
      </c>
    </row>
    <row r="1339" spans="1:10" x14ac:dyDescent="0.2">
      <c r="A1339" t="s">
        <v>11039</v>
      </c>
      <c r="B1339" t="s">
        <v>11040</v>
      </c>
      <c r="C1339">
        <v>3</v>
      </c>
      <c r="D1339">
        <v>-1.5429096229999999</v>
      </c>
      <c r="E1339">
        <v>5.5628174709999998</v>
      </c>
      <c r="F1339">
        <v>-9.6186511750000001</v>
      </c>
      <c r="G1339">
        <v>4.76229E-4</v>
      </c>
      <c r="H1339">
        <v>2.6176409000000001E-2</v>
      </c>
      <c r="I1339">
        <v>0.53075246099999995</v>
      </c>
      <c r="J1339" t="s">
        <v>11041</v>
      </c>
    </row>
    <row r="1340" spans="1:10" x14ac:dyDescent="0.2">
      <c r="A1340" t="s">
        <v>11042</v>
      </c>
      <c r="B1340" t="s">
        <v>11043</v>
      </c>
      <c r="C1340">
        <v>3</v>
      </c>
      <c r="D1340">
        <v>-1.2509431600000001</v>
      </c>
      <c r="E1340">
        <v>5.5873823900000001</v>
      </c>
      <c r="F1340">
        <v>-9.5797899829999995</v>
      </c>
      <c r="G1340">
        <v>4.86799E-4</v>
      </c>
      <c r="H1340">
        <v>3.7840986E-2</v>
      </c>
      <c r="I1340">
        <v>0.64416784999999999</v>
      </c>
      <c r="J1340" t="s">
        <v>11152</v>
      </c>
    </row>
    <row r="1341" spans="1:10" x14ac:dyDescent="0.2">
      <c r="A1341" t="s">
        <v>11044</v>
      </c>
      <c r="B1341" t="s">
        <v>11045</v>
      </c>
      <c r="C1341">
        <v>3</v>
      </c>
      <c r="D1341">
        <v>-1.4623159830000001</v>
      </c>
      <c r="E1341">
        <v>10.51169808</v>
      </c>
      <c r="F1341">
        <v>-9.5648523149999995</v>
      </c>
      <c r="G1341">
        <v>4.8992299999999996E-4</v>
      </c>
      <c r="H1341">
        <v>3.8004339999999998E-2</v>
      </c>
      <c r="I1341">
        <v>0.63703127999999998</v>
      </c>
      <c r="J1341" t="s">
        <v>11046</v>
      </c>
    </row>
    <row r="1342" spans="1:10" x14ac:dyDescent="0.2">
      <c r="A1342" t="s">
        <v>10897</v>
      </c>
      <c r="B1342" t="s">
        <v>10898</v>
      </c>
      <c r="C1342">
        <v>3</v>
      </c>
      <c r="D1342">
        <v>-1.4224078280000001</v>
      </c>
      <c r="E1342">
        <v>5.2853295090000003</v>
      </c>
      <c r="F1342">
        <v>-9.5674494750000001</v>
      </c>
      <c r="G1342">
        <v>4.9711600000000003E-4</v>
      </c>
      <c r="H1342">
        <v>2.2526043999999999E-2</v>
      </c>
      <c r="I1342">
        <v>0.47398357800000002</v>
      </c>
      <c r="J1342" t="s">
        <v>10899</v>
      </c>
    </row>
    <row r="1343" spans="1:10" x14ac:dyDescent="0.2">
      <c r="A1343" t="s">
        <v>10900</v>
      </c>
      <c r="B1343" t="s">
        <v>10901</v>
      </c>
      <c r="C1343">
        <v>3</v>
      </c>
      <c r="D1343">
        <v>-1.7366482249999999</v>
      </c>
      <c r="E1343">
        <v>11.00964641</v>
      </c>
      <c r="F1343">
        <v>-9.5549045150000005</v>
      </c>
      <c r="G1343">
        <v>4.9978900000000005E-4</v>
      </c>
      <c r="H1343">
        <v>2.2592059000000001E-2</v>
      </c>
      <c r="I1343">
        <v>0.467786433</v>
      </c>
      <c r="J1343" t="s">
        <v>10902</v>
      </c>
    </row>
    <row r="1344" spans="1:10" x14ac:dyDescent="0.2">
      <c r="A1344" t="s">
        <v>10903</v>
      </c>
      <c r="B1344" t="s">
        <v>10904</v>
      </c>
      <c r="C1344">
        <v>3</v>
      </c>
      <c r="D1344">
        <v>-3.1041100400000001</v>
      </c>
      <c r="E1344">
        <v>6.813793006</v>
      </c>
      <c r="F1344">
        <v>-9.4998824670000008</v>
      </c>
      <c r="G1344">
        <v>5.0113800000000004E-4</v>
      </c>
      <c r="H1344">
        <v>2.6947599999999999E-2</v>
      </c>
      <c r="I1344">
        <v>0.47200588599999999</v>
      </c>
      <c r="J1344" t="s">
        <v>10697</v>
      </c>
    </row>
    <row r="1345" spans="1:10" x14ac:dyDescent="0.2">
      <c r="A1345" t="s">
        <v>15311</v>
      </c>
      <c r="B1345" t="s">
        <v>15029</v>
      </c>
      <c r="C1345">
        <v>3</v>
      </c>
      <c r="D1345">
        <v>3.1404920629999999</v>
      </c>
      <c r="E1345">
        <v>6.902753905</v>
      </c>
      <c r="F1345">
        <v>9.2703130310000006</v>
      </c>
      <c r="G1345">
        <v>5.0179700000000001E-4</v>
      </c>
      <c r="H1345">
        <v>7.8672062000000001E-2</v>
      </c>
      <c r="I1345">
        <v>0.73163236899999995</v>
      </c>
      <c r="J1345" t="s">
        <v>10905</v>
      </c>
    </row>
    <row r="1346" spans="1:10" x14ac:dyDescent="0.2">
      <c r="A1346" t="s">
        <v>10906</v>
      </c>
      <c r="B1346" t="s">
        <v>10907</v>
      </c>
      <c r="C1346">
        <v>3</v>
      </c>
      <c r="D1346">
        <v>-2.2800921449999998</v>
      </c>
      <c r="E1346">
        <v>10.88064486</v>
      </c>
      <c r="F1346">
        <v>-9.4766661360000004</v>
      </c>
      <c r="G1346">
        <v>5.0619200000000004E-4</v>
      </c>
      <c r="H1346">
        <v>2.7091176000000002E-2</v>
      </c>
      <c r="I1346">
        <v>0.46043455599999999</v>
      </c>
      <c r="J1346" t="s">
        <v>10908</v>
      </c>
    </row>
    <row r="1347" spans="1:10" x14ac:dyDescent="0.2">
      <c r="A1347" t="s">
        <v>10909</v>
      </c>
      <c r="B1347" t="s">
        <v>10910</v>
      </c>
      <c r="C1347">
        <v>3</v>
      </c>
      <c r="D1347">
        <v>-5.3277815420000003</v>
      </c>
      <c r="E1347">
        <v>7.807499323</v>
      </c>
      <c r="F1347">
        <v>-9.5030049010000006</v>
      </c>
      <c r="G1347">
        <v>5.1103599999999998E-4</v>
      </c>
      <c r="H1347">
        <v>2.2894398999999999E-2</v>
      </c>
      <c r="I1347">
        <v>0.44205972500000001</v>
      </c>
      <c r="J1347" t="s">
        <v>10927</v>
      </c>
    </row>
    <row r="1348" spans="1:10" x14ac:dyDescent="0.2">
      <c r="A1348" t="s">
        <v>10911</v>
      </c>
      <c r="B1348" t="s">
        <v>10912</v>
      </c>
      <c r="C1348">
        <v>3</v>
      </c>
      <c r="D1348">
        <v>-1.534078182</v>
      </c>
      <c r="E1348">
        <v>6.8366803190000001</v>
      </c>
      <c r="F1348">
        <v>-9.4462267529999995</v>
      </c>
      <c r="G1348">
        <v>5.1562699999999995E-4</v>
      </c>
      <c r="H1348">
        <v>3.8168252999999999E-2</v>
      </c>
      <c r="I1348">
        <v>0.57992579399999999</v>
      </c>
      <c r="J1348" t="s">
        <v>10706</v>
      </c>
    </row>
    <row r="1349" spans="1:10" x14ac:dyDescent="0.2">
      <c r="A1349" t="s">
        <v>10913</v>
      </c>
      <c r="B1349" t="s">
        <v>10914</v>
      </c>
      <c r="C1349">
        <v>3</v>
      </c>
      <c r="D1349">
        <v>-4.9656794900000003</v>
      </c>
      <c r="E1349">
        <v>6.92878682</v>
      </c>
      <c r="F1349">
        <v>-9.4216597330000003</v>
      </c>
      <c r="G1349">
        <v>5.1841799999999998E-4</v>
      </c>
      <c r="H1349">
        <v>2.7232827000000001E-2</v>
      </c>
      <c r="I1349">
        <v>0.43290266900000002</v>
      </c>
      <c r="J1349" t="s">
        <v>10915</v>
      </c>
    </row>
    <row r="1350" spans="1:10" x14ac:dyDescent="0.2">
      <c r="A1350" t="s">
        <v>10916</v>
      </c>
      <c r="B1350" t="s">
        <v>11065</v>
      </c>
      <c r="C1350">
        <v>3</v>
      </c>
      <c r="D1350">
        <v>-4.0985568429999999</v>
      </c>
      <c r="E1350">
        <v>6.9525919849999998</v>
      </c>
      <c r="F1350">
        <v>-9.4032907009999995</v>
      </c>
      <c r="G1350">
        <v>5.2258199999999995E-4</v>
      </c>
      <c r="H1350">
        <v>2.7271858E-2</v>
      </c>
      <c r="I1350">
        <v>0.423672045</v>
      </c>
      <c r="J1350" t="s">
        <v>11066</v>
      </c>
    </row>
    <row r="1351" spans="1:10" x14ac:dyDescent="0.2">
      <c r="A1351" t="s">
        <v>11067</v>
      </c>
      <c r="B1351" t="s">
        <v>11068</v>
      </c>
      <c r="C1351">
        <v>3</v>
      </c>
      <c r="D1351">
        <v>-2.168905316</v>
      </c>
      <c r="E1351">
        <v>9.2641139320000008</v>
      </c>
      <c r="F1351">
        <v>-9.4245672159999998</v>
      </c>
      <c r="G1351">
        <v>5.2862999999999999E-4</v>
      </c>
      <c r="H1351">
        <v>2.3272870000000001E-2</v>
      </c>
      <c r="I1351">
        <v>0.40290509099999999</v>
      </c>
      <c r="J1351" t="s">
        <v>10938</v>
      </c>
    </row>
    <row r="1352" spans="1:10" x14ac:dyDescent="0.2">
      <c r="A1352" t="s">
        <v>11069</v>
      </c>
      <c r="B1352" t="s">
        <v>11070</v>
      </c>
      <c r="C1352">
        <v>3</v>
      </c>
      <c r="D1352">
        <v>-2.0254633110000002</v>
      </c>
      <c r="E1352">
        <v>6.2866058349999996</v>
      </c>
      <c r="F1352">
        <v>-9.4157316659999992</v>
      </c>
      <c r="G1352">
        <v>5.3065800000000004E-4</v>
      </c>
      <c r="H1352">
        <v>2.3306924E-2</v>
      </c>
      <c r="I1352">
        <v>0.39847379300000002</v>
      </c>
      <c r="J1352" t="s">
        <v>11071</v>
      </c>
    </row>
    <row r="1353" spans="1:10" x14ac:dyDescent="0.2">
      <c r="A1353" t="s">
        <v>11072</v>
      </c>
      <c r="B1353" t="s">
        <v>11073</v>
      </c>
      <c r="C1353">
        <v>3</v>
      </c>
      <c r="D1353">
        <v>-5.2924061279999997</v>
      </c>
      <c r="E1353">
        <v>7.3444955639999998</v>
      </c>
      <c r="F1353">
        <v>-9.4060925799999993</v>
      </c>
      <c r="G1353">
        <v>5.3288100000000002E-4</v>
      </c>
      <c r="H1353">
        <v>2.3349496000000001E-2</v>
      </c>
      <c r="I1353">
        <v>0.39363467600000002</v>
      </c>
      <c r="J1353" t="s">
        <v>10915</v>
      </c>
    </row>
    <row r="1354" spans="1:10" x14ac:dyDescent="0.2">
      <c r="A1354" t="s">
        <v>11074</v>
      </c>
      <c r="B1354" t="s">
        <v>11075</v>
      </c>
      <c r="C1354">
        <v>3</v>
      </c>
      <c r="D1354">
        <v>-3.7930478339999998</v>
      </c>
      <c r="E1354">
        <v>7.030313917</v>
      </c>
      <c r="F1354">
        <v>-9.3681091379999994</v>
      </c>
      <c r="G1354">
        <v>5.3345900000000002E-4</v>
      </c>
      <c r="H1354">
        <v>3.8865123000000001E-2</v>
      </c>
      <c r="I1354">
        <v>0.54189702100000003</v>
      </c>
      <c r="J1354" t="s">
        <v>10605</v>
      </c>
    </row>
    <row r="1355" spans="1:10" x14ac:dyDescent="0.2">
      <c r="A1355" t="s">
        <v>11076</v>
      </c>
      <c r="B1355" t="s">
        <v>11077</v>
      </c>
      <c r="C1355">
        <v>3</v>
      </c>
      <c r="D1355">
        <v>-4.7231797090000001</v>
      </c>
      <c r="E1355">
        <v>8.6121002149999999</v>
      </c>
      <c r="F1355">
        <v>-9.3166876429999999</v>
      </c>
      <c r="G1355">
        <v>5.4277000000000004E-4</v>
      </c>
      <c r="H1355">
        <v>2.7933132999999999E-2</v>
      </c>
      <c r="I1355">
        <v>0.37990445499999997</v>
      </c>
      <c r="J1355" t="s">
        <v>10674</v>
      </c>
    </row>
    <row r="1356" spans="1:10" x14ac:dyDescent="0.2">
      <c r="A1356" t="s">
        <v>11078</v>
      </c>
      <c r="B1356" t="s">
        <v>11228</v>
      </c>
      <c r="C1356">
        <v>3</v>
      </c>
      <c r="D1356">
        <v>-4.2687631010000002</v>
      </c>
      <c r="E1356">
        <v>6.8319889849999997</v>
      </c>
      <c r="F1356">
        <v>-9.3607147990000001</v>
      </c>
      <c r="G1356">
        <v>5.4350299999999998E-4</v>
      </c>
      <c r="H1356">
        <v>2.3583406000000001E-2</v>
      </c>
      <c r="I1356">
        <v>0.37078581199999999</v>
      </c>
      <c r="J1356" t="s">
        <v>11229</v>
      </c>
    </row>
    <row r="1357" spans="1:10" x14ac:dyDescent="0.2">
      <c r="A1357" t="s">
        <v>11230</v>
      </c>
      <c r="B1357" t="s">
        <v>11082</v>
      </c>
      <c r="C1357">
        <v>3</v>
      </c>
      <c r="D1357">
        <v>-3.096240002</v>
      </c>
      <c r="E1357">
        <v>6.3358764010000002</v>
      </c>
      <c r="F1357">
        <v>-9.2807559009999991</v>
      </c>
      <c r="G1357">
        <v>5.5142699999999995E-4</v>
      </c>
      <c r="H1357">
        <v>2.8261189999999999E-2</v>
      </c>
      <c r="I1357">
        <v>0.36162377699999998</v>
      </c>
      <c r="J1357" t="s">
        <v>11083</v>
      </c>
    </row>
    <row r="1358" spans="1:10" x14ac:dyDescent="0.2">
      <c r="A1358" t="s">
        <v>11084</v>
      </c>
      <c r="B1358" t="s">
        <v>11085</v>
      </c>
      <c r="C1358">
        <v>3</v>
      </c>
      <c r="D1358">
        <v>-4.4742194829999997</v>
      </c>
      <c r="E1358">
        <v>7.9273327470000003</v>
      </c>
      <c r="F1358">
        <v>-9.3263217629999993</v>
      </c>
      <c r="G1358">
        <v>5.5172700000000001E-4</v>
      </c>
      <c r="H1358">
        <v>2.3778331999999999E-2</v>
      </c>
      <c r="I1358">
        <v>0.35339311299999998</v>
      </c>
      <c r="J1358" t="s">
        <v>11086</v>
      </c>
    </row>
    <row r="1359" spans="1:10" x14ac:dyDescent="0.2">
      <c r="A1359" t="s">
        <v>15312</v>
      </c>
      <c r="B1359" t="s">
        <v>15029</v>
      </c>
      <c r="C1359">
        <v>3</v>
      </c>
      <c r="D1359">
        <v>1.6603183239999999</v>
      </c>
      <c r="E1359">
        <v>5.1713487860000003</v>
      </c>
      <c r="F1359">
        <v>9.0582582340000002</v>
      </c>
      <c r="G1359">
        <v>5.5261899999999996E-4</v>
      </c>
      <c r="H1359">
        <v>8.2134621000000005E-2</v>
      </c>
      <c r="I1359">
        <v>0.63366588300000004</v>
      </c>
      <c r="J1359" t="s">
        <v>10899</v>
      </c>
    </row>
    <row r="1360" spans="1:10" x14ac:dyDescent="0.2">
      <c r="A1360" t="s">
        <v>11087</v>
      </c>
      <c r="B1360" t="s">
        <v>11088</v>
      </c>
      <c r="C1360">
        <v>3</v>
      </c>
      <c r="D1360">
        <v>-2.3592634609999998</v>
      </c>
      <c r="E1360">
        <v>9.1149879350000003</v>
      </c>
      <c r="F1360">
        <v>-13.46102361</v>
      </c>
      <c r="G1360">
        <v>5.5352500000000002E-4</v>
      </c>
      <c r="H1360">
        <v>0.27810499799999999</v>
      </c>
      <c r="I1360">
        <v>0.484552021</v>
      </c>
      <c r="J1360" t="s">
        <v>11002</v>
      </c>
    </row>
    <row r="1361" spans="1:10" x14ac:dyDescent="0.2">
      <c r="A1361" t="s">
        <v>11089</v>
      </c>
      <c r="B1361" t="s">
        <v>11090</v>
      </c>
      <c r="C1361">
        <v>3</v>
      </c>
      <c r="D1361">
        <v>-3.3803643829999999</v>
      </c>
      <c r="E1361">
        <v>10.643083560000001</v>
      </c>
      <c r="F1361">
        <v>-9.2792611909999998</v>
      </c>
      <c r="G1361">
        <v>5.6322800000000004E-4</v>
      </c>
      <c r="H1361">
        <v>2.4027401E-2</v>
      </c>
      <c r="I1361">
        <v>0.32948891699999999</v>
      </c>
      <c r="J1361" t="s">
        <v>10838</v>
      </c>
    </row>
    <row r="1362" spans="1:10" x14ac:dyDescent="0.2">
      <c r="A1362" t="s">
        <v>11091</v>
      </c>
      <c r="B1362" t="s">
        <v>11092</v>
      </c>
      <c r="C1362">
        <v>3</v>
      </c>
      <c r="D1362">
        <v>-1.2902716009999999</v>
      </c>
      <c r="E1362">
        <v>5.4078836839999997</v>
      </c>
      <c r="F1362">
        <v>-9.2162199190000003</v>
      </c>
      <c r="G1362">
        <v>5.6740299999999996E-4</v>
      </c>
      <c r="H1362">
        <v>2.8751058999999999E-2</v>
      </c>
      <c r="I1362">
        <v>0.32860957099999999</v>
      </c>
      <c r="J1362" t="s">
        <v>11093</v>
      </c>
    </row>
    <row r="1363" spans="1:10" x14ac:dyDescent="0.2">
      <c r="A1363" t="s">
        <v>11094</v>
      </c>
      <c r="B1363" t="s">
        <v>11095</v>
      </c>
      <c r="C1363">
        <v>3</v>
      </c>
      <c r="D1363">
        <v>-1.4860704140000001</v>
      </c>
      <c r="E1363">
        <v>5.9083212270000001</v>
      </c>
      <c r="F1363">
        <v>-9.2140532890000006</v>
      </c>
      <c r="G1363">
        <v>5.6794899999999999E-4</v>
      </c>
      <c r="H1363">
        <v>2.8751058999999999E-2</v>
      </c>
      <c r="I1363">
        <v>0.32749715000000001</v>
      </c>
      <c r="J1363" t="s">
        <v>10953</v>
      </c>
    </row>
    <row r="1364" spans="1:10" x14ac:dyDescent="0.2">
      <c r="A1364" t="s">
        <v>15313</v>
      </c>
      <c r="B1364" t="s">
        <v>15029</v>
      </c>
      <c r="C1364">
        <v>3</v>
      </c>
      <c r="D1364">
        <v>4.247257007</v>
      </c>
      <c r="E1364">
        <v>6.4482427839999996</v>
      </c>
      <c r="F1364">
        <v>8.9964813390000007</v>
      </c>
      <c r="G1364">
        <v>5.6859200000000003E-4</v>
      </c>
      <c r="H1364">
        <v>8.3837937000000001E-2</v>
      </c>
      <c r="I1364">
        <v>0.60460022000000002</v>
      </c>
      <c r="J1364" t="s">
        <v>11096</v>
      </c>
    </row>
    <row r="1365" spans="1:10" x14ac:dyDescent="0.2">
      <c r="A1365" t="s">
        <v>11097</v>
      </c>
      <c r="B1365" t="s">
        <v>11098</v>
      </c>
      <c r="C1365">
        <v>3</v>
      </c>
      <c r="D1365">
        <v>-1.498064069</v>
      </c>
      <c r="E1365">
        <v>6.4162643580000003</v>
      </c>
      <c r="F1365">
        <v>-9.2243216520000004</v>
      </c>
      <c r="G1365">
        <v>5.7702899999999995E-4</v>
      </c>
      <c r="H1365">
        <v>2.4364407000000001E-2</v>
      </c>
      <c r="I1365">
        <v>0.301427206</v>
      </c>
      <c r="J1365" t="s">
        <v>11245</v>
      </c>
    </row>
    <row r="1366" spans="1:10" x14ac:dyDescent="0.2">
      <c r="A1366" t="s">
        <v>11246</v>
      </c>
      <c r="B1366" t="s">
        <v>11247</v>
      </c>
      <c r="C1366">
        <v>3</v>
      </c>
      <c r="D1366">
        <v>-5.3615414210000001</v>
      </c>
      <c r="E1366">
        <v>9.3281925720000007</v>
      </c>
      <c r="F1366">
        <v>-9.1673622829999992</v>
      </c>
      <c r="G1366">
        <v>5.79876E-4</v>
      </c>
      <c r="H1366">
        <v>2.8970735000000001E-2</v>
      </c>
      <c r="I1366">
        <v>0.30345997200000002</v>
      </c>
      <c r="J1366" t="s">
        <v>10651</v>
      </c>
    </row>
    <row r="1367" spans="1:10" x14ac:dyDescent="0.2">
      <c r="A1367" t="s">
        <v>15314</v>
      </c>
      <c r="B1367" t="s">
        <v>15029</v>
      </c>
      <c r="C1367">
        <v>3</v>
      </c>
      <c r="D1367">
        <v>4.7556373470000004</v>
      </c>
      <c r="E1367">
        <v>7.515627512</v>
      </c>
      <c r="F1367">
        <v>8.9515003839999991</v>
      </c>
      <c r="G1367">
        <v>5.8057699999999998E-4</v>
      </c>
      <c r="H1367">
        <v>8.3939689999999997E-2</v>
      </c>
      <c r="I1367">
        <v>0.58328490499999996</v>
      </c>
      <c r="J1367" t="s">
        <v>10845</v>
      </c>
    </row>
    <row r="1368" spans="1:10" x14ac:dyDescent="0.2">
      <c r="A1368" t="s">
        <v>11248</v>
      </c>
      <c r="B1368" t="s">
        <v>11249</v>
      </c>
      <c r="C1368">
        <v>3</v>
      </c>
      <c r="D1368">
        <v>-1.6282894999999999</v>
      </c>
      <c r="E1368">
        <v>10.391974769999999</v>
      </c>
      <c r="F1368">
        <v>-9.2048462240000006</v>
      </c>
      <c r="G1368">
        <v>5.8202099999999995E-4</v>
      </c>
      <c r="H1368">
        <v>2.4463975999999998E-2</v>
      </c>
      <c r="I1368">
        <v>0.29143916800000003</v>
      </c>
      <c r="J1368" t="s">
        <v>11177</v>
      </c>
    </row>
    <row r="1369" spans="1:10" x14ac:dyDescent="0.2">
      <c r="A1369" t="s">
        <v>15315</v>
      </c>
      <c r="B1369" t="s">
        <v>15029</v>
      </c>
      <c r="C1369">
        <v>3</v>
      </c>
      <c r="D1369">
        <v>4.2337478720000004</v>
      </c>
      <c r="E1369">
        <v>12.30654747</v>
      </c>
      <c r="F1369">
        <v>8.9212399009999999</v>
      </c>
      <c r="G1369">
        <v>5.88814E-4</v>
      </c>
      <c r="H1369">
        <v>8.4170673000000001E-2</v>
      </c>
      <c r="I1369">
        <v>0.568872559</v>
      </c>
      <c r="J1369" t="s">
        <v>11250</v>
      </c>
    </row>
    <row r="1370" spans="1:10" x14ac:dyDescent="0.2">
      <c r="A1370" t="s">
        <v>11251</v>
      </c>
      <c r="B1370" t="s">
        <v>11252</v>
      </c>
      <c r="C1370">
        <v>3</v>
      </c>
      <c r="D1370">
        <v>-3.546856059</v>
      </c>
      <c r="E1370">
        <v>13.38139947</v>
      </c>
      <c r="F1370">
        <v>-9.1545823950000003</v>
      </c>
      <c r="G1370">
        <v>5.9515100000000004E-4</v>
      </c>
      <c r="H1370">
        <v>2.4640015000000001E-2</v>
      </c>
      <c r="I1370">
        <v>0.26556254899999998</v>
      </c>
      <c r="J1370" t="s">
        <v>11253</v>
      </c>
    </row>
    <row r="1371" spans="1:10" x14ac:dyDescent="0.2">
      <c r="A1371" t="s">
        <v>11111</v>
      </c>
      <c r="B1371" t="s">
        <v>11112</v>
      </c>
      <c r="C1371">
        <v>3</v>
      </c>
      <c r="D1371">
        <v>-2.3702033220000001</v>
      </c>
      <c r="E1371">
        <v>7.1561396789999998</v>
      </c>
      <c r="F1371">
        <v>-9.1076231120000006</v>
      </c>
      <c r="G1371">
        <v>5.9558699999999996E-4</v>
      </c>
      <c r="H1371">
        <v>2.9389392E-2</v>
      </c>
      <c r="I1371">
        <v>0.27252469499999998</v>
      </c>
      <c r="J1371" t="s">
        <v>11113</v>
      </c>
    </row>
    <row r="1372" spans="1:10" x14ac:dyDescent="0.2">
      <c r="A1372" t="s">
        <v>11114</v>
      </c>
      <c r="B1372" t="s">
        <v>11115</v>
      </c>
      <c r="C1372">
        <v>3</v>
      </c>
      <c r="D1372">
        <v>-1.4803676539999999</v>
      </c>
      <c r="E1372">
        <v>7.1445265530000004</v>
      </c>
      <c r="F1372">
        <v>-9.1026013270000004</v>
      </c>
      <c r="G1372">
        <v>5.9693099999999998E-4</v>
      </c>
      <c r="H1372">
        <v>2.9416660000000001E-2</v>
      </c>
      <c r="I1372">
        <v>0.26991491299999998</v>
      </c>
      <c r="J1372" t="s">
        <v>10706</v>
      </c>
    </row>
    <row r="1373" spans="1:10" x14ac:dyDescent="0.2">
      <c r="A1373" t="s">
        <v>15316</v>
      </c>
      <c r="B1373" t="s">
        <v>15029</v>
      </c>
      <c r="C1373">
        <v>3</v>
      </c>
      <c r="D1373">
        <v>2.4420276369999998</v>
      </c>
      <c r="E1373">
        <v>7.8220303830000004</v>
      </c>
      <c r="F1373">
        <v>8.8239519909999995</v>
      </c>
      <c r="G1373">
        <v>6.1627800000000005E-4</v>
      </c>
      <c r="H1373">
        <v>8.7068577999999994E-2</v>
      </c>
      <c r="I1373">
        <v>0.522136398</v>
      </c>
      <c r="J1373" t="s">
        <v>10785</v>
      </c>
    </row>
    <row r="1374" spans="1:10" x14ac:dyDescent="0.2">
      <c r="A1374" t="s">
        <v>11116</v>
      </c>
      <c r="B1374" t="s">
        <v>11117</v>
      </c>
      <c r="C1374">
        <v>3</v>
      </c>
      <c r="D1374">
        <v>-3.9171151470000001</v>
      </c>
      <c r="E1374">
        <v>12.27746391</v>
      </c>
      <c r="F1374">
        <v>-9.0226782490000002</v>
      </c>
      <c r="G1374">
        <v>6.1883399999999996E-4</v>
      </c>
      <c r="H1374">
        <v>3.0087935999999999E-2</v>
      </c>
      <c r="I1374">
        <v>0.22818359099999999</v>
      </c>
      <c r="J1374" t="s">
        <v>11118</v>
      </c>
    </row>
    <row r="1375" spans="1:10" x14ac:dyDescent="0.2">
      <c r="A1375" t="s">
        <v>10973</v>
      </c>
      <c r="B1375" t="s">
        <v>10974</v>
      </c>
      <c r="C1375">
        <v>3</v>
      </c>
      <c r="D1375">
        <v>-1.5165930139999999</v>
      </c>
      <c r="E1375">
        <v>10.551060059999999</v>
      </c>
      <c r="F1375">
        <v>-9.0140569359999994</v>
      </c>
      <c r="G1375">
        <v>6.2125500000000003E-4</v>
      </c>
      <c r="H1375">
        <v>3.0087935999999999E-2</v>
      </c>
      <c r="I1375">
        <v>0.22365987300000001</v>
      </c>
      <c r="J1375" t="s">
        <v>11046</v>
      </c>
    </row>
    <row r="1376" spans="1:10" x14ac:dyDescent="0.2">
      <c r="A1376" t="s">
        <v>10975</v>
      </c>
      <c r="B1376" t="s">
        <v>10976</v>
      </c>
      <c r="C1376">
        <v>3</v>
      </c>
      <c r="D1376">
        <v>-3.2873674940000002</v>
      </c>
      <c r="E1376">
        <v>6.8033157080000004</v>
      </c>
      <c r="F1376">
        <v>-9.0094115840000004</v>
      </c>
      <c r="G1376">
        <v>6.2256500000000005E-4</v>
      </c>
      <c r="H1376">
        <v>3.0087935999999999E-2</v>
      </c>
      <c r="I1376">
        <v>0.22122059699999999</v>
      </c>
      <c r="J1376" t="s">
        <v>10905</v>
      </c>
    </row>
    <row r="1377" spans="1:10" x14ac:dyDescent="0.2">
      <c r="A1377" t="s">
        <v>10977</v>
      </c>
      <c r="B1377" t="s">
        <v>10978</v>
      </c>
      <c r="C1377">
        <v>3</v>
      </c>
      <c r="D1377">
        <v>-1.7151960770000001</v>
      </c>
      <c r="E1377">
        <v>5.6555261010000004</v>
      </c>
      <c r="F1377">
        <v>-9.0089361270000001</v>
      </c>
      <c r="G1377">
        <v>6.22699E-4</v>
      </c>
      <c r="H1377">
        <v>3.0087935999999999E-2</v>
      </c>
      <c r="I1377">
        <v>0.22097086299999999</v>
      </c>
      <c r="J1377" t="s">
        <v>10677</v>
      </c>
    </row>
    <row r="1378" spans="1:10" x14ac:dyDescent="0.2">
      <c r="A1378" t="s">
        <v>15317</v>
      </c>
      <c r="B1378" t="s">
        <v>15029</v>
      </c>
      <c r="C1378">
        <v>3</v>
      </c>
      <c r="D1378">
        <v>2.1174849509999998</v>
      </c>
      <c r="E1378">
        <v>13.770986150000001</v>
      </c>
      <c r="F1378">
        <v>8.7665495349999993</v>
      </c>
      <c r="G1378">
        <v>6.3321600000000003E-4</v>
      </c>
      <c r="H1378">
        <v>8.7792556999999993E-2</v>
      </c>
      <c r="I1378">
        <v>0.494271195</v>
      </c>
      <c r="J1378" t="s">
        <v>10794</v>
      </c>
    </row>
    <row r="1379" spans="1:10" x14ac:dyDescent="0.2">
      <c r="A1379" t="s">
        <v>10979</v>
      </c>
      <c r="B1379" t="s">
        <v>10980</v>
      </c>
      <c r="C1379">
        <v>3</v>
      </c>
      <c r="D1379">
        <v>-3.2189666319999999</v>
      </c>
      <c r="E1379">
        <v>6.6205914449999996</v>
      </c>
      <c r="F1379">
        <v>-8.9059868560000002</v>
      </c>
      <c r="G1379">
        <v>6.55903E-4</v>
      </c>
      <c r="H1379">
        <v>4.36917E-2</v>
      </c>
      <c r="I1379">
        <v>0.30978003799999998</v>
      </c>
      <c r="J1379" t="s">
        <v>10981</v>
      </c>
    </row>
    <row r="1380" spans="1:10" x14ac:dyDescent="0.2">
      <c r="A1380" t="s">
        <v>10982</v>
      </c>
      <c r="B1380" t="s">
        <v>10983</v>
      </c>
      <c r="C1380">
        <v>3</v>
      </c>
      <c r="D1380">
        <v>-1.7858589030000001</v>
      </c>
      <c r="E1380">
        <v>5.9178103990000004</v>
      </c>
      <c r="F1380">
        <v>-8.8450525500000001</v>
      </c>
      <c r="G1380">
        <v>6.7114500000000005E-4</v>
      </c>
      <c r="H1380">
        <v>3.1328808E-2</v>
      </c>
      <c r="I1380">
        <v>0.13409621699999999</v>
      </c>
      <c r="J1380" t="s">
        <v>11071</v>
      </c>
    </row>
    <row r="1381" spans="1:10" x14ac:dyDescent="0.2">
      <c r="A1381" t="s">
        <v>10984</v>
      </c>
      <c r="B1381" t="s">
        <v>10985</v>
      </c>
      <c r="C1381">
        <v>3</v>
      </c>
      <c r="D1381">
        <v>-4.508361711</v>
      </c>
      <c r="E1381">
        <v>6.8348979139999999</v>
      </c>
      <c r="F1381">
        <v>-8.8771629300000008</v>
      </c>
      <c r="G1381">
        <v>6.7451900000000005E-4</v>
      </c>
      <c r="H1381">
        <v>2.6299171E-2</v>
      </c>
      <c r="I1381">
        <v>0.120130643</v>
      </c>
      <c r="J1381" t="s">
        <v>11096</v>
      </c>
    </row>
    <row r="1382" spans="1:10" x14ac:dyDescent="0.2">
      <c r="A1382" t="s">
        <v>10986</v>
      </c>
      <c r="B1382" t="s">
        <v>10987</v>
      </c>
      <c r="C1382">
        <v>3</v>
      </c>
      <c r="D1382">
        <v>-1.591342896</v>
      </c>
      <c r="E1382">
        <v>5.4851961659999997</v>
      </c>
      <c r="F1382">
        <v>-8.8431089200000006</v>
      </c>
      <c r="G1382">
        <v>6.7511600000000002E-4</v>
      </c>
      <c r="H1382">
        <v>4.3888605999999997E-2</v>
      </c>
      <c r="I1382">
        <v>0.27721796999999998</v>
      </c>
      <c r="J1382" t="s">
        <v>11041</v>
      </c>
    </row>
    <row r="1383" spans="1:10" x14ac:dyDescent="0.2">
      <c r="A1383" t="s">
        <v>10988</v>
      </c>
      <c r="B1383" t="s">
        <v>10989</v>
      </c>
      <c r="C1383">
        <v>3</v>
      </c>
      <c r="D1383">
        <v>-2.3553668710000002</v>
      </c>
      <c r="E1383">
        <v>7.4599215230000002</v>
      </c>
      <c r="F1383">
        <v>-8.8621355249999993</v>
      </c>
      <c r="G1383">
        <v>6.7917800000000001E-4</v>
      </c>
      <c r="H1383">
        <v>2.6453054E-2</v>
      </c>
      <c r="I1383">
        <v>0.112123918</v>
      </c>
      <c r="J1383" t="s">
        <v>10990</v>
      </c>
    </row>
    <row r="1384" spans="1:10" x14ac:dyDescent="0.2">
      <c r="A1384" t="s">
        <v>10991</v>
      </c>
      <c r="B1384" t="s">
        <v>11137</v>
      </c>
      <c r="C1384">
        <v>3</v>
      </c>
      <c r="D1384">
        <v>-4.4724276390000002</v>
      </c>
      <c r="E1384">
        <v>8.9766338730000008</v>
      </c>
      <c r="F1384">
        <v>-8.8189097059999995</v>
      </c>
      <c r="G1384">
        <v>6.7929399999999999E-4</v>
      </c>
      <c r="H1384">
        <v>3.1629730000000002E-2</v>
      </c>
      <c r="I1384">
        <v>0.12008962099999999</v>
      </c>
      <c r="J1384" t="s">
        <v>11138</v>
      </c>
    </row>
    <row r="1385" spans="1:10" x14ac:dyDescent="0.2">
      <c r="A1385" t="s">
        <v>11139</v>
      </c>
      <c r="B1385" t="s">
        <v>11140</v>
      </c>
      <c r="C1385">
        <v>3</v>
      </c>
      <c r="D1385">
        <v>-1.8155660629999999</v>
      </c>
      <c r="E1385">
        <v>5.8756635389999996</v>
      </c>
      <c r="F1385">
        <v>-8.8095449590000001</v>
      </c>
      <c r="G1385">
        <v>6.82242E-4</v>
      </c>
      <c r="H1385">
        <v>3.1687603000000002E-2</v>
      </c>
      <c r="I1385">
        <v>0.11506221</v>
      </c>
      <c r="J1385" t="s">
        <v>11141</v>
      </c>
    </row>
    <row r="1386" spans="1:10" x14ac:dyDescent="0.2">
      <c r="A1386" t="s">
        <v>15318</v>
      </c>
      <c r="B1386" t="s">
        <v>15029</v>
      </c>
      <c r="C1386">
        <v>3</v>
      </c>
      <c r="D1386">
        <v>2.8976434539999998</v>
      </c>
      <c r="E1386">
        <v>6.6228088459999999</v>
      </c>
      <c r="F1386">
        <v>8.5994518650000007</v>
      </c>
      <c r="G1386">
        <v>6.8585599999999999E-4</v>
      </c>
      <c r="H1386">
        <v>9.3338009E-2</v>
      </c>
      <c r="I1386">
        <v>0.41190834199999998</v>
      </c>
      <c r="J1386" t="s">
        <v>11142</v>
      </c>
    </row>
    <row r="1387" spans="1:10" x14ac:dyDescent="0.2">
      <c r="A1387" t="s">
        <v>11143</v>
      </c>
      <c r="B1387" t="s">
        <v>11144</v>
      </c>
      <c r="C1387">
        <v>3</v>
      </c>
      <c r="D1387">
        <v>-2.8624601300000001</v>
      </c>
      <c r="E1387">
        <v>6.3515565880000002</v>
      </c>
      <c r="F1387">
        <v>-8.7649086599999997</v>
      </c>
      <c r="G1387">
        <v>6.9998100000000002E-4</v>
      </c>
      <c r="H1387">
        <v>4.4728402E-2</v>
      </c>
      <c r="I1387">
        <v>0.23638182499999999</v>
      </c>
      <c r="J1387" t="s">
        <v>11113</v>
      </c>
    </row>
    <row r="1388" spans="1:10" x14ac:dyDescent="0.2">
      <c r="A1388" t="s">
        <v>11145</v>
      </c>
      <c r="B1388" t="s">
        <v>11146</v>
      </c>
      <c r="C1388">
        <v>3</v>
      </c>
      <c r="D1388">
        <v>-1.604566138</v>
      </c>
      <c r="E1388">
        <v>10.15248661</v>
      </c>
      <c r="F1388">
        <v>-8.7630288370000002</v>
      </c>
      <c r="G1388">
        <v>7.0059300000000001E-4</v>
      </c>
      <c r="H1388">
        <v>4.4728402E-2</v>
      </c>
      <c r="I1388">
        <v>0.235395514</v>
      </c>
      <c r="J1388" t="s">
        <v>10886</v>
      </c>
    </row>
    <row r="1389" spans="1:10" x14ac:dyDescent="0.2">
      <c r="A1389" t="s">
        <v>11147</v>
      </c>
      <c r="B1389" t="s">
        <v>11148</v>
      </c>
      <c r="C1389">
        <v>3</v>
      </c>
      <c r="D1389">
        <v>-2.1538556209999999</v>
      </c>
      <c r="E1389">
        <v>11.071115020000001</v>
      </c>
      <c r="F1389">
        <v>-8.7938087679999999</v>
      </c>
      <c r="G1389">
        <v>7.0086400000000004E-4</v>
      </c>
      <c r="H1389">
        <v>2.6737169000000002E-2</v>
      </c>
      <c r="I1389">
        <v>7.5548156000000005E-2</v>
      </c>
      <c r="J1389" t="s">
        <v>10958</v>
      </c>
    </row>
    <row r="1390" spans="1:10" x14ac:dyDescent="0.2">
      <c r="A1390" t="s">
        <v>11149</v>
      </c>
      <c r="B1390" t="s">
        <v>11294</v>
      </c>
      <c r="C1390">
        <v>3</v>
      </c>
      <c r="D1390">
        <v>-3.0435083989999998</v>
      </c>
      <c r="E1390">
        <v>7.8606243610000002</v>
      </c>
      <c r="F1390">
        <v>-8.7116002140000006</v>
      </c>
      <c r="G1390">
        <v>7.1403899999999997E-4</v>
      </c>
      <c r="H1390">
        <v>3.2431957999999997E-2</v>
      </c>
      <c r="I1390">
        <v>6.2161015E-2</v>
      </c>
      <c r="J1390" t="s">
        <v>11295</v>
      </c>
    </row>
    <row r="1391" spans="1:10" x14ac:dyDescent="0.2">
      <c r="A1391" t="s">
        <v>11296</v>
      </c>
      <c r="B1391" t="s">
        <v>11154</v>
      </c>
      <c r="C1391">
        <v>3</v>
      </c>
      <c r="D1391">
        <v>-1.8159115100000001</v>
      </c>
      <c r="E1391">
        <v>10.083434370000001</v>
      </c>
      <c r="F1391">
        <v>-8.7065560029999993</v>
      </c>
      <c r="G1391">
        <v>7.1572499999999995E-4</v>
      </c>
      <c r="H1391">
        <v>3.2431957999999997E-2</v>
      </c>
      <c r="I1391">
        <v>5.9420642000000003E-2</v>
      </c>
      <c r="J1391" t="s">
        <v>11177</v>
      </c>
    </row>
    <row r="1392" spans="1:10" x14ac:dyDescent="0.2">
      <c r="A1392" t="s">
        <v>11155</v>
      </c>
      <c r="B1392" t="s">
        <v>11156</v>
      </c>
      <c r="C1392">
        <v>3</v>
      </c>
      <c r="D1392">
        <v>-3.138664055</v>
      </c>
      <c r="E1392">
        <v>6.8391810599999996</v>
      </c>
      <c r="F1392">
        <v>-8.7315193600000001</v>
      </c>
      <c r="G1392">
        <v>7.2137700000000004E-4</v>
      </c>
      <c r="H1392">
        <v>2.7240054E-2</v>
      </c>
      <c r="I1392">
        <v>4.1958189999999999E-2</v>
      </c>
      <c r="J1392" t="s">
        <v>11157</v>
      </c>
    </row>
    <row r="1393" spans="1:10" x14ac:dyDescent="0.2">
      <c r="A1393" t="s">
        <v>11158</v>
      </c>
      <c r="B1393" t="s">
        <v>11159</v>
      </c>
      <c r="C1393">
        <v>3</v>
      </c>
      <c r="D1393">
        <v>-3.3504901920000001</v>
      </c>
      <c r="E1393">
        <v>6.9987662339999996</v>
      </c>
      <c r="F1393">
        <v>-8.6847295580000008</v>
      </c>
      <c r="G1393">
        <v>7.2665000000000002E-4</v>
      </c>
      <c r="H1393">
        <v>4.5440349999999997E-2</v>
      </c>
      <c r="I1393">
        <v>0.194116609</v>
      </c>
      <c r="J1393" t="s">
        <v>11160</v>
      </c>
    </row>
    <row r="1394" spans="1:10" x14ac:dyDescent="0.2">
      <c r="A1394" t="s">
        <v>11161</v>
      </c>
      <c r="B1394" t="s">
        <v>11162</v>
      </c>
      <c r="C1394">
        <v>3</v>
      </c>
      <c r="D1394">
        <v>-2.6093436780000001</v>
      </c>
      <c r="E1394">
        <v>6.9265115110000002</v>
      </c>
      <c r="F1394">
        <v>-8.6710550249999994</v>
      </c>
      <c r="G1394">
        <v>7.3132199999999996E-4</v>
      </c>
      <c r="H1394">
        <v>4.5441031E-2</v>
      </c>
      <c r="I1394">
        <v>0.18686787099999999</v>
      </c>
      <c r="J1394" t="s">
        <v>11163</v>
      </c>
    </row>
    <row r="1395" spans="1:10" x14ac:dyDescent="0.2">
      <c r="A1395" t="s">
        <v>11164</v>
      </c>
      <c r="B1395" t="s">
        <v>11165</v>
      </c>
      <c r="C1395">
        <v>3</v>
      </c>
      <c r="D1395">
        <v>-1.8913343929999999</v>
      </c>
      <c r="E1395">
        <v>8.0994037250000002</v>
      </c>
      <c r="F1395">
        <v>-12.3274607</v>
      </c>
      <c r="G1395">
        <v>7.3536300000000005E-4</v>
      </c>
      <c r="H1395">
        <v>0.30289902699999999</v>
      </c>
      <c r="I1395">
        <v>0.30407688999999999</v>
      </c>
      <c r="J1395" t="s">
        <v>11166</v>
      </c>
    </row>
    <row r="1396" spans="1:10" x14ac:dyDescent="0.2">
      <c r="A1396" t="s">
        <v>11167</v>
      </c>
      <c r="B1396" t="s">
        <v>11168</v>
      </c>
      <c r="C1396">
        <v>3</v>
      </c>
      <c r="D1396">
        <v>-1.5084957510000001</v>
      </c>
      <c r="E1396">
        <v>5.8148421319999999</v>
      </c>
      <c r="F1396">
        <v>-8.6373102769999992</v>
      </c>
      <c r="G1396">
        <v>7.3937199999999997E-4</v>
      </c>
      <c r="H1396">
        <v>3.3017003000000003E-2</v>
      </c>
      <c r="I1396">
        <v>2.1642024999999999E-2</v>
      </c>
      <c r="J1396" t="s">
        <v>11152</v>
      </c>
    </row>
    <row r="1397" spans="1:10" x14ac:dyDescent="0.2">
      <c r="A1397" t="s">
        <v>11169</v>
      </c>
      <c r="B1397" t="s">
        <v>11170</v>
      </c>
      <c r="C1397">
        <v>3</v>
      </c>
      <c r="D1397">
        <v>-2.0112236330000002</v>
      </c>
      <c r="E1397">
        <v>9.8334896139999994</v>
      </c>
      <c r="F1397">
        <v>-8.6628627310000006</v>
      </c>
      <c r="G1397">
        <v>7.4484599999999996E-4</v>
      </c>
      <c r="H1397">
        <v>2.7581662E-2</v>
      </c>
      <c r="I1397">
        <v>4.6594549999999998E-3</v>
      </c>
      <c r="J1397" t="s">
        <v>11171</v>
      </c>
    </row>
    <row r="1398" spans="1:10" x14ac:dyDescent="0.2">
      <c r="A1398" t="s">
        <v>11172</v>
      </c>
      <c r="B1398" t="s">
        <v>11313</v>
      </c>
      <c r="C1398">
        <v>3</v>
      </c>
      <c r="D1398">
        <v>-3.1446919439999999</v>
      </c>
      <c r="E1398">
        <v>8.3200041989999995</v>
      </c>
      <c r="F1398">
        <v>-8.6213517849999999</v>
      </c>
      <c r="G1398">
        <v>7.4495699999999998E-4</v>
      </c>
      <c r="H1398">
        <v>3.3090254999999999E-2</v>
      </c>
      <c r="I1398">
        <v>1.2893125E-2</v>
      </c>
      <c r="J1398" t="s">
        <v>11314</v>
      </c>
    </row>
    <row r="1399" spans="1:10" x14ac:dyDescent="0.2">
      <c r="A1399" t="s">
        <v>11315</v>
      </c>
      <c r="B1399" t="s">
        <v>11316</v>
      </c>
      <c r="C1399">
        <v>3</v>
      </c>
      <c r="D1399">
        <v>-1.823835203</v>
      </c>
      <c r="E1399">
        <v>7.4687925269999997</v>
      </c>
      <c r="F1399">
        <v>-12.27553215</v>
      </c>
      <c r="G1399">
        <v>7.4543999999999999E-4</v>
      </c>
      <c r="H1399">
        <v>0.30289902699999999</v>
      </c>
      <c r="I1399">
        <v>0.29503299399999999</v>
      </c>
      <c r="J1399" t="s">
        <v>10883</v>
      </c>
    </row>
    <row r="1400" spans="1:10" x14ac:dyDescent="0.2">
      <c r="A1400" t="s">
        <v>11317</v>
      </c>
      <c r="B1400" t="s">
        <v>11318</v>
      </c>
      <c r="C1400">
        <v>3</v>
      </c>
      <c r="D1400">
        <v>-2.2429355339999999</v>
      </c>
      <c r="E1400">
        <v>11.11814596</v>
      </c>
      <c r="F1400">
        <v>-8.6329158840000009</v>
      </c>
      <c r="G1400">
        <v>7.5537499999999997E-4</v>
      </c>
      <c r="H1400">
        <v>2.7650021E-2</v>
      </c>
      <c r="I1400">
        <v>-1.1700901999999999E-2</v>
      </c>
      <c r="J1400" t="s">
        <v>10709</v>
      </c>
    </row>
    <row r="1401" spans="1:10" x14ac:dyDescent="0.2">
      <c r="A1401" t="s">
        <v>11319</v>
      </c>
      <c r="B1401" t="s">
        <v>11320</v>
      </c>
      <c r="C1401">
        <v>3</v>
      </c>
      <c r="D1401">
        <v>-3.5532160629999998</v>
      </c>
      <c r="E1401">
        <v>6.9503319179999998</v>
      </c>
      <c r="F1401">
        <v>-8.5828089290000005</v>
      </c>
      <c r="G1401">
        <v>7.5865899999999996E-4</v>
      </c>
      <c r="H1401">
        <v>3.3407823000000003E-2</v>
      </c>
      <c r="I1401">
        <v>-8.3031340000000002E-3</v>
      </c>
      <c r="J1401" t="s">
        <v>10708</v>
      </c>
    </row>
    <row r="1402" spans="1:10" x14ac:dyDescent="0.2">
      <c r="A1402" t="s">
        <v>11321</v>
      </c>
      <c r="B1402" t="s">
        <v>11322</v>
      </c>
      <c r="C1402">
        <v>3</v>
      </c>
      <c r="D1402">
        <v>-1.4998587510000001</v>
      </c>
      <c r="E1402">
        <v>7.7165470880000004</v>
      </c>
      <c r="F1402">
        <v>-12.195031269999999</v>
      </c>
      <c r="G1402">
        <v>7.6141999999999996E-4</v>
      </c>
      <c r="H1402">
        <v>0.30289902699999999</v>
      </c>
      <c r="I1402">
        <v>0.280867492</v>
      </c>
      <c r="J1402" t="s">
        <v>11323</v>
      </c>
    </row>
    <row r="1403" spans="1:10" x14ac:dyDescent="0.2">
      <c r="A1403" t="s">
        <v>15319</v>
      </c>
      <c r="B1403" t="s">
        <v>15029</v>
      </c>
      <c r="C1403">
        <v>3</v>
      </c>
      <c r="D1403">
        <v>2.617637642</v>
      </c>
      <c r="E1403">
        <v>6.7521762809999997</v>
      </c>
      <c r="F1403">
        <v>8.3662220939999994</v>
      </c>
      <c r="G1403">
        <v>7.6855599999999999E-4</v>
      </c>
      <c r="H1403">
        <v>9.9157091000000003E-2</v>
      </c>
      <c r="I1403">
        <v>0.29375516800000001</v>
      </c>
      <c r="J1403" t="s">
        <v>10536</v>
      </c>
    </row>
    <row r="1404" spans="1:10" x14ac:dyDescent="0.2">
      <c r="A1404" t="s">
        <v>11185</v>
      </c>
      <c r="B1404" t="s">
        <v>11186</v>
      </c>
      <c r="C1404">
        <v>3</v>
      </c>
      <c r="D1404">
        <v>-3.300599375</v>
      </c>
      <c r="E1404">
        <v>6.7931548570000002</v>
      </c>
      <c r="F1404">
        <v>-8.585781119</v>
      </c>
      <c r="G1404">
        <v>7.7231900000000004E-4</v>
      </c>
      <c r="H1404">
        <v>2.7834212000000001E-2</v>
      </c>
      <c r="I1404">
        <v>-3.756458E-2</v>
      </c>
      <c r="J1404" t="s">
        <v>10536</v>
      </c>
    </row>
    <row r="1405" spans="1:10" x14ac:dyDescent="0.2">
      <c r="A1405" t="s">
        <v>11187</v>
      </c>
      <c r="B1405" t="s">
        <v>11188</v>
      </c>
      <c r="C1405">
        <v>3</v>
      </c>
      <c r="D1405">
        <v>-2.8816919240000001</v>
      </c>
      <c r="E1405">
        <v>9.8138953489999992</v>
      </c>
      <c r="F1405">
        <v>-12.13110333</v>
      </c>
      <c r="G1405">
        <v>7.7442799999999997E-4</v>
      </c>
      <c r="H1405">
        <v>0.30289902699999999</v>
      </c>
      <c r="I1405">
        <v>0.26949073299999998</v>
      </c>
      <c r="J1405" t="s">
        <v>11189</v>
      </c>
    </row>
    <row r="1406" spans="1:10" x14ac:dyDescent="0.2">
      <c r="A1406" t="s">
        <v>11190</v>
      </c>
      <c r="B1406" t="s">
        <v>11191</v>
      </c>
      <c r="C1406">
        <v>3</v>
      </c>
      <c r="D1406">
        <v>-1.56580553</v>
      </c>
      <c r="E1406">
        <v>5.5159781250000002</v>
      </c>
      <c r="F1406">
        <v>-8.5471204969999999</v>
      </c>
      <c r="G1406">
        <v>7.7538399999999995E-4</v>
      </c>
      <c r="H1406">
        <v>4.6923359999999997E-2</v>
      </c>
      <c r="I1406">
        <v>0.120627181</v>
      </c>
      <c r="J1406" t="s">
        <v>10747</v>
      </c>
    </row>
    <row r="1407" spans="1:10" x14ac:dyDescent="0.2">
      <c r="A1407" t="s">
        <v>11192</v>
      </c>
      <c r="B1407" t="s">
        <v>11193</v>
      </c>
      <c r="C1407">
        <v>3</v>
      </c>
      <c r="D1407">
        <v>-4.1642929149999999</v>
      </c>
      <c r="E1407">
        <v>7.7961283620000001</v>
      </c>
      <c r="F1407">
        <v>-8.5299163969999992</v>
      </c>
      <c r="G1407">
        <v>7.7796799999999998E-4</v>
      </c>
      <c r="H1407">
        <v>3.3931200000000002E-2</v>
      </c>
      <c r="I1407">
        <v>-3.7543734000000002E-2</v>
      </c>
      <c r="J1407" t="s">
        <v>11047</v>
      </c>
    </row>
    <row r="1408" spans="1:10" x14ac:dyDescent="0.2">
      <c r="A1408" t="s">
        <v>11048</v>
      </c>
      <c r="B1408" t="s">
        <v>11049</v>
      </c>
      <c r="C1408">
        <v>3</v>
      </c>
      <c r="D1408">
        <v>-1.553630061</v>
      </c>
      <c r="E1408">
        <v>8.7752256400000004</v>
      </c>
      <c r="F1408">
        <v>-8.5070668969999996</v>
      </c>
      <c r="G1408">
        <v>7.8649500000000001E-4</v>
      </c>
      <c r="H1408">
        <v>3.4076576999999997E-2</v>
      </c>
      <c r="I1408">
        <v>-5.0230729000000002E-2</v>
      </c>
      <c r="J1408" t="s">
        <v>10689</v>
      </c>
    </row>
    <row r="1409" spans="1:10" x14ac:dyDescent="0.2">
      <c r="A1409" t="s">
        <v>11050</v>
      </c>
      <c r="B1409" t="s">
        <v>11051</v>
      </c>
      <c r="C1409">
        <v>3</v>
      </c>
      <c r="D1409">
        <v>-5.518571616</v>
      </c>
      <c r="E1409">
        <v>8.1727160239999996</v>
      </c>
      <c r="F1409">
        <v>-8.5254366150000003</v>
      </c>
      <c r="G1409">
        <v>7.9469700000000002E-4</v>
      </c>
      <c r="H1409">
        <v>2.8256992000000002E-2</v>
      </c>
      <c r="I1409">
        <v>-7.0880721999999993E-2</v>
      </c>
      <c r="J1409" t="s">
        <v>10924</v>
      </c>
    </row>
    <row r="1410" spans="1:10" x14ac:dyDescent="0.2">
      <c r="A1410" t="s">
        <v>15320</v>
      </c>
      <c r="B1410" t="s">
        <v>15029</v>
      </c>
      <c r="C1410">
        <v>3</v>
      </c>
      <c r="D1410">
        <v>3.0318396600000002</v>
      </c>
      <c r="E1410">
        <v>8.5652358260000003</v>
      </c>
      <c r="F1410">
        <v>8.2865669969999995</v>
      </c>
      <c r="G1410">
        <v>7.9955300000000005E-4</v>
      </c>
      <c r="H1410">
        <v>0.100959908</v>
      </c>
      <c r="I1410">
        <v>0.25252423699999998</v>
      </c>
      <c r="J1410" t="s">
        <v>10862</v>
      </c>
    </row>
    <row r="1411" spans="1:10" x14ac:dyDescent="0.2">
      <c r="A1411" t="s">
        <v>11052</v>
      </c>
      <c r="B1411" t="s">
        <v>11053</v>
      </c>
      <c r="C1411">
        <v>3</v>
      </c>
      <c r="D1411">
        <v>-3.3699321470000001</v>
      </c>
      <c r="E1411">
        <v>8.0995427370000002</v>
      </c>
      <c r="F1411">
        <v>-8.4757045410000007</v>
      </c>
      <c r="G1411">
        <v>8.0225100000000003E-4</v>
      </c>
      <c r="H1411">
        <v>4.7694793999999999E-2</v>
      </c>
      <c r="I1411">
        <v>8.2005782999999999E-2</v>
      </c>
      <c r="J1411" t="s">
        <v>11103</v>
      </c>
    </row>
    <row r="1412" spans="1:10" x14ac:dyDescent="0.2">
      <c r="A1412" t="s">
        <v>11054</v>
      </c>
      <c r="B1412" t="s">
        <v>11055</v>
      </c>
      <c r="C1412">
        <v>3</v>
      </c>
      <c r="D1412">
        <v>-1.977247424</v>
      </c>
      <c r="E1412">
        <v>10.92220204</v>
      </c>
      <c r="F1412">
        <v>-8.4364789600000005</v>
      </c>
      <c r="G1412">
        <v>8.1357E-4</v>
      </c>
      <c r="H1412">
        <v>3.4799202000000001E-2</v>
      </c>
      <c r="I1412">
        <v>-8.9635993999999997E-2</v>
      </c>
      <c r="J1412" t="s">
        <v>10700</v>
      </c>
    </row>
    <row r="1413" spans="1:10" x14ac:dyDescent="0.2">
      <c r="A1413" t="s">
        <v>15321</v>
      </c>
      <c r="B1413" t="s">
        <v>15029</v>
      </c>
      <c r="C1413">
        <v>3</v>
      </c>
      <c r="D1413">
        <v>4.2130823480000004</v>
      </c>
      <c r="E1413">
        <v>6.8091132810000001</v>
      </c>
      <c r="F1413">
        <v>8.2332234999999994</v>
      </c>
      <c r="G1413">
        <v>8.2116399999999999E-4</v>
      </c>
      <c r="H1413">
        <v>0.102046791</v>
      </c>
      <c r="I1413">
        <v>0.22465700699999999</v>
      </c>
      <c r="J1413" t="s">
        <v>11056</v>
      </c>
    </row>
    <row r="1414" spans="1:10" x14ac:dyDescent="0.2">
      <c r="A1414" t="s">
        <v>11057</v>
      </c>
      <c r="B1414" t="s">
        <v>11058</v>
      </c>
      <c r="C1414">
        <v>3</v>
      </c>
      <c r="D1414">
        <v>-2.03903145</v>
      </c>
      <c r="E1414">
        <v>10.35147025</v>
      </c>
      <c r="F1414">
        <v>-8.4076129470000005</v>
      </c>
      <c r="G1414">
        <v>8.2496900000000005E-4</v>
      </c>
      <c r="H1414">
        <v>3.5072525E-2</v>
      </c>
      <c r="I1414">
        <v>-0.105843199</v>
      </c>
      <c r="J1414" t="s">
        <v>10902</v>
      </c>
    </row>
    <row r="1415" spans="1:10" x14ac:dyDescent="0.2">
      <c r="A1415" t="s">
        <v>11059</v>
      </c>
      <c r="B1415" t="s">
        <v>11060</v>
      </c>
      <c r="C1415">
        <v>3</v>
      </c>
      <c r="D1415">
        <v>-1.6894752179999999</v>
      </c>
      <c r="E1415">
        <v>10.15460552</v>
      </c>
      <c r="F1415">
        <v>-8.3610793779999995</v>
      </c>
      <c r="G1415">
        <v>8.4779799999999998E-4</v>
      </c>
      <c r="H1415">
        <v>4.8948946E-2</v>
      </c>
      <c r="I1415">
        <v>1.9314550999999999E-2</v>
      </c>
      <c r="J1415" t="s">
        <v>10902</v>
      </c>
    </row>
    <row r="1416" spans="1:10" x14ac:dyDescent="0.2">
      <c r="A1416" t="s">
        <v>11061</v>
      </c>
      <c r="B1416" t="s">
        <v>11062</v>
      </c>
      <c r="C1416">
        <v>3</v>
      </c>
      <c r="D1416">
        <v>-2.4898012180000002</v>
      </c>
      <c r="E1416">
        <v>9.2650743339999995</v>
      </c>
      <c r="F1416">
        <v>-8.357587036</v>
      </c>
      <c r="G1416">
        <v>8.4923400000000003E-4</v>
      </c>
      <c r="H1416">
        <v>4.8948946E-2</v>
      </c>
      <c r="I1416">
        <v>1.7390757E-2</v>
      </c>
      <c r="J1416" t="s">
        <v>10875</v>
      </c>
    </row>
    <row r="1417" spans="1:10" x14ac:dyDescent="0.2">
      <c r="A1417" t="s">
        <v>11063</v>
      </c>
      <c r="B1417" t="s">
        <v>11064</v>
      </c>
      <c r="C1417">
        <v>3</v>
      </c>
      <c r="D1417">
        <v>-1.907871302</v>
      </c>
      <c r="E1417">
        <v>6.0040060410000002</v>
      </c>
      <c r="F1417">
        <v>-8.3309907180000007</v>
      </c>
      <c r="G1417">
        <v>8.5618900000000004E-4</v>
      </c>
      <c r="H1417">
        <v>3.5705312000000003E-2</v>
      </c>
      <c r="I1417">
        <v>-0.149128329</v>
      </c>
      <c r="J1417" t="s">
        <v>11214</v>
      </c>
    </row>
    <row r="1418" spans="1:10" x14ac:dyDescent="0.2">
      <c r="A1418" t="s">
        <v>11215</v>
      </c>
      <c r="B1418" t="s">
        <v>11216</v>
      </c>
      <c r="C1418">
        <v>3</v>
      </c>
      <c r="D1418">
        <v>-2.5093727870000002</v>
      </c>
      <c r="E1418">
        <v>11.30792407</v>
      </c>
      <c r="F1418">
        <v>-8.3216809210000005</v>
      </c>
      <c r="G1418">
        <v>8.6417899999999997E-4</v>
      </c>
      <c r="H1418">
        <v>4.9238558000000002E-2</v>
      </c>
      <c r="I1418">
        <v>-2.4361209999999999E-3</v>
      </c>
      <c r="J1418" t="s">
        <v>11182</v>
      </c>
    </row>
    <row r="1419" spans="1:10" x14ac:dyDescent="0.2">
      <c r="A1419" t="s">
        <v>11217</v>
      </c>
      <c r="B1419" t="s">
        <v>11218</v>
      </c>
      <c r="C1419">
        <v>3</v>
      </c>
      <c r="D1419">
        <v>-1.646596945</v>
      </c>
      <c r="E1419">
        <v>7.8900088650000004</v>
      </c>
      <c r="F1419">
        <v>-8.3100854799999997</v>
      </c>
      <c r="G1419">
        <v>8.6495699999999997E-4</v>
      </c>
      <c r="H1419">
        <v>3.6021822000000002E-2</v>
      </c>
      <c r="I1419">
        <v>-0.16100530199999999</v>
      </c>
      <c r="J1419" t="s">
        <v>11219</v>
      </c>
    </row>
    <row r="1420" spans="1:10" x14ac:dyDescent="0.2">
      <c r="A1420" t="s">
        <v>11220</v>
      </c>
      <c r="B1420" t="s">
        <v>11221</v>
      </c>
      <c r="C1420">
        <v>3</v>
      </c>
      <c r="D1420">
        <v>-1.2602944659999999</v>
      </c>
      <c r="E1420">
        <v>8.5349553829999998</v>
      </c>
      <c r="F1420">
        <v>-8.3383239370000002</v>
      </c>
      <c r="G1420">
        <v>8.6931599999999997E-4</v>
      </c>
      <c r="H1420">
        <v>2.9661329E-2</v>
      </c>
      <c r="I1420">
        <v>-0.17566916599999999</v>
      </c>
      <c r="J1420" t="s">
        <v>11222</v>
      </c>
    </row>
    <row r="1421" spans="1:10" x14ac:dyDescent="0.2">
      <c r="A1421" t="s">
        <v>11223</v>
      </c>
      <c r="B1421" t="s">
        <v>11224</v>
      </c>
      <c r="C1421">
        <v>3</v>
      </c>
      <c r="D1421">
        <v>-1.689376435</v>
      </c>
      <c r="E1421">
        <v>5.6453208159999999</v>
      </c>
      <c r="F1421">
        <v>-8.2672341960000004</v>
      </c>
      <c r="G1421">
        <v>8.8327499999999999E-4</v>
      </c>
      <c r="H1421">
        <v>3.6313798000000001E-2</v>
      </c>
      <c r="I1421">
        <v>-0.18544150400000001</v>
      </c>
      <c r="J1421" t="s">
        <v>11225</v>
      </c>
    </row>
    <row r="1422" spans="1:10" x14ac:dyDescent="0.2">
      <c r="A1422" t="s">
        <v>11226</v>
      </c>
      <c r="B1422" t="s">
        <v>11227</v>
      </c>
      <c r="C1422">
        <v>3</v>
      </c>
      <c r="D1422">
        <v>-1.2785420430000001</v>
      </c>
      <c r="E1422">
        <v>14.96784772</v>
      </c>
      <c r="F1422">
        <v>-8.3046793290000007</v>
      </c>
      <c r="G1422">
        <v>8.8362900000000003E-4</v>
      </c>
      <c r="H1422">
        <v>2.9890716000000001E-2</v>
      </c>
      <c r="I1422">
        <v>-0.194753334</v>
      </c>
      <c r="J1422" t="s">
        <v>10941</v>
      </c>
    </row>
    <row r="1423" spans="1:10" x14ac:dyDescent="0.2">
      <c r="A1423" t="s">
        <v>15322</v>
      </c>
      <c r="B1423" t="s">
        <v>15029</v>
      </c>
      <c r="C1423">
        <v>3</v>
      </c>
      <c r="D1423">
        <v>4.4915151279999996</v>
      </c>
      <c r="E1423">
        <v>7.280685311</v>
      </c>
      <c r="F1423">
        <v>8.0770918520000006</v>
      </c>
      <c r="G1423">
        <v>8.8863400000000002E-4</v>
      </c>
      <c r="H1423">
        <v>0.10335557400000001</v>
      </c>
      <c r="I1423">
        <v>0.14189199599999999</v>
      </c>
      <c r="J1423" t="s">
        <v>10915</v>
      </c>
    </row>
    <row r="1424" spans="1:10" x14ac:dyDescent="0.2">
      <c r="A1424" t="s">
        <v>15323</v>
      </c>
      <c r="B1424" t="s">
        <v>15029</v>
      </c>
      <c r="C1424">
        <v>3</v>
      </c>
      <c r="D1424">
        <v>1.9861975890000001</v>
      </c>
      <c r="E1424">
        <v>7.762523785</v>
      </c>
      <c r="F1424">
        <v>8.074007903</v>
      </c>
      <c r="G1424">
        <v>8.9003400000000005E-4</v>
      </c>
      <c r="H1424">
        <v>0.10335557400000001</v>
      </c>
      <c r="I1424">
        <v>0.140238943</v>
      </c>
      <c r="J1424" t="s">
        <v>11109</v>
      </c>
    </row>
    <row r="1425" spans="1:10" x14ac:dyDescent="0.2">
      <c r="A1425" t="s">
        <v>11360</v>
      </c>
      <c r="B1425" t="s">
        <v>11361</v>
      </c>
      <c r="C1425">
        <v>3</v>
      </c>
      <c r="D1425">
        <v>-2.2139337870000002</v>
      </c>
      <c r="E1425">
        <v>5.9616603000000001</v>
      </c>
      <c r="F1425">
        <v>-8.2840369290000009</v>
      </c>
      <c r="G1425">
        <v>8.9255300000000003E-4</v>
      </c>
      <c r="H1425">
        <v>3.0067634999999999E-2</v>
      </c>
      <c r="I1425">
        <v>-0.20649939</v>
      </c>
      <c r="J1425" t="s">
        <v>11041</v>
      </c>
    </row>
    <row r="1426" spans="1:10" x14ac:dyDescent="0.2">
      <c r="A1426" t="s">
        <v>11362</v>
      </c>
      <c r="B1426" t="s">
        <v>11231</v>
      </c>
      <c r="C1426">
        <v>3</v>
      </c>
      <c r="D1426">
        <v>-2.3139351609999999</v>
      </c>
      <c r="E1426">
        <v>10.34432262</v>
      </c>
      <c r="F1426">
        <v>-8.2315711999999994</v>
      </c>
      <c r="G1426">
        <v>8.9888200000000004E-4</v>
      </c>
      <c r="H1426">
        <v>3.6724722000000001E-2</v>
      </c>
      <c r="I1426">
        <v>-0.20587233199999999</v>
      </c>
      <c r="J1426" t="s">
        <v>11232</v>
      </c>
    </row>
    <row r="1427" spans="1:10" x14ac:dyDescent="0.2">
      <c r="A1427" t="s">
        <v>11233</v>
      </c>
      <c r="B1427" t="s">
        <v>11234</v>
      </c>
      <c r="C1427">
        <v>3</v>
      </c>
      <c r="D1427">
        <v>-3.7473265140000001</v>
      </c>
      <c r="E1427">
        <v>9.3193963199999992</v>
      </c>
      <c r="F1427">
        <v>-8.2301413560000007</v>
      </c>
      <c r="G1427">
        <v>9.03761E-4</v>
      </c>
      <c r="H1427">
        <v>5.0544215000000003E-2</v>
      </c>
      <c r="I1427">
        <v>-5.3378864999999998E-2</v>
      </c>
      <c r="J1427" t="s">
        <v>10683</v>
      </c>
    </row>
    <row r="1428" spans="1:10" x14ac:dyDescent="0.2">
      <c r="A1428" t="s">
        <v>15324</v>
      </c>
      <c r="B1428" t="s">
        <v>15029</v>
      </c>
      <c r="C1428">
        <v>3</v>
      </c>
      <c r="D1428">
        <v>3.6980250059999999</v>
      </c>
      <c r="E1428">
        <v>6.5069640990000002</v>
      </c>
      <c r="F1428">
        <v>8.035431612</v>
      </c>
      <c r="G1428">
        <v>9.0776599999999995E-4</v>
      </c>
      <c r="H1428">
        <v>0.10447419300000001</v>
      </c>
      <c r="I1428">
        <v>0.119500833</v>
      </c>
      <c r="J1428" t="s">
        <v>10990</v>
      </c>
    </row>
    <row r="1429" spans="1:10" x14ac:dyDescent="0.2">
      <c r="A1429" t="s">
        <v>11235</v>
      </c>
      <c r="B1429" t="s">
        <v>11236</v>
      </c>
      <c r="C1429">
        <v>3</v>
      </c>
      <c r="D1429">
        <v>-1.8127432619999999</v>
      </c>
      <c r="E1429">
        <v>7.3844716290000001</v>
      </c>
      <c r="F1429">
        <v>-8.243564288</v>
      </c>
      <c r="G1429">
        <v>9.1037300000000002E-4</v>
      </c>
      <c r="H1429">
        <v>3.0310686999999999E-2</v>
      </c>
      <c r="I1429">
        <v>-0.229611755</v>
      </c>
      <c r="J1429" t="s">
        <v>11142</v>
      </c>
    </row>
    <row r="1430" spans="1:10" x14ac:dyDescent="0.2">
      <c r="A1430" t="s">
        <v>15325</v>
      </c>
      <c r="B1430" t="s">
        <v>15029</v>
      </c>
      <c r="C1430">
        <v>3</v>
      </c>
      <c r="D1430">
        <v>3.732843194</v>
      </c>
      <c r="E1430">
        <v>6.7950257049999996</v>
      </c>
      <c r="F1430">
        <v>8.0105643109999995</v>
      </c>
      <c r="G1430">
        <v>9.1942499999999997E-4</v>
      </c>
      <c r="H1430">
        <v>0.10447419300000001</v>
      </c>
      <c r="I1430">
        <v>0.106072843</v>
      </c>
      <c r="J1430" t="s">
        <v>10542</v>
      </c>
    </row>
    <row r="1431" spans="1:10" x14ac:dyDescent="0.2">
      <c r="A1431" t="s">
        <v>11237</v>
      </c>
      <c r="B1431" t="s">
        <v>11238</v>
      </c>
      <c r="C1431">
        <v>3</v>
      </c>
      <c r="D1431">
        <v>-3.1317434390000001</v>
      </c>
      <c r="E1431">
        <v>11.36854104</v>
      </c>
      <c r="F1431">
        <v>-8.2151334909999996</v>
      </c>
      <c r="G1431">
        <v>9.2315099999999998E-4</v>
      </c>
      <c r="H1431">
        <v>3.0612945999999999E-2</v>
      </c>
      <c r="I1431">
        <v>-0.24591311299999999</v>
      </c>
      <c r="J1431" t="s">
        <v>10809</v>
      </c>
    </row>
    <row r="1432" spans="1:10" x14ac:dyDescent="0.2">
      <c r="A1432" t="s">
        <v>15326</v>
      </c>
      <c r="B1432" t="s">
        <v>15029</v>
      </c>
      <c r="C1432">
        <v>3</v>
      </c>
      <c r="D1432">
        <v>2.9121694740000001</v>
      </c>
      <c r="E1432">
        <v>12.54704244</v>
      </c>
      <c r="F1432">
        <v>7.9945526300000003</v>
      </c>
      <c r="G1432">
        <v>9.2702799999999999E-4</v>
      </c>
      <c r="H1432">
        <v>0.104697817</v>
      </c>
      <c r="I1432">
        <v>9.7401889000000005E-2</v>
      </c>
      <c r="J1432" t="s">
        <v>10595</v>
      </c>
    </row>
    <row r="1433" spans="1:10" x14ac:dyDescent="0.2">
      <c r="A1433" t="s">
        <v>11239</v>
      </c>
      <c r="B1433" t="s">
        <v>11240</v>
      </c>
      <c r="C1433">
        <v>3</v>
      </c>
      <c r="D1433">
        <v>-1.523517233</v>
      </c>
      <c r="E1433">
        <v>5.7831292039999997</v>
      </c>
      <c r="F1433">
        <v>-8.1689506160000001</v>
      </c>
      <c r="G1433">
        <v>9.3145900000000004E-4</v>
      </c>
      <c r="H1433">
        <v>5.1414194000000003E-2</v>
      </c>
      <c r="I1433">
        <v>-8.7753020000000001E-2</v>
      </c>
      <c r="J1433" t="s">
        <v>10895</v>
      </c>
    </row>
    <row r="1434" spans="1:10" x14ac:dyDescent="0.2">
      <c r="A1434" t="s">
        <v>15327</v>
      </c>
      <c r="B1434" t="s">
        <v>15029</v>
      </c>
      <c r="C1434">
        <v>3</v>
      </c>
      <c r="D1434">
        <v>2.6504797199999999</v>
      </c>
      <c r="E1434">
        <v>6.7299085779999999</v>
      </c>
      <c r="F1434">
        <v>7.9421115709999999</v>
      </c>
      <c r="G1434">
        <v>9.52472E-4</v>
      </c>
      <c r="H1434">
        <v>0.107056659</v>
      </c>
      <c r="I1434">
        <v>6.8865768999999993E-2</v>
      </c>
      <c r="J1434" t="s">
        <v>11113</v>
      </c>
    </row>
    <row r="1435" spans="1:10" x14ac:dyDescent="0.2">
      <c r="A1435" t="s">
        <v>11241</v>
      </c>
      <c r="B1435" t="s">
        <v>11242</v>
      </c>
      <c r="C1435">
        <v>3</v>
      </c>
      <c r="D1435">
        <v>-2.475245594</v>
      </c>
      <c r="E1435">
        <v>6.3987356440000003</v>
      </c>
      <c r="F1435">
        <v>-8.0777508010000005</v>
      </c>
      <c r="G1435">
        <v>9.7018899999999999E-4</v>
      </c>
      <c r="H1435">
        <v>3.8776981000000002E-2</v>
      </c>
      <c r="I1435">
        <v>-0.29498470100000002</v>
      </c>
      <c r="J1435" t="s">
        <v>11009</v>
      </c>
    </row>
    <row r="1436" spans="1:10" x14ac:dyDescent="0.2">
      <c r="A1436" t="s">
        <v>11243</v>
      </c>
      <c r="B1436" t="s">
        <v>11244</v>
      </c>
      <c r="C1436">
        <v>3</v>
      </c>
      <c r="D1436">
        <v>-1.8509184169999999</v>
      </c>
      <c r="E1436">
        <v>8.9824464850000005</v>
      </c>
      <c r="F1436">
        <v>-8.0705825450000006</v>
      </c>
      <c r="G1436">
        <v>9.7367700000000005E-4</v>
      </c>
      <c r="H1436">
        <v>3.8776981000000002E-2</v>
      </c>
      <c r="I1436">
        <v>-0.29917719300000001</v>
      </c>
      <c r="J1436" t="s">
        <v>11189</v>
      </c>
    </row>
    <row r="1437" spans="1:10" x14ac:dyDescent="0.2">
      <c r="A1437" t="s">
        <v>11382</v>
      </c>
      <c r="B1437" t="s">
        <v>11383</v>
      </c>
      <c r="C1437">
        <v>3</v>
      </c>
      <c r="D1437">
        <v>-4.2351946930000004</v>
      </c>
      <c r="E1437">
        <v>6.4924065820000001</v>
      </c>
      <c r="F1437">
        <v>-8.0435839730000005</v>
      </c>
      <c r="G1437">
        <v>9.8695500000000008E-4</v>
      </c>
      <c r="H1437">
        <v>3.9069077000000001E-2</v>
      </c>
      <c r="I1437">
        <v>-0.31499996400000002</v>
      </c>
      <c r="J1437" t="s">
        <v>11096</v>
      </c>
    </row>
    <row r="1438" spans="1:10" x14ac:dyDescent="0.2">
      <c r="A1438" t="s">
        <v>11384</v>
      </c>
      <c r="B1438" t="s">
        <v>11385</v>
      </c>
      <c r="C1438">
        <v>3</v>
      </c>
      <c r="D1438">
        <v>-1.7891734210000001</v>
      </c>
      <c r="E1438">
        <v>10.45509508</v>
      </c>
      <c r="F1438">
        <v>-8.0705546370000008</v>
      </c>
      <c r="G1438">
        <v>9.9163599999999995E-4</v>
      </c>
      <c r="H1438">
        <v>3.1929124000000003E-2</v>
      </c>
      <c r="I1438">
        <v>-0.32965971399999999</v>
      </c>
      <c r="J1438" t="s">
        <v>11386</v>
      </c>
    </row>
    <row r="1439" spans="1:10" x14ac:dyDescent="0.2">
      <c r="A1439" t="s">
        <v>11387</v>
      </c>
      <c r="B1439" t="s">
        <v>11388</v>
      </c>
      <c r="C1439">
        <v>3</v>
      </c>
      <c r="D1439">
        <v>-1.382639843</v>
      </c>
      <c r="E1439">
        <v>8.1484600230000002</v>
      </c>
      <c r="F1439">
        <v>-8.0276664170000007</v>
      </c>
      <c r="G1439">
        <v>9.9488700000000007E-4</v>
      </c>
      <c r="H1439">
        <v>3.9284801000000001E-2</v>
      </c>
      <c r="I1439">
        <v>-0.324352476</v>
      </c>
      <c r="J1439" t="s">
        <v>11389</v>
      </c>
    </row>
    <row r="1440" spans="1:10" x14ac:dyDescent="0.2">
      <c r="A1440" t="s">
        <v>11390</v>
      </c>
      <c r="B1440" t="s">
        <v>11391</v>
      </c>
      <c r="C1440">
        <v>3</v>
      </c>
      <c r="D1440">
        <v>-2.911029616</v>
      </c>
      <c r="E1440">
        <v>8.2073342260000004</v>
      </c>
      <c r="F1440">
        <v>-8.0554394560000002</v>
      </c>
      <c r="G1440">
        <v>9.9914899999999996E-4</v>
      </c>
      <c r="H1440">
        <v>3.2115377000000001E-2</v>
      </c>
      <c r="I1440">
        <v>-0.33849807500000001</v>
      </c>
      <c r="J1440" t="s">
        <v>10933</v>
      </c>
    </row>
    <row r="1441" spans="1:10" x14ac:dyDescent="0.2">
      <c r="A1441" t="s">
        <v>11392</v>
      </c>
      <c r="B1441" t="s">
        <v>11393</v>
      </c>
      <c r="C1441">
        <v>3</v>
      </c>
      <c r="D1441">
        <v>-3.4500492679999999</v>
      </c>
      <c r="E1441">
        <v>7.784928635</v>
      </c>
      <c r="F1441">
        <v>-8.0022971779999992</v>
      </c>
      <c r="G1441">
        <v>1.0123319999999999E-3</v>
      </c>
      <c r="H1441">
        <v>5.3659354999999999E-2</v>
      </c>
      <c r="I1441">
        <v>-0.18270145300000001</v>
      </c>
      <c r="J1441" t="s">
        <v>11254</v>
      </c>
    </row>
    <row r="1442" spans="1:10" x14ac:dyDescent="0.2">
      <c r="A1442" t="s">
        <v>11255</v>
      </c>
      <c r="B1442" t="s">
        <v>11256</v>
      </c>
      <c r="C1442">
        <v>3</v>
      </c>
      <c r="D1442">
        <v>-2.9620053980000001</v>
      </c>
      <c r="E1442">
        <v>9.0882384399999996</v>
      </c>
      <c r="F1442">
        <v>-8.0160294660000009</v>
      </c>
      <c r="G1442">
        <v>1.0190679999999999E-3</v>
      </c>
      <c r="H1442">
        <v>3.2336044000000001E-2</v>
      </c>
      <c r="I1442">
        <v>-0.36161724299999998</v>
      </c>
      <c r="J1442" t="s">
        <v>11295</v>
      </c>
    </row>
    <row r="1443" spans="1:10" x14ac:dyDescent="0.2">
      <c r="A1443" t="s">
        <v>15328</v>
      </c>
      <c r="B1443" t="s">
        <v>15029</v>
      </c>
      <c r="C1443">
        <v>3</v>
      </c>
      <c r="D1443">
        <v>3.5063733670000001</v>
      </c>
      <c r="E1443">
        <v>6.7751942420000004</v>
      </c>
      <c r="F1443">
        <v>7.809365938</v>
      </c>
      <c r="G1443">
        <v>1.020778E-3</v>
      </c>
      <c r="H1443">
        <v>0.109167077</v>
      </c>
      <c r="I1443">
        <v>-4.3204250000000001E-3</v>
      </c>
      <c r="J1443" t="s">
        <v>10669</v>
      </c>
    </row>
    <row r="1444" spans="1:10" x14ac:dyDescent="0.2">
      <c r="A1444" t="s">
        <v>11257</v>
      </c>
      <c r="B1444" t="s">
        <v>11258</v>
      </c>
      <c r="C1444">
        <v>3</v>
      </c>
      <c r="D1444">
        <v>-2.9479853989999998</v>
      </c>
      <c r="E1444">
        <v>6.9466082929999997</v>
      </c>
      <c r="F1444">
        <v>-7.9770618239999997</v>
      </c>
      <c r="G1444">
        <v>1.025314E-3</v>
      </c>
      <c r="H1444">
        <v>5.3886273999999998E-2</v>
      </c>
      <c r="I1444">
        <v>-0.19725131600000001</v>
      </c>
      <c r="J1444" t="s">
        <v>10905</v>
      </c>
    </row>
    <row r="1445" spans="1:10" x14ac:dyDescent="0.2">
      <c r="A1445" t="s">
        <v>11259</v>
      </c>
      <c r="B1445" t="s">
        <v>11260</v>
      </c>
      <c r="C1445">
        <v>3</v>
      </c>
      <c r="D1445">
        <v>-3.8756326670000001</v>
      </c>
      <c r="E1445">
        <v>8.2079189380000006</v>
      </c>
      <c r="F1445">
        <v>-7.9497832449999999</v>
      </c>
      <c r="G1445">
        <v>1.0348379999999999E-3</v>
      </c>
      <c r="H1445">
        <v>3.9951133E-2</v>
      </c>
      <c r="I1445">
        <v>-0.37037081799999999</v>
      </c>
      <c r="J1445" t="s">
        <v>10686</v>
      </c>
    </row>
    <row r="1446" spans="1:10" x14ac:dyDescent="0.2">
      <c r="A1446" t="s">
        <v>11261</v>
      </c>
      <c r="B1446" t="s">
        <v>11119</v>
      </c>
      <c r="C1446">
        <v>3</v>
      </c>
      <c r="D1446">
        <v>-2.8408543879999999</v>
      </c>
      <c r="E1446">
        <v>7.9428649260000004</v>
      </c>
      <c r="F1446">
        <v>-7.9820393789999997</v>
      </c>
      <c r="G1446">
        <v>1.036639E-3</v>
      </c>
      <c r="H1446">
        <v>3.2670388000000002E-2</v>
      </c>
      <c r="I1446">
        <v>-0.38164427400000001</v>
      </c>
      <c r="J1446" t="s">
        <v>10883</v>
      </c>
    </row>
    <row r="1447" spans="1:10" x14ac:dyDescent="0.2">
      <c r="A1447" t="s">
        <v>11120</v>
      </c>
      <c r="B1447" t="s">
        <v>11121</v>
      </c>
      <c r="C1447">
        <v>3</v>
      </c>
      <c r="D1447">
        <v>-1.137523756</v>
      </c>
      <c r="E1447">
        <v>14.803924970000001</v>
      </c>
      <c r="F1447">
        <v>-7.9482017530000002</v>
      </c>
      <c r="G1447">
        <v>1.0404120000000001E-3</v>
      </c>
      <c r="H1447">
        <v>5.4143660000000003E-2</v>
      </c>
      <c r="I1447">
        <v>-0.21394742999999999</v>
      </c>
      <c r="J1447" t="s">
        <v>10941</v>
      </c>
    </row>
    <row r="1448" spans="1:10" x14ac:dyDescent="0.2">
      <c r="A1448" t="s">
        <v>11122</v>
      </c>
      <c r="B1448" t="s">
        <v>11123</v>
      </c>
      <c r="C1448">
        <v>3</v>
      </c>
      <c r="D1448">
        <v>-2.564288651</v>
      </c>
      <c r="E1448">
        <v>6.4644064969999997</v>
      </c>
      <c r="F1448">
        <v>-7.9271564489999999</v>
      </c>
      <c r="G1448">
        <v>1.0515920000000001E-3</v>
      </c>
      <c r="H1448">
        <v>5.4420640999999999E-2</v>
      </c>
      <c r="I1448">
        <v>-0.22616064799999999</v>
      </c>
      <c r="J1448" t="s">
        <v>11157</v>
      </c>
    </row>
    <row r="1449" spans="1:10" x14ac:dyDescent="0.2">
      <c r="A1449" t="s">
        <v>11124</v>
      </c>
      <c r="B1449" t="s">
        <v>11125</v>
      </c>
      <c r="C1449">
        <v>3</v>
      </c>
      <c r="D1449">
        <v>-3.7146330330000001</v>
      </c>
      <c r="E1449">
        <v>6.614406894</v>
      </c>
      <c r="F1449">
        <v>-7.8973906239999998</v>
      </c>
      <c r="G1449">
        <v>1.062819E-3</v>
      </c>
      <c r="H1449">
        <v>4.0379511E-2</v>
      </c>
      <c r="I1449">
        <v>-0.40157043100000001</v>
      </c>
      <c r="J1449" t="s">
        <v>11126</v>
      </c>
    </row>
    <row r="1450" spans="1:10" x14ac:dyDescent="0.2">
      <c r="A1450" t="s">
        <v>15329</v>
      </c>
      <c r="B1450" t="s">
        <v>15029</v>
      </c>
      <c r="C1450">
        <v>3</v>
      </c>
      <c r="D1450">
        <v>3.4552706529999999</v>
      </c>
      <c r="E1450">
        <v>7.0243331439999999</v>
      </c>
      <c r="F1450">
        <v>7.7215647179999998</v>
      </c>
      <c r="G1450">
        <v>1.0692449999999999E-3</v>
      </c>
      <c r="H1450">
        <v>0.110360952</v>
      </c>
      <c r="I1450">
        <v>-5.3490560999999999E-2</v>
      </c>
      <c r="J1450" t="s">
        <v>11127</v>
      </c>
    </row>
    <row r="1451" spans="1:10" x14ac:dyDescent="0.2">
      <c r="A1451" t="s">
        <v>11128</v>
      </c>
      <c r="B1451" t="s">
        <v>11129</v>
      </c>
      <c r="C1451">
        <v>3</v>
      </c>
      <c r="D1451">
        <v>-2.854027839</v>
      </c>
      <c r="E1451">
        <v>6.0933340329999996</v>
      </c>
      <c r="F1451">
        <v>-7.919196135</v>
      </c>
      <c r="G1451">
        <v>1.0701109999999999E-3</v>
      </c>
      <c r="H1451">
        <v>3.3273744000000001E-2</v>
      </c>
      <c r="I1451">
        <v>-0.418886592</v>
      </c>
      <c r="J1451" t="s">
        <v>11130</v>
      </c>
    </row>
    <row r="1452" spans="1:10" x14ac:dyDescent="0.2">
      <c r="A1452" t="s">
        <v>11131</v>
      </c>
      <c r="B1452" t="s">
        <v>11132</v>
      </c>
      <c r="C1452">
        <v>3</v>
      </c>
      <c r="D1452">
        <v>-2.8439460900000002</v>
      </c>
      <c r="E1452">
        <v>7.1706839850000001</v>
      </c>
      <c r="F1452">
        <v>-7.8861238260000004</v>
      </c>
      <c r="G1452">
        <v>1.0738169999999999E-3</v>
      </c>
      <c r="H1452">
        <v>5.4953819000000001E-2</v>
      </c>
      <c r="I1452">
        <v>-0.25006604399999999</v>
      </c>
      <c r="J1452" t="s">
        <v>10964</v>
      </c>
    </row>
    <row r="1453" spans="1:10" x14ac:dyDescent="0.2">
      <c r="A1453" t="s">
        <v>11133</v>
      </c>
      <c r="B1453" t="s">
        <v>11134</v>
      </c>
      <c r="C1453">
        <v>3</v>
      </c>
      <c r="D1453">
        <v>-3.926542091</v>
      </c>
      <c r="E1453">
        <v>7.003112174</v>
      </c>
      <c r="F1453">
        <v>-7.8899755919999999</v>
      </c>
      <c r="G1453">
        <v>1.0861250000000001E-3</v>
      </c>
      <c r="H1453">
        <v>3.3554755999999998E-2</v>
      </c>
      <c r="I1453">
        <v>-0.436299143</v>
      </c>
      <c r="J1453" t="s">
        <v>11126</v>
      </c>
    </row>
    <row r="1454" spans="1:10" x14ac:dyDescent="0.2">
      <c r="A1454" t="s">
        <v>11135</v>
      </c>
      <c r="B1454" t="s">
        <v>11136</v>
      </c>
      <c r="C1454">
        <v>3</v>
      </c>
      <c r="D1454">
        <v>-1.8732284079999999</v>
      </c>
      <c r="E1454">
        <v>7.2444629000000003</v>
      </c>
      <c r="F1454">
        <v>-7.8445347190000003</v>
      </c>
      <c r="G1454">
        <v>1.0919899999999999E-3</v>
      </c>
      <c r="H1454">
        <v>4.0818412999999998E-2</v>
      </c>
      <c r="I1454">
        <v>-0.43324611000000002</v>
      </c>
      <c r="J1454" t="s">
        <v>11021</v>
      </c>
    </row>
    <row r="1455" spans="1:10" x14ac:dyDescent="0.2">
      <c r="A1455" t="s">
        <v>15330</v>
      </c>
      <c r="B1455" t="s">
        <v>15029</v>
      </c>
      <c r="C1455">
        <v>3</v>
      </c>
      <c r="D1455">
        <v>2.0604294529999998</v>
      </c>
      <c r="E1455">
        <v>5.2049853749999997</v>
      </c>
      <c r="F1455">
        <v>7.6540416200000001</v>
      </c>
      <c r="G1455">
        <v>1.1084319999999999E-3</v>
      </c>
      <c r="H1455">
        <v>0.110567823</v>
      </c>
      <c r="I1455">
        <v>-9.1725559999999998E-2</v>
      </c>
      <c r="J1455" t="s">
        <v>10918</v>
      </c>
    </row>
    <row r="1456" spans="1:10" x14ac:dyDescent="0.2">
      <c r="A1456" t="s">
        <v>15331</v>
      </c>
      <c r="B1456" t="s">
        <v>15029</v>
      </c>
      <c r="C1456">
        <v>3</v>
      </c>
      <c r="D1456">
        <v>3.7917047620000002</v>
      </c>
      <c r="E1456">
        <v>7.2961549120000004</v>
      </c>
      <c r="F1456">
        <v>7.6514453170000003</v>
      </c>
      <c r="G1456">
        <v>1.109973E-3</v>
      </c>
      <c r="H1456">
        <v>0.110567823</v>
      </c>
      <c r="I1456">
        <v>-9.3203099999999997E-2</v>
      </c>
      <c r="J1456" t="s">
        <v>10605</v>
      </c>
    </row>
    <row r="1457" spans="1:10" x14ac:dyDescent="0.2">
      <c r="A1457" t="s">
        <v>11279</v>
      </c>
      <c r="B1457" t="s">
        <v>11280</v>
      </c>
      <c r="C1457">
        <v>3</v>
      </c>
      <c r="D1457">
        <v>-1.4485593459999999</v>
      </c>
      <c r="E1457">
        <v>13.690896009999999</v>
      </c>
      <c r="F1457">
        <v>-7.8382517729999996</v>
      </c>
      <c r="G1457">
        <v>1.115195E-3</v>
      </c>
      <c r="H1457">
        <v>3.4217416E-2</v>
      </c>
      <c r="I1457">
        <v>-0.46727192099999998</v>
      </c>
      <c r="J1457" t="s">
        <v>11281</v>
      </c>
    </row>
    <row r="1458" spans="1:10" x14ac:dyDescent="0.2">
      <c r="A1458" t="s">
        <v>11282</v>
      </c>
      <c r="B1458" t="s">
        <v>11283</v>
      </c>
      <c r="C1458">
        <v>3</v>
      </c>
      <c r="D1458">
        <v>-2.5985600799999999</v>
      </c>
      <c r="E1458">
        <v>5.9246016729999997</v>
      </c>
      <c r="F1458">
        <v>-7.7980282409999999</v>
      </c>
      <c r="G1458">
        <v>1.123504E-3</v>
      </c>
      <c r="H1458">
        <v>5.6034936E-2</v>
      </c>
      <c r="I1458">
        <v>-0.30180918299999998</v>
      </c>
      <c r="J1458" t="s">
        <v>11284</v>
      </c>
    </row>
    <row r="1459" spans="1:10" x14ac:dyDescent="0.2">
      <c r="A1459" t="s">
        <v>11285</v>
      </c>
      <c r="B1459" t="s">
        <v>11286</v>
      </c>
      <c r="C1459">
        <v>3</v>
      </c>
      <c r="D1459">
        <v>-4.2580493639999997</v>
      </c>
      <c r="E1459">
        <v>7.7215193080000004</v>
      </c>
      <c r="F1459">
        <v>-7.7961512610000003</v>
      </c>
      <c r="G1459">
        <v>1.1395610000000001E-3</v>
      </c>
      <c r="H1459">
        <v>3.4430491000000001E-2</v>
      </c>
      <c r="I1459">
        <v>-0.49262529599999999</v>
      </c>
      <c r="J1459" t="s">
        <v>11066</v>
      </c>
    </row>
    <row r="1460" spans="1:10" x14ac:dyDescent="0.2">
      <c r="A1460" t="s">
        <v>11287</v>
      </c>
      <c r="B1460" t="s">
        <v>11288</v>
      </c>
      <c r="C1460">
        <v>3</v>
      </c>
      <c r="D1460">
        <v>-2.8315452310000002</v>
      </c>
      <c r="E1460">
        <v>7.8964884870000001</v>
      </c>
      <c r="F1460">
        <v>-7.7942583509999999</v>
      </c>
      <c r="G1460">
        <v>1.1406719999999999E-3</v>
      </c>
      <c r="H1460">
        <v>3.4430491000000001E-2</v>
      </c>
      <c r="I1460">
        <v>-0.49376826299999999</v>
      </c>
      <c r="J1460" t="s">
        <v>10622</v>
      </c>
    </row>
    <row r="1461" spans="1:10" x14ac:dyDescent="0.2">
      <c r="A1461" t="s">
        <v>11289</v>
      </c>
      <c r="B1461" t="s">
        <v>11290</v>
      </c>
      <c r="C1461">
        <v>3</v>
      </c>
      <c r="D1461">
        <v>-2.140672688</v>
      </c>
      <c r="E1461">
        <v>10.06550371</v>
      </c>
      <c r="F1461">
        <v>-7.7869601529999999</v>
      </c>
      <c r="G1461">
        <v>1.144967E-3</v>
      </c>
      <c r="H1461">
        <v>3.4476110999999997E-2</v>
      </c>
      <c r="I1461">
        <v>-0.49817747699999998</v>
      </c>
      <c r="J1461" t="s">
        <v>10950</v>
      </c>
    </row>
    <row r="1462" spans="1:10" x14ac:dyDescent="0.2">
      <c r="A1462" t="s">
        <v>11291</v>
      </c>
      <c r="B1462" t="s">
        <v>11292</v>
      </c>
      <c r="C1462">
        <v>3</v>
      </c>
      <c r="D1462">
        <v>-1.2978243739999999</v>
      </c>
      <c r="E1462">
        <v>12.960298010000001</v>
      </c>
      <c r="F1462">
        <v>-7.7664094830000003</v>
      </c>
      <c r="G1462">
        <v>1.157167E-3</v>
      </c>
      <c r="H1462">
        <v>3.4738765999999997E-2</v>
      </c>
      <c r="I1462">
        <v>-0.51061416599999998</v>
      </c>
      <c r="J1462" t="s">
        <v>11293</v>
      </c>
    </row>
    <row r="1463" spans="1:10" x14ac:dyDescent="0.2">
      <c r="A1463" t="s">
        <v>11430</v>
      </c>
      <c r="B1463" t="s">
        <v>11431</v>
      </c>
      <c r="C1463">
        <v>3</v>
      </c>
      <c r="D1463">
        <v>-3.1146875039999999</v>
      </c>
      <c r="E1463">
        <v>6.3997012509999998</v>
      </c>
      <c r="F1463">
        <v>-7.7267297829999997</v>
      </c>
      <c r="G1463">
        <v>1.1606019999999999E-3</v>
      </c>
      <c r="H1463">
        <v>4.1746859999999997E-2</v>
      </c>
      <c r="I1463">
        <v>-0.50457873499999994</v>
      </c>
      <c r="J1463" t="s">
        <v>10992</v>
      </c>
    </row>
    <row r="1464" spans="1:10" x14ac:dyDescent="0.2">
      <c r="A1464" t="s">
        <v>15332</v>
      </c>
      <c r="B1464" t="s">
        <v>15029</v>
      </c>
      <c r="C1464">
        <v>3</v>
      </c>
      <c r="D1464">
        <v>2.316291595</v>
      </c>
      <c r="E1464">
        <v>7.5509954090000004</v>
      </c>
      <c r="F1464">
        <v>7.5586418599999998</v>
      </c>
      <c r="G1464">
        <v>1.166818E-3</v>
      </c>
      <c r="H1464">
        <v>0.114093283</v>
      </c>
      <c r="I1464">
        <v>-0.14637974000000001</v>
      </c>
      <c r="J1464" t="s">
        <v>10640</v>
      </c>
    </row>
    <row r="1465" spans="1:10" x14ac:dyDescent="0.2">
      <c r="A1465" t="s">
        <v>11432</v>
      </c>
      <c r="B1465" t="s">
        <v>11433</v>
      </c>
      <c r="C1465">
        <v>3</v>
      </c>
      <c r="D1465">
        <v>-2.34307379</v>
      </c>
      <c r="E1465">
        <v>11.249153359999999</v>
      </c>
      <c r="F1465">
        <v>-7.7101937200000004</v>
      </c>
      <c r="G1465">
        <v>1.1913620000000001E-3</v>
      </c>
      <c r="H1465">
        <v>3.5075670000000003E-2</v>
      </c>
      <c r="I1465">
        <v>-0.54479344299999999</v>
      </c>
      <c r="J1465" t="s">
        <v>11297</v>
      </c>
    </row>
    <row r="1466" spans="1:10" x14ac:dyDescent="0.2">
      <c r="A1466" t="s">
        <v>11298</v>
      </c>
      <c r="B1466" t="s">
        <v>11299</v>
      </c>
      <c r="C1466">
        <v>3</v>
      </c>
      <c r="D1466">
        <v>-1.3375840029999999</v>
      </c>
      <c r="E1466">
        <v>10.196121379999999</v>
      </c>
      <c r="F1466">
        <v>-7.708754366</v>
      </c>
      <c r="G1466">
        <v>1.192254E-3</v>
      </c>
      <c r="H1466">
        <v>3.5075670000000003E-2</v>
      </c>
      <c r="I1466">
        <v>-0.54567164700000004</v>
      </c>
      <c r="J1466" t="s">
        <v>11189</v>
      </c>
    </row>
    <row r="1467" spans="1:10" x14ac:dyDescent="0.2">
      <c r="A1467" t="s">
        <v>15333</v>
      </c>
      <c r="B1467" t="s">
        <v>15029</v>
      </c>
      <c r="C1467">
        <v>3</v>
      </c>
      <c r="D1467">
        <v>3.0766510669999998</v>
      </c>
      <c r="E1467">
        <v>6.9755812989999999</v>
      </c>
      <c r="F1467">
        <v>7.4376350340000004</v>
      </c>
      <c r="G1467">
        <v>1.2463520000000001E-3</v>
      </c>
      <c r="H1467">
        <v>0.119975942</v>
      </c>
      <c r="I1467">
        <v>-0.21679214899999999</v>
      </c>
      <c r="J1467" t="s">
        <v>10981</v>
      </c>
    </row>
    <row r="1468" spans="1:10" x14ac:dyDescent="0.2">
      <c r="A1468" t="s">
        <v>11300</v>
      </c>
      <c r="B1468" t="s">
        <v>11301</v>
      </c>
      <c r="C1468">
        <v>3</v>
      </c>
      <c r="D1468">
        <v>-2.4660937729999999</v>
      </c>
      <c r="E1468">
        <v>5.8639355269999998</v>
      </c>
      <c r="F1468">
        <v>-7.577450883</v>
      </c>
      <c r="G1468">
        <v>1.2552749999999999E-3</v>
      </c>
      <c r="H1468">
        <v>4.3313863000000001E-2</v>
      </c>
      <c r="I1468">
        <v>-0.59645594800000001</v>
      </c>
      <c r="J1468" t="s">
        <v>11130</v>
      </c>
    </row>
    <row r="1469" spans="1:10" x14ac:dyDescent="0.2">
      <c r="A1469" t="s">
        <v>11302</v>
      </c>
      <c r="B1469" t="s">
        <v>11303</v>
      </c>
      <c r="C1469">
        <v>3</v>
      </c>
      <c r="D1469">
        <v>-2.7234521950000001</v>
      </c>
      <c r="E1469">
        <v>7.1819319899999998</v>
      </c>
      <c r="F1469">
        <v>-7.5945464139999999</v>
      </c>
      <c r="G1469">
        <v>1.265675E-3</v>
      </c>
      <c r="H1469">
        <v>3.6200800999999998E-2</v>
      </c>
      <c r="I1469">
        <v>-0.61584919900000001</v>
      </c>
      <c r="J1469" t="s">
        <v>10854</v>
      </c>
    </row>
    <row r="1470" spans="1:10" x14ac:dyDescent="0.2">
      <c r="A1470" t="s">
        <v>11304</v>
      </c>
      <c r="B1470" t="s">
        <v>11305</v>
      </c>
      <c r="C1470">
        <v>3</v>
      </c>
      <c r="D1470">
        <v>-1.845890289</v>
      </c>
      <c r="E1470">
        <v>6.9998731120000004</v>
      </c>
      <c r="F1470">
        <v>-7.5589769499999999</v>
      </c>
      <c r="G1470">
        <v>1.2676359999999999E-3</v>
      </c>
      <c r="H1470">
        <v>4.3446338000000001E-2</v>
      </c>
      <c r="I1470">
        <v>-0.60794391400000003</v>
      </c>
      <c r="J1470" t="s">
        <v>11306</v>
      </c>
    </row>
    <row r="1471" spans="1:10" x14ac:dyDescent="0.2">
      <c r="A1471" t="s">
        <v>11307</v>
      </c>
      <c r="B1471" t="s">
        <v>11308</v>
      </c>
      <c r="C1471">
        <v>3</v>
      </c>
      <c r="D1471">
        <v>-2.1062155229999999</v>
      </c>
      <c r="E1471">
        <v>7.0603213619999998</v>
      </c>
      <c r="F1471">
        <v>-7.5517443889999996</v>
      </c>
      <c r="G1471">
        <v>1.272516E-3</v>
      </c>
      <c r="H1471">
        <v>4.3498513000000003E-2</v>
      </c>
      <c r="I1471">
        <v>-0.61244860800000001</v>
      </c>
      <c r="J1471" t="s">
        <v>10880</v>
      </c>
    </row>
    <row r="1472" spans="1:10" x14ac:dyDescent="0.2">
      <c r="A1472" t="s">
        <v>15334</v>
      </c>
      <c r="B1472" t="s">
        <v>15029</v>
      </c>
      <c r="C1472">
        <v>3</v>
      </c>
      <c r="D1472">
        <v>2.336908368</v>
      </c>
      <c r="E1472">
        <v>6.5898589620000001</v>
      </c>
      <c r="F1472">
        <v>7.3997516819999998</v>
      </c>
      <c r="G1472">
        <v>1.272596E-3</v>
      </c>
      <c r="H1472">
        <v>0.121870752</v>
      </c>
      <c r="I1472">
        <v>-0.23909028099999999</v>
      </c>
      <c r="J1472" t="s">
        <v>11309</v>
      </c>
    </row>
    <row r="1473" spans="1:10" x14ac:dyDescent="0.2">
      <c r="A1473" t="s">
        <v>11310</v>
      </c>
      <c r="B1473" t="s">
        <v>11311</v>
      </c>
      <c r="C1473">
        <v>3</v>
      </c>
      <c r="D1473">
        <v>-4.1047639570000003</v>
      </c>
      <c r="E1473">
        <v>7.6998685990000002</v>
      </c>
      <c r="F1473">
        <v>-7.5449665970000002</v>
      </c>
      <c r="G1473">
        <v>1.2771099999999999E-3</v>
      </c>
      <c r="H1473">
        <v>4.3529433999999999E-2</v>
      </c>
      <c r="I1473">
        <v>-0.61667371500000001</v>
      </c>
      <c r="J1473" t="s">
        <v>11086</v>
      </c>
    </row>
    <row r="1474" spans="1:10" x14ac:dyDescent="0.2">
      <c r="A1474" t="s">
        <v>11312</v>
      </c>
      <c r="B1474" t="s">
        <v>11451</v>
      </c>
      <c r="C1474">
        <v>3</v>
      </c>
      <c r="D1474">
        <v>-1.8471670120000001</v>
      </c>
      <c r="E1474">
        <v>7.4943429029999997</v>
      </c>
      <c r="F1474">
        <v>-7.5400577489999998</v>
      </c>
      <c r="G1474">
        <v>1.28045E-3</v>
      </c>
      <c r="H1474">
        <v>4.3529433999999999E-2</v>
      </c>
      <c r="I1474">
        <v>-0.61973597999999996</v>
      </c>
      <c r="J1474" t="s">
        <v>10769</v>
      </c>
    </row>
    <row r="1475" spans="1:10" x14ac:dyDescent="0.2">
      <c r="A1475" t="s">
        <v>15335</v>
      </c>
      <c r="B1475" t="s">
        <v>15029</v>
      </c>
      <c r="C1475">
        <v>3</v>
      </c>
      <c r="D1475">
        <v>3.203588898</v>
      </c>
      <c r="E1475">
        <v>9.333025889</v>
      </c>
      <c r="F1475">
        <v>7.3812141579999997</v>
      </c>
      <c r="G1475">
        <v>1.285682E-3</v>
      </c>
      <c r="H1475">
        <v>0.12280746100000001</v>
      </c>
      <c r="I1475">
        <v>-0.25004615800000002</v>
      </c>
      <c r="J1475" t="s">
        <v>10666</v>
      </c>
    </row>
    <row r="1476" spans="1:10" x14ac:dyDescent="0.2">
      <c r="A1476" t="s">
        <v>11452</v>
      </c>
      <c r="B1476" t="s">
        <v>11453</v>
      </c>
      <c r="C1476">
        <v>3</v>
      </c>
      <c r="D1476">
        <v>-1.5642855760000001</v>
      </c>
      <c r="E1476">
        <v>12.40728964</v>
      </c>
      <c r="F1476">
        <v>-7.5171644899999999</v>
      </c>
      <c r="G1476">
        <v>1.296167E-3</v>
      </c>
      <c r="H1476">
        <v>4.3752925999999998E-2</v>
      </c>
      <c r="I1476">
        <v>-0.63404198899999997</v>
      </c>
      <c r="J1476" t="s">
        <v>11293</v>
      </c>
    </row>
    <row r="1477" spans="1:10" x14ac:dyDescent="0.2">
      <c r="A1477" t="s">
        <v>11454</v>
      </c>
      <c r="B1477" t="s">
        <v>11455</v>
      </c>
      <c r="C1477">
        <v>3</v>
      </c>
      <c r="D1477">
        <v>-2.1004000199999999</v>
      </c>
      <c r="E1477">
        <v>9.4682853690000002</v>
      </c>
      <c r="F1477">
        <v>-7.521855339</v>
      </c>
      <c r="G1477">
        <v>1.2985609999999999E-3</v>
      </c>
      <c r="H1477">
        <v>6.0192001000000002E-2</v>
      </c>
      <c r="I1477">
        <v>-0.467825306</v>
      </c>
      <c r="J1477" t="s">
        <v>11456</v>
      </c>
    </row>
    <row r="1478" spans="1:10" x14ac:dyDescent="0.2">
      <c r="A1478" t="s">
        <v>11457</v>
      </c>
      <c r="B1478" t="s">
        <v>11458</v>
      </c>
      <c r="C1478">
        <v>3</v>
      </c>
      <c r="D1478">
        <v>-3.1944093769999999</v>
      </c>
      <c r="E1478">
        <v>8.889414189</v>
      </c>
      <c r="F1478">
        <v>-10.32437148</v>
      </c>
      <c r="G1478">
        <v>1.3000869999999999E-3</v>
      </c>
      <c r="H1478">
        <v>0.35260829900000001</v>
      </c>
      <c r="I1478">
        <v>-0.10522039399999999</v>
      </c>
      <c r="J1478" t="s">
        <v>11106</v>
      </c>
    </row>
    <row r="1479" spans="1:10" x14ac:dyDescent="0.2">
      <c r="A1479" t="s">
        <v>15336</v>
      </c>
      <c r="B1479" t="s">
        <v>15029</v>
      </c>
      <c r="C1479">
        <v>3</v>
      </c>
      <c r="D1479">
        <v>2.1004361560000002</v>
      </c>
      <c r="E1479">
        <v>5.8157614469999999</v>
      </c>
      <c r="F1479">
        <v>7.3578269059999997</v>
      </c>
      <c r="G1479">
        <v>1.302426E-3</v>
      </c>
      <c r="H1479">
        <v>0.124087849</v>
      </c>
      <c r="I1479">
        <v>-0.26391039799999999</v>
      </c>
      <c r="J1479" t="s">
        <v>11459</v>
      </c>
    </row>
    <row r="1480" spans="1:10" x14ac:dyDescent="0.2">
      <c r="A1480" t="s">
        <v>15337</v>
      </c>
      <c r="B1480" t="s">
        <v>15029</v>
      </c>
      <c r="C1480">
        <v>3</v>
      </c>
      <c r="D1480">
        <v>2.026316682</v>
      </c>
      <c r="E1480">
        <v>8.1705016439999998</v>
      </c>
      <c r="F1480">
        <v>7.3416076349999999</v>
      </c>
      <c r="G1480">
        <v>1.3141940000000001E-3</v>
      </c>
      <c r="H1480">
        <v>0.124888796</v>
      </c>
      <c r="I1480">
        <v>-0.27355307400000001</v>
      </c>
      <c r="J1480" t="s">
        <v>10944</v>
      </c>
    </row>
    <row r="1481" spans="1:10" x14ac:dyDescent="0.2">
      <c r="A1481" t="s">
        <v>15338</v>
      </c>
      <c r="B1481" t="s">
        <v>15029</v>
      </c>
      <c r="C1481">
        <v>3</v>
      </c>
      <c r="D1481">
        <v>1.9967834</v>
      </c>
      <c r="E1481">
        <v>7.34361424</v>
      </c>
      <c r="F1481">
        <v>7.33363911</v>
      </c>
      <c r="G1481">
        <v>1.320023E-3</v>
      </c>
      <c r="H1481">
        <v>0.125122708</v>
      </c>
      <c r="I1481">
        <v>-0.27829885700000001</v>
      </c>
      <c r="J1481" t="s">
        <v>11324</v>
      </c>
    </row>
    <row r="1482" spans="1:10" x14ac:dyDescent="0.2">
      <c r="A1482" t="s">
        <v>11325</v>
      </c>
      <c r="B1482" t="s">
        <v>11326</v>
      </c>
      <c r="C1482">
        <v>3</v>
      </c>
      <c r="D1482">
        <v>-1.5184737559999999</v>
      </c>
      <c r="E1482">
        <v>5.7237478550000001</v>
      </c>
      <c r="F1482">
        <v>-7.4827012049999997</v>
      </c>
      <c r="G1482">
        <v>1.325999E-3</v>
      </c>
      <c r="H1482">
        <v>6.0726611999999999E-2</v>
      </c>
      <c r="I1482">
        <v>-0.49184154000000002</v>
      </c>
      <c r="J1482" t="s">
        <v>11245</v>
      </c>
    </row>
    <row r="1483" spans="1:10" x14ac:dyDescent="0.2">
      <c r="A1483" t="s">
        <v>15339</v>
      </c>
      <c r="B1483" t="s">
        <v>15029</v>
      </c>
      <c r="C1483">
        <v>3</v>
      </c>
      <c r="D1483">
        <v>4.406771816</v>
      </c>
      <c r="E1483">
        <v>9.1718621389999999</v>
      </c>
      <c r="F1483">
        <v>7.3170838979999999</v>
      </c>
      <c r="G1483">
        <v>1.3322340000000001E-3</v>
      </c>
      <c r="H1483">
        <v>0.12537876100000001</v>
      </c>
      <c r="I1483">
        <v>-0.28817618699999997</v>
      </c>
      <c r="J1483" t="s">
        <v>10608</v>
      </c>
    </row>
    <row r="1484" spans="1:10" x14ac:dyDescent="0.2">
      <c r="A1484" t="s">
        <v>11327</v>
      </c>
      <c r="B1484" t="s">
        <v>11328</v>
      </c>
      <c r="C1484">
        <v>3</v>
      </c>
      <c r="D1484">
        <v>-5.3283234090000002</v>
      </c>
      <c r="E1484">
        <v>7.9623886820000003</v>
      </c>
      <c r="F1484">
        <v>-7.4733667329999998</v>
      </c>
      <c r="G1484">
        <v>1.332644E-3</v>
      </c>
      <c r="H1484">
        <v>6.0726611999999999E-2</v>
      </c>
      <c r="I1484">
        <v>-0.497585043</v>
      </c>
      <c r="J1484" t="s">
        <v>10826</v>
      </c>
    </row>
    <row r="1485" spans="1:10" x14ac:dyDescent="0.2">
      <c r="A1485" t="s">
        <v>11194</v>
      </c>
      <c r="B1485" t="s">
        <v>11195</v>
      </c>
      <c r="C1485">
        <v>3</v>
      </c>
      <c r="D1485">
        <v>-4.4484052189999996</v>
      </c>
      <c r="E1485">
        <v>7.8192289129999999</v>
      </c>
      <c r="F1485">
        <v>-7.4644551180000001</v>
      </c>
      <c r="G1485">
        <v>1.333257E-3</v>
      </c>
      <c r="H1485">
        <v>4.4470239000000002E-2</v>
      </c>
      <c r="I1485">
        <v>-0.66713498000000004</v>
      </c>
      <c r="J1485" t="s">
        <v>10815</v>
      </c>
    </row>
    <row r="1486" spans="1:10" x14ac:dyDescent="0.2">
      <c r="A1486" t="s">
        <v>11196</v>
      </c>
      <c r="B1486" t="s">
        <v>11197</v>
      </c>
      <c r="C1486">
        <v>3</v>
      </c>
      <c r="D1486">
        <v>-1.194656763</v>
      </c>
      <c r="E1486">
        <v>4.9956685719999996</v>
      </c>
      <c r="F1486">
        <v>-7.4403484539999996</v>
      </c>
      <c r="G1486">
        <v>1.3564790000000001E-3</v>
      </c>
      <c r="H1486">
        <v>6.1040341999999997E-2</v>
      </c>
      <c r="I1486">
        <v>-0.51795696899999999</v>
      </c>
      <c r="J1486" t="s">
        <v>10918</v>
      </c>
    </row>
    <row r="1487" spans="1:10" x14ac:dyDescent="0.2">
      <c r="A1487" t="s">
        <v>11198</v>
      </c>
      <c r="B1487" t="s">
        <v>11199</v>
      </c>
      <c r="C1487">
        <v>3</v>
      </c>
      <c r="D1487">
        <v>-2.3642268870000001</v>
      </c>
      <c r="E1487">
        <v>6.1974347710000002</v>
      </c>
      <c r="F1487">
        <v>-7.4252155350000004</v>
      </c>
      <c r="G1487">
        <v>1.3617130000000001E-3</v>
      </c>
      <c r="H1487">
        <v>4.4895442000000001E-2</v>
      </c>
      <c r="I1487">
        <v>-0.69191242100000006</v>
      </c>
      <c r="J1487" t="s">
        <v>11200</v>
      </c>
    </row>
    <row r="1488" spans="1:10" x14ac:dyDescent="0.2">
      <c r="A1488" t="s">
        <v>11201</v>
      </c>
      <c r="B1488" t="s">
        <v>11202</v>
      </c>
      <c r="C1488">
        <v>3</v>
      </c>
      <c r="D1488">
        <v>-1.5649942960000001</v>
      </c>
      <c r="E1488">
        <v>5.4823028279999999</v>
      </c>
      <c r="F1488">
        <v>-7.4207571730000002</v>
      </c>
      <c r="G1488">
        <v>1.370867E-3</v>
      </c>
      <c r="H1488">
        <v>6.1592864999999997E-2</v>
      </c>
      <c r="I1488">
        <v>-0.53008585600000002</v>
      </c>
      <c r="J1488" t="s">
        <v>11071</v>
      </c>
    </row>
    <row r="1489" spans="1:10" x14ac:dyDescent="0.2">
      <c r="A1489" t="s">
        <v>11203</v>
      </c>
      <c r="B1489" t="s">
        <v>11204</v>
      </c>
      <c r="C1489">
        <v>3</v>
      </c>
      <c r="D1489">
        <v>-2.5093087839999999</v>
      </c>
      <c r="E1489">
        <v>6.2655536810000001</v>
      </c>
      <c r="F1489">
        <v>-7.4050969450000004</v>
      </c>
      <c r="G1489">
        <v>1.3765889999999999E-3</v>
      </c>
      <c r="H1489">
        <v>4.5144238000000003E-2</v>
      </c>
      <c r="I1489">
        <v>-0.704663225</v>
      </c>
      <c r="J1489" t="s">
        <v>11284</v>
      </c>
    </row>
    <row r="1490" spans="1:10" x14ac:dyDescent="0.2">
      <c r="A1490" t="s">
        <v>11205</v>
      </c>
      <c r="B1490" t="s">
        <v>11206</v>
      </c>
      <c r="C1490">
        <v>3</v>
      </c>
      <c r="D1490">
        <v>-3.014433581</v>
      </c>
      <c r="E1490">
        <v>7.4561318879999998</v>
      </c>
      <c r="F1490">
        <v>-7.4029289049999996</v>
      </c>
      <c r="G1490">
        <v>1.384122E-3</v>
      </c>
      <c r="H1490">
        <v>6.1973111999999997E-2</v>
      </c>
      <c r="I1490">
        <v>-0.54115010900000005</v>
      </c>
      <c r="J1490" t="s">
        <v>11171</v>
      </c>
    </row>
    <row r="1491" spans="1:10" x14ac:dyDescent="0.2">
      <c r="A1491" t="s">
        <v>11207</v>
      </c>
      <c r="B1491" t="s">
        <v>11208</v>
      </c>
      <c r="C1491">
        <v>3</v>
      </c>
      <c r="D1491">
        <v>-3.082837311</v>
      </c>
      <c r="E1491">
        <v>6.7171287030000002</v>
      </c>
      <c r="F1491">
        <v>-7.3943096920000002</v>
      </c>
      <c r="G1491">
        <v>1.384648E-3</v>
      </c>
      <c r="H1491">
        <v>4.5229751999999998E-2</v>
      </c>
      <c r="I1491">
        <v>-0.71151321099999998</v>
      </c>
      <c r="J1491" t="s">
        <v>10990</v>
      </c>
    </row>
    <row r="1492" spans="1:10" x14ac:dyDescent="0.2">
      <c r="A1492" t="s">
        <v>11209</v>
      </c>
      <c r="B1492" t="s">
        <v>11210</v>
      </c>
      <c r="C1492">
        <v>3</v>
      </c>
      <c r="D1492">
        <v>-2.7069592120000001</v>
      </c>
      <c r="E1492">
        <v>6.4806716250000003</v>
      </c>
      <c r="F1492">
        <v>-7.4228796460000002</v>
      </c>
      <c r="G1492">
        <v>1.386726E-3</v>
      </c>
      <c r="H1492">
        <v>3.8338240000000003E-2</v>
      </c>
      <c r="I1492">
        <v>-0.72320814200000005</v>
      </c>
      <c r="J1492" t="s">
        <v>11284</v>
      </c>
    </row>
    <row r="1493" spans="1:10" x14ac:dyDescent="0.2">
      <c r="A1493" t="s">
        <v>11211</v>
      </c>
      <c r="B1493" t="s">
        <v>11212</v>
      </c>
      <c r="C1493">
        <v>3</v>
      </c>
      <c r="D1493">
        <v>-4.2934572119999999</v>
      </c>
      <c r="E1493">
        <v>8.9456969920000002</v>
      </c>
      <c r="F1493">
        <v>-7.3914983540000003</v>
      </c>
      <c r="G1493">
        <v>1.386757E-3</v>
      </c>
      <c r="H1493">
        <v>4.5239451999999999E-2</v>
      </c>
      <c r="I1493">
        <v>-0.71329995099999999</v>
      </c>
      <c r="J1493" t="s">
        <v>10608</v>
      </c>
    </row>
    <row r="1494" spans="1:10" x14ac:dyDescent="0.2">
      <c r="A1494" t="s">
        <v>11213</v>
      </c>
      <c r="B1494" t="s">
        <v>11349</v>
      </c>
      <c r="C1494">
        <v>3</v>
      </c>
      <c r="D1494">
        <v>-3.403909547</v>
      </c>
      <c r="E1494">
        <v>7.8271461809999998</v>
      </c>
      <c r="F1494">
        <v>-7.4191445509999996</v>
      </c>
      <c r="G1494">
        <v>1.3895139999999999E-3</v>
      </c>
      <c r="H1494">
        <v>3.8338338999999999E-2</v>
      </c>
      <c r="I1494">
        <v>-0.72556955099999998</v>
      </c>
      <c r="J1494" t="s">
        <v>11160</v>
      </c>
    </row>
    <row r="1495" spans="1:10" x14ac:dyDescent="0.2">
      <c r="A1495" t="s">
        <v>15340</v>
      </c>
      <c r="B1495" t="s">
        <v>15029</v>
      </c>
      <c r="C1495">
        <v>3</v>
      </c>
      <c r="D1495">
        <v>5.1548723839999999</v>
      </c>
      <c r="E1495">
        <v>8.7194258999999992</v>
      </c>
      <c r="F1495">
        <v>7.2200800789999997</v>
      </c>
      <c r="G1495">
        <v>1.406603E-3</v>
      </c>
      <c r="H1495">
        <v>0.12659032100000001</v>
      </c>
      <c r="I1495">
        <v>-0.34653316000000001</v>
      </c>
      <c r="J1495" t="s">
        <v>11138</v>
      </c>
    </row>
    <row r="1496" spans="1:10" x14ac:dyDescent="0.2">
      <c r="A1496" t="s">
        <v>15341</v>
      </c>
      <c r="B1496" t="s">
        <v>15029</v>
      </c>
      <c r="C1496">
        <v>3</v>
      </c>
      <c r="D1496">
        <v>2.6340683239999998</v>
      </c>
      <c r="E1496">
        <v>6.0905254769999999</v>
      </c>
      <c r="F1496">
        <v>7.2067086800000002</v>
      </c>
      <c r="G1496">
        <v>1.417246E-3</v>
      </c>
      <c r="H1496">
        <v>0.12659032100000001</v>
      </c>
      <c r="I1496">
        <v>-0.35464238999999997</v>
      </c>
      <c r="J1496" t="s">
        <v>11200</v>
      </c>
    </row>
    <row r="1497" spans="1:10" x14ac:dyDescent="0.2">
      <c r="A1497" t="s">
        <v>11350</v>
      </c>
      <c r="B1497" t="s">
        <v>11351</v>
      </c>
      <c r="C1497">
        <v>3</v>
      </c>
      <c r="D1497">
        <v>-1.5950149810000001</v>
      </c>
      <c r="E1497">
        <v>13.60779245</v>
      </c>
      <c r="F1497">
        <v>-7.3213498159999997</v>
      </c>
      <c r="G1497">
        <v>1.44681E-3</v>
      </c>
      <c r="H1497">
        <v>6.3922830999999999E-2</v>
      </c>
      <c r="I1497">
        <v>-0.59210710099999997</v>
      </c>
      <c r="J1497" t="s">
        <v>10921</v>
      </c>
    </row>
    <row r="1498" spans="1:10" x14ac:dyDescent="0.2">
      <c r="A1498" t="s">
        <v>11352</v>
      </c>
      <c r="B1498" t="s">
        <v>11353</v>
      </c>
      <c r="C1498">
        <v>3</v>
      </c>
      <c r="D1498">
        <v>-2.1186206379999999</v>
      </c>
      <c r="E1498">
        <v>6.9674658809999999</v>
      </c>
      <c r="F1498">
        <v>-7.3405976119999998</v>
      </c>
      <c r="G1498">
        <v>1.449746E-3</v>
      </c>
      <c r="H1498">
        <v>3.9696536999999997E-2</v>
      </c>
      <c r="I1498">
        <v>-0.77548464500000003</v>
      </c>
      <c r="J1498" t="s">
        <v>11324</v>
      </c>
    </row>
    <row r="1499" spans="1:10" x14ac:dyDescent="0.2">
      <c r="A1499" t="s">
        <v>11354</v>
      </c>
      <c r="B1499" t="s">
        <v>11355</v>
      </c>
      <c r="C1499">
        <v>3</v>
      </c>
      <c r="D1499">
        <v>-4.3726237030000004</v>
      </c>
      <c r="E1499">
        <v>6.7920638999999996</v>
      </c>
      <c r="F1499">
        <v>-7.3098594239999999</v>
      </c>
      <c r="G1499">
        <v>1.4497620000000001E-3</v>
      </c>
      <c r="H1499">
        <v>4.6041726999999998E-2</v>
      </c>
      <c r="I1499">
        <v>-0.76546110099999998</v>
      </c>
      <c r="J1499" t="s">
        <v>10766</v>
      </c>
    </row>
    <row r="1500" spans="1:10" x14ac:dyDescent="0.2">
      <c r="A1500" t="s">
        <v>11356</v>
      </c>
      <c r="B1500" t="s">
        <v>11357</v>
      </c>
      <c r="C1500">
        <v>3</v>
      </c>
      <c r="D1500">
        <v>-1.9875514700000001</v>
      </c>
      <c r="E1500">
        <v>6.049729213</v>
      </c>
      <c r="F1500">
        <v>-7.3268018240000004</v>
      </c>
      <c r="G1500">
        <v>1.4606510000000001E-3</v>
      </c>
      <c r="H1500">
        <v>3.9875753999999999E-2</v>
      </c>
      <c r="I1500">
        <v>-0.78430239499999999</v>
      </c>
      <c r="J1500" t="s">
        <v>11358</v>
      </c>
    </row>
    <row r="1501" spans="1:10" x14ac:dyDescent="0.2">
      <c r="A1501" t="s">
        <v>11359</v>
      </c>
      <c r="B1501" t="s">
        <v>11490</v>
      </c>
      <c r="C1501">
        <v>3</v>
      </c>
      <c r="D1501">
        <v>-2.4692522010000002</v>
      </c>
      <c r="E1501">
        <v>6.2249890859999999</v>
      </c>
      <c r="F1501">
        <v>-7.2908569219999997</v>
      </c>
      <c r="G1501">
        <v>1.464925E-3</v>
      </c>
      <c r="H1501">
        <v>4.6320186999999999E-2</v>
      </c>
      <c r="I1501">
        <v>-0.777679287</v>
      </c>
      <c r="J1501" t="s">
        <v>11491</v>
      </c>
    </row>
    <row r="1502" spans="1:10" x14ac:dyDescent="0.2">
      <c r="A1502" t="s">
        <v>11492</v>
      </c>
      <c r="B1502" t="s">
        <v>11493</v>
      </c>
      <c r="C1502">
        <v>3</v>
      </c>
      <c r="D1502">
        <v>-1.673834585</v>
      </c>
      <c r="E1502">
        <v>7.7172293889999999</v>
      </c>
      <c r="F1502">
        <v>-7.2972572629999997</v>
      </c>
      <c r="G1502">
        <v>1.465982E-3</v>
      </c>
      <c r="H1502">
        <v>6.4387089999999994E-2</v>
      </c>
      <c r="I1502">
        <v>-0.60726020199999997</v>
      </c>
      <c r="J1502" t="s">
        <v>11389</v>
      </c>
    </row>
    <row r="1503" spans="1:10" x14ac:dyDescent="0.2">
      <c r="A1503" t="s">
        <v>11494</v>
      </c>
      <c r="B1503" t="s">
        <v>11495</v>
      </c>
      <c r="C1503">
        <v>3</v>
      </c>
      <c r="D1503">
        <v>-4.173030582</v>
      </c>
      <c r="E1503">
        <v>7.5573754119999998</v>
      </c>
      <c r="F1503">
        <v>-7.2797894510000001</v>
      </c>
      <c r="G1503">
        <v>1.4738450000000001E-3</v>
      </c>
      <c r="H1503">
        <v>4.6449254000000002E-2</v>
      </c>
      <c r="I1503">
        <v>-0.78480892700000005</v>
      </c>
      <c r="J1503" t="s">
        <v>10788</v>
      </c>
    </row>
    <row r="1504" spans="1:10" x14ac:dyDescent="0.2">
      <c r="A1504" t="s">
        <v>15342</v>
      </c>
      <c r="B1504" t="s">
        <v>15029</v>
      </c>
      <c r="C1504">
        <v>3</v>
      </c>
      <c r="D1504">
        <v>1.5406286629999999</v>
      </c>
      <c r="E1504">
        <v>5.5053048029999996</v>
      </c>
      <c r="F1504">
        <v>7.1325873050000004</v>
      </c>
      <c r="G1504">
        <v>1.4780450000000001E-3</v>
      </c>
      <c r="H1504">
        <v>0.129833852</v>
      </c>
      <c r="I1504">
        <v>-0.39988352399999999</v>
      </c>
      <c r="J1504" t="s">
        <v>11141</v>
      </c>
    </row>
    <row r="1505" spans="1:10" x14ac:dyDescent="0.2">
      <c r="A1505" t="s">
        <v>11363</v>
      </c>
      <c r="B1505" t="s">
        <v>11364</v>
      </c>
      <c r="C1505">
        <v>3</v>
      </c>
      <c r="D1505">
        <v>-3.8541508719999999</v>
      </c>
      <c r="E1505">
        <v>6.9841205459999998</v>
      </c>
      <c r="F1505">
        <v>-7.2718328809999999</v>
      </c>
      <c r="G1505">
        <v>1.480299E-3</v>
      </c>
      <c r="H1505">
        <v>4.6573719999999999E-2</v>
      </c>
      <c r="I1505">
        <v>-0.78994069</v>
      </c>
      <c r="J1505" t="s">
        <v>11056</v>
      </c>
    </row>
    <row r="1506" spans="1:10" x14ac:dyDescent="0.2">
      <c r="A1506" t="s">
        <v>11365</v>
      </c>
      <c r="B1506" t="s">
        <v>11366</v>
      </c>
      <c r="C1506">
        <v>3</v>
      </c>
      <c r="D1506">
        <v>-3.0227745029999999</v>
      </c>
      <c r="E1506">
        <v>6.595639019</v>
      </c>
      <c r="F1506">
        <v>-7.2946169469999997</v>
      </c>
      <c r="G1506">
        <v>1.4864850000000001E-3</v>
      </c>
      <c r="H1506">
        <v>4.0286887E-2</v>
      </c>
      <c r="I1506">
        <v>-0.80493325699999996</v>
      </c>
      <c r="J1506" t="s">
        <v>11083</v>
      </c>
    </row>
    <row r="1507" spans="1:10" x14ac:dyDescent="0.2">
      <c r="A1507" t="s">
        <v>11367</v>
      </c>
      <c r="B1507" t="s">
        <v>11368</v>
      </c>
      <c r="C1507">
        <v>3</v>
      </c>
      <c r="D1507">
        <v>-2.2998613990000001</v>
      </c>
      <c r="E1507">
        <v>14.34149541</v>
      </c>
      <c r="F1507">
        <v>-9.8730090560000008</v>
      </c>
      <c r="G1507">
        <v>1.4998640000000001E-3</v>
      </c>
      <c r="H1507">
        <v>0.38398239099999998</v>
      </c>
      <c r="I1507">
        <v>-0.21755005799999999</v>
      </c>
      <c r="J1507" t="s">
        <v>11369</v>
      </c>
    </row>
    <row r="1508" spans="1:10" x14ac:dyDescent="0.2">
      <c r="A1508" t="s">
        <v>11370</v>
      </c>
      <c r="B1508" t="s">
        <v>11371</v>
      </c>
      <c r="C1508">
        <v>3</v>
      </c>
      <c r="D1508">
        <v>-4.3194514259999996</v>
      </c>
      <c r="E1508">
        <v>7.2804003870000003</v>
      </c>
      <c r="F1508">
        <v>-7.251229532</v>
      </c>
      <c r="G1508">
        <v>1.5221989999999999E-3</v>
      </c>
      <c r="H1508">
        <v>4.0815091999999997E-2</v>
      </c>
      <c r="I1508">
        <v>-0.83287768799999995</v>
      </c>
      <c r="J1508" t="s">
        <v>11056</v>
      </c>
    </row>
    <row r="1509" spans="1:10" x14ac:dyDescent="0.2">
      <c r="A1509" t="s">
        <v>11372</v>
      </c>
      <c r="B1509" t="s">
        <v>11373</v>
      </c>
      <c r="C1509">
        <v>3</v>
      </c>
      <c r="D1509">
        <v>-3.1916804029999999</v>
      </c>
      <c r="E1509">
        <v>7.7782671319999999</v>
      </c>
      <c r="F1509">
        <v>-7.1966743810000002</v>
      </c>
      <c r="G1509">
        <v>1.549447E-3</v>
      </c>
      <c r="H1509">
        <v>6.6098359999999995E-2</v>
      </c>
      <c r="I1509">
        <v>-0.671042044</v>
      </c>
      <c r="J1509" t="s">
        <v>10777</v>
      </c>
    </row>
    <row r="1510" spans="1:10" x14ac:dyDescent="0.2">
      <c r="A1510" t="s">
        <v>11374</v>
      </c>
      <c r="B1510" t="s">
        <v>11375</v>
      </c>
      <c r="C1510">
        <v>3</v>
      </c>
      <c r="D1510">
        <v>-2.4069662379999999</v>
      </c>
      <c r="E1510">
        <v>6.3771800509999998</v>
      </c>
      <c r="F1510">
        <v>-7.1828161589999997</v>
      </c>
      <c r="G1510">
        <v>1.5549050000000001E-3</v>
      </c>
      <c r="H1510">
        <v>4.8159919000000002E-2</v>
      </c>
      <c r="I1510">
        <v>-0.84770768200000002</v>
      </c>
      <c r="J1510" t="s">
        <v>10995</v>
      </c>
    </row>
    <row r="1511" spans="1:10" x14ac:dyDescent="0.2">
      <c r="A1511" t="s">
        <v>11376</v>
      </c>
      <c r="B1511" t="s">
        <v>11377</v>
      </c>
      <c r="C1511">
        <v>3</v>
      </c>
      <c r="D1511">
        <v>-3.3893629820000002</v>
      </c>
      <c r="E1511">
        <v>13.09298603</v>
      </c>
      <c r="F1511">
        <v>-7.1929784650000004</v>
      </c>
      <c r="G1511">
        <v>1.5718100000000001E-3</v>
      </c>
      <c r="H1511">
        <v>4.1423371E-2</v>
      </c>
      <c r="I1511">
        <v>-0.87063696800000001</v>
      </c>
      <c r="J1511" t="s">
        <v>11250</v>
      </c>
    </row>
    <row r="1512" spans="1:10" x14ac:dyDescent="0.2">
      <c r="A1512" t="s">
        <v>11378</v>
      </c>
      <c r="B1512" t="s">
        <v>11379</v>
      </c>
      <c r="C1512">
        <v>3</v>
      </c>
      <c r="D1512">
        <v>-3.444153692</v>
      </c>
      <c r="E1512">
        <v>8.6614537340000002</v>
      </c>
      <c r="F1512">
        <v>-7.1901704889999998</v>
      </c>
      <c r="G1512">
        <v>1.5742499999999999E-3</v>
      </c>
      <c r="H1512">
        <v>4.1426645999999998E-2</v>
      </c>
      <c r="I1512">
        <v>-0.87246419099999994</v>
      </c>
      <c r="J1512" t="s">
        <v>11047</v>
      </c>
    </row>
    <row r="1513" spans="1:10" x14ac:dyDescent="0.2">
      <c r="A1513" t="s">
        <v>11380</v>
      </c>
      <c r="B1513" t="s">
        <v>11381</v>
      </c>
      <c r="C1513">
        <v>3</v>
      </c>
      <c r="D1513">
        <v>-2.7925849120000001</v>
      </c>
      <c r="E1513">
        <v>6.2675101849999999</v>
      </c>
      <c r="F1513">
        <v>-7.1491683799999999</v>
      </c>
      <c r="G1513">
        <v>1.5842950000000001E-3</v>
      </c>
      <c r="H1513">
        <v>4.8610779E-2</v>
      </c>
      <c r="I1513">
        <v>-0.86971388800000005</v>
      </c>
      <c r="J1513" t="s">
        <v>11142</v>
      </c>
    </row>
    <row r="1514" spans="1:10" x14ac:dyDescent="0.2">
      <c r="A1514" t="s">
        <v>11513</v>
      </c>
      <c r="B1514" t="s">
        <v>11514</v>
      </c>
      <c r="C1514">
        <v>3</v>
      </c>
      <c r="D1514">
        <v>-6.4319429140000004</v>
      </c>
      <c r="E1514">
        <v>7.6318299290000002</v>
      </c>
      <c r="F1514">
        <v>-7.1711252160000001</v>
      </c>
      <c r="G1514">
        <v>1.590929E-3</v>
      </c>
      <c r="H1514">
        <v>4.1698853000000001E-2</v>
      </c>
      <c r="I1514">
        <v>-0.88487464800000004</v>
      </c>
      <c r="J1514" t="s">
        <v>11515</v>
      </c>
    </row>
    <row r="1515" spans="1:10" x14ac:dyDescent="0.2">
      <c r="A1515" t="s">
        <v>15343</v>
      </c>
      <c r="B1515" t="s">
        <v>15029</v>
      </c>
      <c r="C1515">
        <v>3</v>
      </c>
      <c r="D1515">
        <v>3.7334754999999999</v>
      </c>
      <c r="E1515">
        <v>9.2395725120000005</v>
      </c>
      <c r="F1515">
        <v>7.0039865270000004</v>
      </c>
      <c r="G1515">
        <v>1.5912280000000001E-3</v>
      </c>
      <c r="H1515">
        <v>0.13450105000000001</v>
      </c>
      <c r="I1515">
        <v>-0.47955731299999999</v>
      </c>
      <c r="J1515" t="s">
        <v>10674</v>
      </c>
    </row>
    <row r="1516" spans="1:10" x14ac:dyDescent="0.2">
      <c r="A1516" t="s">
        <v>11516</v>
      </c>
      <c r="B1516" t="s">
        <v>11517</v>
      </c>
      <c r="C1516">
        <v>3</v>
      </c>
      <c r="D1516">
        <v>-1.695616477</v>
      </c>
      <c r="E1516">
        <v>7.9562297869999998</v>
      </c>
      <c r="F1516">
        <v>-7.1661429820000002</v>
      </c>
      <c r="G1516">
        <v>1.5953269999999999E-3</v>
      </c>
      <c r="H1516">
        <v>4.1769928999999997E-2</v>
      </c>
      <c r="I1516">
        <v>-0.88812617400000005</v>
      </c>
      <c r="J1516" t="s">
        <v>11309</v>
      </c>
    </row>
    <row r="1517" spans="1:10" x14ac:dyDescent="0.2">
      <c r="A1517" t="s">
        <v>15344</v>
      </c>
      <c r="B1517" t="s">
        <v>15029</v>
      </c>
      <c r="C1517">
        <v>3</v>
      </c>
      <c r="D1517">
        <v>2.2402231050000001</v>
      </c>
      <c r="E1517">
        <v>7.1354840429999999</v>
      </c>
      <c r="F1517">
        <v>6.9963391340000003</v>
      </c>
      <c r="G1517">
        <v>1.5982839999999999E-3</v>
      </c>
      <c r="H1517">
        <v>0.13450105000000001</v>
      </c>
      <c r="I1517">
        <v>-0.48434304299999997</v>
      </c>
      <c r="J1517" t="s">
        <v>10949</v>
      </c>
    </row>
    <row r="1518" spans="1:10" x14ac:dyDescent="0.2">
      <c r="A1518" t="s">
        <v>11518</v>
      </c>
      <c r="B1518" t="s">
        <v>11519</v>
      </c>
      <c r="C1518">
        <v>3</v>
      </c>
      <c r="D1518">
        <v>-1.4520659789999999</v>
      </c>
      <c r="E1518">
        <v>11.11865302</v>
      </c>
      <c r="F1518">
        <v>-9.6774484730000001</v>
      </c>
      <c r="G1518">
        <v>1.598779E-3</v>
      </c>
      <c r="H1518">
        <v>0.39100021299999999</v>
      </c>
      <c r="I1518">
        <v>-0.26894948800000001</v>
      </c>
      <c r="J1518" t="s">
        <v>10718</v>
      </c>
    </row>
    <row r="1519" spans="1:10" x14ac:dyDescent="0.2">
      <c r="A1519" t="s">
        <v>11520</v>
      </c>
      <c r="B1519" t="s">
        <v>11521</v>
      </c>
      <c r="C1519">
        <v>3</v>
      </c>
      <c r="D1519">
        <v>-4.1208625799999998</v>
      </c>
      <c r="E1519">
        <v>6.5844529439999997</v>
      </c>
      <c r="F1519">
        <v>-7.1155553869999997</v>
      </c>
      <c r="G1519">
        <v>1.6143329999999999E-3</v>
      </c>
      <c r="H1519">
        <v>4.8884829999999997E-2</v>
      </c>
      <c r="I1519">
        <v>-0.89179180899999999</v>
      </c>
      <c r="J1519" t="s">
        <v>11229</v>
      </c>
    </row>
    <row r="1520" spans="1:10" x14ac:dyDescent="0.2">
      <c r="A1520" t="s">
        <v>11522</v>
      </c>
      <c r="B1520" t="s">
        <v>11394</v>
      </c>
      <c r="C1520">
        <v>3</v>
      </c>
      <c r="D1520">
        <v>-2.9022163980000002</v>
      </c>
      <c r="E1520">
        <v>9.7705305980000006</v>
      </c>
      <c r="F1520">
        <v>-7.1132857789999999</v>
      </c>
      <c r="G1520">
        <v>1.616386E-3</v>
      </c>
      <c r="H1520">
        <v>4.8884829999999997E-2</v>
      </c>
      <c r="I1520">
        <v>-0.89328596699999996</v>
      </c>
      <c r="J1520" t="s">
        <v>11395</v>
      </c>
    </row>
    <row r="1521" spans="1:10" x14ac:dyDescent="0.2">
      <c r="A1521" t="s">
        <v>11396</v>
      </c>
      <c r="B1521" t="s">
        <v>11397</v>
      </c>
      <c r="C1521">
        <v>3</v>
      </c>
      <c r="D1521">
        <v>-1.339407273</v>
      </c>
      <c r="E1521">
        <v>11.017848969999999</v>
      </c>
      <c r="F1521">
        <v>-7.1415171720000004</v>
      </c>
      <c r="G1521">
        <v>1.617287E-3</v>
      </c>
      <c r="H1521">
        <v>4.2141328999999998E-2</v>
      </c>
      <c r="I1521">
        <v>-0.90422786099999997</v>
      </c>
      <c r="J1521" t="s">
        <v>11046</v>
      </c>
    </row>
    <row r="1522" spans="1:10" x14ac:dyDescent="0.2">
      <c r="A1522" t="s">
        <v>11398</v>
      </c>
      <c r="B1522" t="s">
        <v>11262</v>
      </c>
      <c r="C1522">
        <v>3</v>
      </c>
      <c r="D1522">
        <v>-2.775525746</v>
      </c>
      <c r="E1522">
        <v>8.9227609040000004</v>
      </c>
      <c r="F1522">
        <v>-7.1307899529999998</v>
      </c>
      <c r="G1522">
        <v>1.6269679999999999E-3</v>
      </c>
      <c r="H1522">
        <v>4.2206119E-2</v>
      </c>
      <c r="I1522">
        <v>-0.91125769599999995</v>
      </c>
      <c r="J1522" t="s">
        <v>11016</v>
      </c>
    </row>
    <row r="1523" spans="1:10" x14ac:dyDescent="0.2">
      <c r="A1523" t="s">
        <v>11263</v>
      </c>
      <c r="B1523" t="s">
        <v>11264</v>
      </c>
      <c r="C1523">
        <v>3</v>
      </c>
      <c r="D1523">
        <v>-3.4296970450000002</v>
      </c>
      <c r="E1523">
        <v>8.1058196959999993</v>
      </c>
      <c r="F1523">
        <v>-7.0844049370000004</v>
      </c>
      <c r="G1523">
        <v>1.6427919999999999E-3</v>
      </c>
      <c r="H1523">
        <v>4.9274334000000003E-2</v>
      </c>
      <c r="I1523">
        <v>-0.91233712600000005</v>
      </c>
      <c r="J1523" t="s">
        <v>11106</v>
      </c>
    </row>
    <row r="1524" spans="1:10" x14ac:dyDescent="0.2">
      <c r="A1524" t="s">
        <v>15345</v>
      </c>
      <c r="B1524" t="s">
        <v>15029</v>
      </c>
      <c r="C1524">
        <v>3</v>
      </c>
      <c r="D1524">
        <v>3.8579635080000001</v>
      </c>
      <c r="E1524">
        <v>8.1315760790000002</v>
      </c>
      <c r="F1524">
        <v>6.9450965699999996</v>
      </c>
      <c r="G1524">
        <v>1.6465570000000001E-3</v>
      </c>
      <c r="H1524">
        <v>0.13527560399999999</v>
      </c>
      <c r="I1524">
        <v>-0.51655086500000003</v>
      </c>
      <c r="J1524" t="s">
        <v>10851</v>
      </c>
    </row>
    <row r="1525" spans="1:10" x14ac:dyDescent="0.2">
      <c r="A1525" t="s">
        <v>11265</v>
      </c>
      <c r="B1525" t="s">
        <v>11266</v>
      </c>
      <c r="C1525">
        <v>3</v>
      </c>
      <c r="D1525">
        <v>-2.3559577300000001</v>
      </c>
      <c r="E1525">
        <v>13.837675600000001</v>
      </c>
      <c r="F1525">
        <v>-7.0822507459999997</v>
      </c>
      <c r="G1525">
        <v>1.6515569999999999E-3</v>
      </c>
      <c r="H1525">
        <v>6.8337324000000005E-2</v>
      </c>
      <c r="I1525">
        <v>-0.74463701800000004</v>
      </c>
      <c r="J1525" t="s">
        <v>11253</v>
      </c>
    </row>
    <row r="1526" spans="1:10" x14ac:dyDescent="0.2">
      <c r="A1526" t="s">
        <v>11267</v>
      </c>
      <c r="B1526" t="s">
        <v>11268</v>
      </c>
      <c r="C1526">
        <v>3</v>
      </c>
      <c r="D1526">
        <v>-2.5284197960000001</v>
      </c>
      <c r="E1526">
        <v>13.6028719</v>
      </c>
      <c r="F1526">
        <v>-7.0716718600000004</v>
      </c>
      <c r="G1526">
        <v>1.6546009999999999E-3</v>
      </c>
      <c r="H1526">
        <v>4.9459946999999997E-2</v>
      </c>
      <c r="I1526">
        <v>-0.92075887199999995</v>
      </c>
      <c r="J1526" t="s">
        <v>10794</v>
      </c>
    </row>
    <row r="1527" spans="1:10" x14ac:dyDescent="0.2">
      <c r="A1527" t="s">
        <v>15346</v>
      </c>
      <c r="B1527" t="s">
        <v>15029</v>
      </c>
      <c r="C1527">
        <v>3</v>
      </c>
      <c r="D1527">
        <v>3.697263065</v>
      </c>
      <c r="E1527">
        <v>8.3295448079999996</v>
      </c>
      <c r="F1527">
        <v>6.9344924600000004</v>
      </c>
      <c r="G1527">
        <v>1.6567660000000001E-3</v>
      </c>
      <c r="H1527">
        <v>0.13527560399999999</v>
      </c>
      <c r="I1527">
        <v>-0.52324656400000003</v>
      </c>
      <c r="J1527" t="s">
        <v>11016</v>
      </c>
    </row>
    <row r="1528" spans="1:10" x14ac:dyDescent="0.2">
      <c r="A1528" t="s">
        <v>11269</v>
      </c>
      <c r="B1528" t="s">
        <v>11270</v>
      </c>
      <c r="C1528">
        <v>3</v>
      </c>
      <c r="D1528">
        <v>-2.4640841170000001</v>
      </c>
      <c r="E1528">
        <v>7.3228714950000002</v>
      </c>
      <c r="F1528">
        <v>-7.0669467069999996</v>
      </c>
      <c r="G1528">
        <v>1.6658280000000001E-3</v>
      </c>
      <c r="H1528">
        <v>6.8622158000000003E-2</v>
      </c>
      <c r="I1528">
        <v>-0.75456521099999996</v>
      </c>
      <c r="J1528" t="s">
        <v>11166</v>
      </c>
    </row>
    <row r="1529" spans="1:10" x14ac:dyDescent="0.2">
      <c r="A1529" t="s">
        <v>11271</v>
      </c>
      <c r="B1529" t="s">
        <v>11272</v>
      </c>
      <c r="C1529">
        <v>3</v>
      </c>
      <c r="D1529">
        <v>-2.5389569999999999</v>
      </c>
      <c r="E1529">
        <v>9.0132720119999998</v>
      </c>
      <c r="F1529">
        <v>-7.0545332460000001</v>
      </c>
      <c r="G1529">
        <v>1.6706589999999999E-3</v>
      </c>
      <c r="H1529">
        <v>4.9610570999999999E-2</v>
      </c>
      <c r="I1529">
        <v>-0.93211621</v>
      </c>
      <c r="J1529" t="s">
        <v>11254</v>
      </c>
    </row>
    <row r="1530" spans="1:10" x14ac:dyDescent="0.2">
      <c r="A1530" t="s">
        <v>11273</v>
      </c>
      <c r="B1530" t="s">
        <v>11274</v>
      </c>
      <c r="C1530">
        <v>3</v>
      </c>
      <c r="D1530">
        <v>-4.6678545070000004</v>
      </c>
      <c r="E1530">
        <v>7.3121256959999998</v>
      </c>
      <c r="F1530">
        <v>-7.0644192849999996</v>
      </c>
      <c r="G1530">
        <v>1.6884630000000001E-3</v>
      </c>
      <c r="H1530">
        <v>4.2917388000000001E-2</v>
      </c>
      <c r="I1530">
        <v>-0.95496683199999999</v>
      </c>
      <c r="J1530" t="s">
        <v>11275</v>
      </c>
    </row>
    <row r="1531" spans="1:10" x14ac:dyDescent="0.2">
      <c r="A1531" t="s">
        <v>15347</v>
      </c>
      <c r="B1531" t="s">
        <v>15029</v>
      </c>
      <c r="C1531">
        <v>3</v>
      </c>
      <c r="D1531">
        <v>4.106065171</v>
      </c>
      <c r="E1531">
        <v>8.056510458</v>
      </c>
      <c r="F1531">
        <v>6.900881204</v>
      </c>
      <c r="G1531">
        <v>1.6896369999999999E-3</v>
      </c>
      <c r="H1531">
        <v>0.135577789</v>
      </c>
      <c r="I1531">
        <v>-0.54453940300000003</v>
      </c>
      <c r="J1531" t="s">
        <v>10663</v>
      </c>
    </row>
    <row r="1532" spans="1:10" x14ac:dyDescent="0.2">
      <c r="A1532" t="s">
        <v>11276</v>
      </c>
      <c r="B1532" t="s">
        <v>11277</v>
      </c>
      <c r="C1532">
        <v>3</v>
      </c>
      <c r="D1532">
        <v>-1.6734595430000001</v>
      </c>
      <c r="E1532">
        <v>6.1811737769999997</v>
      </c>
      <c r="F1532">
        <v>-7.0250594099999999</v>
      </c>
      <c r="G1532">
        <v>1.698721E-3</v>
      </c>
      <c r="H1532">
        <v>5.0032535000000003E-2</v>
      </c>
      <c r="I1532">
        <v>-0.95170637400000002</v>
      </c>
      <c r="J1532" t="s">
        <v>10633</v>
      </c>
    </row>
    <row r="1533" spans="1:10" x14ac:dyDescent="0.2">
      <c r="A1533" t="s">
        <v>11278</v>
      </c>
      <c r="B1533" t="s">
        <v>11417</v>
      </c>
      <c r="C1533">
        <v>3</v>
      </c>
      <c r="D1533">
        <v>-2.7870257469999999</v>
      </c>
      <c r="E1533">
        <v>8.5899556009999998</v>
      </c>
      <c r="F1533">
        <v>-7.0230042700000004</v>
      </c>
      <c r="G1533">
        <v>1.7282739999999999E-3</v>
      </c>
      <c r="H1533">
        <v>4.3492522999999998E-2</v>
      </c>
      <c r="I1533">
        <v>-0.982429934</v>
      </c>
      <c r="J1533" t="s">
        <v>11314</v>
      </c>
    </row>
    <row r="1534" spans="1:10" x14ac:dyDescent="0.2">
      <c r="A1534" t="s">
        <v>11418</v>
      </c>
      <c r="B1534" t="s">
        <v>11419</v>
      </c>
      <c r="C1534">
        <v>3</v>
      </c>
      <c r="D1534">
        <v>-1.4189114350000001</v>
      </c>
      <c r="E1534">
        <v>5.968108537</v>
      </c>
      <c r="F1534">
        <v>-7.0229729279999997</v>
      </c>
      <c r="G1534">
        <v>1.7283050000000001E-3</v>
      </c>
      <c r="H1534">
        <v>4.3492522999999998E-2</v>
      </c>
      <c r="I1534">
        <v>-0.98245077300000005</v>
      </c>
      <c r="J1534" t="s">
        <v>11093</v>
      </c>
    </row>
    <row r="1535" spans="1:10" x14ac:dyDescent="0.2">
      <c r="A1535" t="s">
        <v>11420</v>
      </c>
      <c r="B1535" t="s">
        <v>11421</v>
      </c>
      <c r="C1535">
        <v>3</v>
      </c>
      <c r="D1535">
        <v>-2.5727738609999999</v>
      </c>
      <c r="E1535">
        <v>6.0217244289999998</v>
      </c>
      <c r="F1535">
        <v>-6.9878078730000004</v>
      </c>
      <c r="G1535">
        <v>1.7420700000000001E-3</v>
      </c>
      <c r="H1535">
        <v>6.9902890999999995E-2</v>
      </c>
      <c r="I1535">
        <v>-0.80622928400000005</v>
      </c>
      <c r="J1535" t="s">
        <v>10694</v>
      </c>
    </row>
    <row r="1536" spans="1:10" x14ac:dyDescent="0.2">
      <c r="A1536" t="s">
        <v>11422</v>
      </c>
      <c r="B1536" t="s">
        <v>11423</v>
      </c>
      <c r="C1536">
        <v>3</v>
      </c>
      <c r="D1536">
        <v>-2.3506887590000001</v>
      </c>
      <c r="E1536">
        <v>8.8069752779999995</v>
      </c>
      <c r="F1536">
        <v>-6.9853584409999998</v>
      </c>
      <c r="G1536">
        <v>1.7444959999999999E-3</v>
      </c>
      <c r="H1536">
        <v>6.9924757000000004E-2</v>
      </c>
      <c r="I1536">
        <v>-0.80783707199999999</v>
      </c>
      <c r="J1536" t="s">
        <v>11024</v>
      </c>
    </row>
    <row r="1537" spans="1:10" x14ac:dyDescent="0.2">
      <c r="A1537" t="s">
        <v>11424</v>
      </c>
      <c r="B1537" t="s">
        <v>11425</v>
      </c>
      <c r="C1537">
        <v>3</v>
      </c>
      <c r="D1537">
        <v>-2.4785887130000002</v>
      </c>
      <c r="E1537">
        <v>6.3548341930000003</v>
      </c>
      <c r="F1537">
        <v>-6.9904512680000002</v>
      </c>
      <c r="G1537">
        <v>1.7603709999999999E-3</v>
      </c>
      <c r="H1537">
        <v>4.3958414000000001E-2</v>
      </c>
      <c r="I1537">
        <v>-1.004119279</v>
      </c>
      <c r="J1537" t="s">
        <v>11200</v>
      </c>
    </row>
    <row r="1538" spans="1:10" x14ac:dyDescent="0.2">
      <c r="A1538" t="s">
        <v>11426</v>
      </c>
      <c r="B1538" t="s">
        <v>11427</v>
      </c>
      <c r="C1538">
        <v>3</v>
      </c>
      <c r="D1538">
        <v>-2.1896427040000002</v>
      </c>
      <c r="E1538">
        <v>9.1850188330000009</v>
      </c>
      <c r="F1538">
        <v>-6.9581577619999999</v>
      </c>
      <c r="G1538">
        <v>1.7645790000000001E-3</v>
      </c>
      <c r="H1538">
        <v>5.0708776999999997E-2</v>
      </c>
      <c r="I1538">
        <v>-0.99645047399999997</v>
      </c>
      <c r="J1538" t="s">
        <v>11428</v>
      </c>
    </row>
    <row r="1539" spans="1:10" x14ac:dyDescent="0.2">
      <c r="A1539" t="s">
        <v>11429</v>
      </c>
      <c r="B1539" t="s">
        <v>11549</v>
      </c>
      <c r="C1539">
        <v>3</v>
      </c>
      <c r="D1539">
        <v>-2.8699582509999999</v>
      </c>
      <c r="E1539">
        <v>7.413100654</v>
      </c>
      <c r="F1539">
        <v>-6.9431284340000001</v>
      </c>
      <c r="G1539">
        <v>1.7797990000000001E-3</v>
      </c>
      <c r="H1539">
        <v>5.0766287E-2</v>
      </c>
      <c r="I1539">
        <v>-1.0065554699999999</v>
      </c>
      <c r="J1539" t="s">
        <v>11550</v>
      </c>
    </row>
    <row r="1540" spans="1:10" x14ac:dyDescent="0.2">
      <c r="A1540" t="s">
        <v>11551</v>
      </c>
      <c r="B1540" t="s">
        <v>11552</v>
      </c>
      <c r="C1540">
        <v>3</v>
      </c>
      <c r="D1540">
        <v>-1.407208741</v>
      </c>
      <c r="E1540">
        <v>12.16185932</v>
      </c>
      <c r="F1540">
        <v>-6.9231656639999999</v>
      </c>
      <c r="G1540">
        <v>1.8002630000000001E-3</v>
      </c>
      <c r="H1540">
        <v>5.1065740999999998E-2</v>
      </c>
      <c r="I1540">
        <v>-1.0200079339999999</v>
      </c>
      <c r="J1540" t="s">
        <v>11553</v>
      </c>
    </row>
    <row r="1541" spans="1:10" x14ac:dyDescent="0.2">
      <c r="A1541" t="s">
        <v>11554</v>
      </c>
      <c r="B1541" t="s">
        <v>11555</v>
      </c>
      <c r="C1541">
        <v>3</v>
      </c>
      <c r="D1541">
        <v>-2.8667123409999999</v>
      </c>
      <c r="E1541">
        <v>7.3687450549999998</v>
      </c>
      <c r="F1541">
        <v>-6.9230676310000003</v>
      </c>
      <c r="G1541">
        <v>1.800364E-3</v>
      </c>
      <c r="H1541">
        <v>5.1065740999999998E-2</v>
      </c>
      <c r="I1541">
        <v>-1.020074082</v>
      </c>
      <c r="J1541" t="s">
        <v>11556</v>
      </c>
    </row>
    <row r="1542" spans="1:10" x14ac:dyDescent="0.2">
      <c r="A1542" t="s">
        <v>15348</v>
      </c>
      <c r="B1542" t="s">
        <v>15029</v>
      </c>
      <c r="C1542">
        <v>3</v>
      </c>
      <c r="D1542">
        <v>6.0868644989999998</v>
      </c>
      <c r="E1542">
        <v>7.1936453499999997</v>
      </c>
      <c r="F1542">
        <v>6.7837186750000003</v>
      </c>
      <c r="G1542">
        <v>1.810578E-3</v>
      </c>
      <c r="H1542">
        <v>0.13871267200000001</v>
      </c>
      <c r="I1542">
        <v>-0.61960158300000001</v>
      </c>
      <c r="J1542" t="s">
        <v>11515</v>
      </c>
    </row>
    <row r="1543" spans="1:10" x14ac:dyDescent="0.2">
      <c r="A1543" t="s">
        <v>11434</v>
      </c>
      <c r="B1543" t="s">
        <v>11435</v>
      </c>
      <c r="C1543">
        <v>3</v>
      </c>
      <c r="D1543">
        <v>-1.935072342</v>
      </c>
      <c r="E1543">
        <v>6.8621229100000001</v>
      </c>
      <c r="F1543">
        <v>-6.9145784560000001</v>
      </c>
      <c r="G1543">
        <v>1.816436E-3</v>
      </c>
      <c r="H1543">
        <v>7.1725078999999997E-2</v>
      </c>
      <c r="I1543">
        <v>-0.85452524200000002</v>
      </c>
      <c r="J1543" t="s">
        <v>11109</v>
      </c>
    </row>
    <row r="1544" spans="1:10" x14ac:dyDescent="0.2">
      <c r="A1544" t="s">
        <v>11436</v>
      </c>
      <c r="B1544" t="s">
        <v>11437</v>
      </c>
      <c r="C1544">
        <v>3</v>
      </c>
      <c r="D1544">
        <v>-2.1309644699999999</v>
      </c>
      <c r="E1544">
        <v>5.848196894</v>
      </c>
      <c r="F1544">
        <v>-6.8863736949999996</v>
      </c>
      <c r="G1544">
        <v>1.8387340000000001E-3</v>
      </c>
      <c r="H1544">
        <v>5.1837521999999997E-2</v>
      </c>
      <c r="I1544">
        <v>-1.0448927219999999</v>
      </c>
      <c r="J1544" t="s">
        <v>11459</v>
      </c>
    </row>
    <row r="1545" spans="1:10" x14ac:dyDescent="0.2">
      <c r="A1545" t="s">
        <v>11438</v>
      </c>
      <c r="B1545" t="s">
        <v>11439</v>
      </c>
      <c r="C1545">
        <v>3</v>
      </c>
      <c r="D1545">
        <v>-3.4815256109999999</v>
      </c>
      <c r="E1545">
        <v>6.4436604600000003</v>
      </c>
      <c r="F1545">
        <v>-6.8920595459999996</v>
      </c>
      <c r="G1545">
        <v>1.8619019999999999E-3</v>
      </c>
      <c r="H1545">
        <v>4.5604934999999999E-2</v>
      </c>
      <c r="I1545">
        <v>-1.0702322209999999</v>
      </c>
      <c r="J1545" t="s">
        <v>11440</v>
      </c>
    </row>
    <row r="1546" spans="1:10" x14ac:dyDescent="0.2">
      <c r="A1546" t="s">
        <v>15349</v>
      </c>
      <c r="B1546" t="s">
        <v>15029</v>
      </c>
      <c r="C1546">
        <v>3</v>
      </c>
      <c r="D1546">
        <v>2.4953975700000002</v>
      </c>
      <c r="E1546">
        <v>8.0009984369999998</v>
      </c>
      <c r="F1546">
        <v>6.7367800200000003</v>
      </c>
      <c r="G1546">
        <v>1.86196E-3</v>
      </c>
      <c r="H1546">
        <v>0.14003822299999999</v>
      </c>
      <c r="I1546">
        <v>-0.65004451500000004</v>
      </c>
      <c r="J1546" t="s">
        <v>10527</v>
      </c>
    </row>
    <row r="1547" spans="1:10" x14ac:dyDescent="0.2">
      <c r="A1547" t="s">
        <v>11441</v>
      </c>
      <c r="B1547" t="s">
        <v>11442</v>
      </c>
      <c r="C1547">
        <v>3</v>
      </c>
      <c r="D1547">
        <v>-1.9696284799999999</v>
      </c>
      <c r="E1547">
        <v>11.18490892</v>
      </c>
      <c r="F1547">
        <v>-6.8811382129999998</v>
      </c>
      <c r="G1547">
        <v>1.8736060000000001E-3</v>
      </c>
      <c r="H1547">
        <v>4.5710829000000001E-2</v>
      </c>
      <c r="I1547">
        <v>-1.077622751</v>
      </c>
      <c r="J1547" t="s">
        <v>10908</v>
      </c>
    </row>
    <row r="1548" spans="1:10" x14ac:dyDescent="0.2">
      <c r="A1548" t="s">
        <v>11443</v>
      </c>
      <c r="B1548" t="s">
        <v>11444</v>
      </c>
      <c r="C1548">
        <v>3</v>
      </c>
      <c r="D1548">
        <v>-1.6990880580000001</v>
      </c>
      <c r="E1548">
        <v>7.7631438609999996</v>
      </c>
      <c r="F1548">
        <v>-6.8463743629999998</v>
      </c>
      <c r="G1548">
        <v>1.8817020000000001E-3</v>
      </c>
      <c r="H1548">
        <v>5.2491284999999999E-2</v>
      </c>
      <c r="I1548">
        <v>-1.0720823589999999</v>
      </c>
      <c r="J1548" t="s">
        <v>11445</v>
      </c>
    </row>
    <row r="1549" spans="1:10" x14ac:dyDescent="0.2">
      <c r="A1549" t="s">
        <v>11446</v>
      </c>
      <c r="B1549" t="s">
        <v>11447</v>
      </c>
      <c r="C1549">
        <v>3</v>
      </c>
      <c r="D1549">
        <v>-1.7635632859999999</v>
      </c>
      <c r="E1549">
        <v>6.5322370300000001</v>
      </c>
      <c r="F1549">
        <v>-6.842594396</v>
      </c>
      <c r="G1549">
        <v>1.885825E-3</v>
      </c>
      <c r="H1549">
        <v>5.2566844000000001E-2</v>
      </c>
      <c r="I1549">
        <v>-1.074659142</v>
      </c>
      <c r="J1549" t="s">
        <v>10803</v>
      </c>
    </row>
    <row r="1550" spans="1:10" x14ac:dyDescent="0.2">
      <c r="A1550" t="s">
        <v>15350</v>
      </c>
      <c r="B1550" t="s">
        <v>15029</v>
      </c>
      <c r="C1550">
        <v>3</v>
      </c>
      <c r="D1550">
        <v>1.6817134570000001</v>
      </c>
      <c r="E1550">
        <v>5.8303510980000004</v>
      </c>
      <c r="F1550">
        <v>6.7149887289999999</v>
      </c>
      <c r="G1550">
        <v>1.8864140000000001E-3</v>
      </c>
      <c r="H1550">
        <v>0.14046790100000001</v>
      </c>
      <c r="I1550">
        <v>-0.66425067999999998</v>
      </c>
      <c r="J1550" t="s">
        <v>11093</v>
      </c>
    </row>
    <row r="1551" spans="1:10" x14ac:dyDescent="0.2">
      <c r="A1551" t="s">
        <v>11448</v>
      </c>
      <c r="B1551" t="s">
        <v>11449</v>
      </c>
      <c r="C1551">
        <v>3</v>
      </c>
      <c r="D1551">
        <v>-1.5569536770000001</v>
      </c>
      <c r="E1551">
        <v>8.4279526279999999</v>
      </c>
      <c r="F1551">
        <v>-6.8202308340000002</v>
      </c>
      <c r="G1551">
        <v>1.9104460000000001E-3</v>
      </c>
      <c r="H1551">
        <v>5.2738825000000003E-2</v>
      </c>
      <c r="I1551">
        <v>-1.08993031</v>
      </c>
      <c r="J1551" t="s">
        <v>11450</v>
      </c>
    </row>
    <row r="1552" spans="1:10" x14ac:dyDescent="0.2">
      <c r="A1552" t="s">
        <v>15351</v>
      </c>
      <c r="B1552" t="s">
        <v>15029</v>
      </c>
      <c r="C1552">
        <v>3</v>
      </c>
      <c r="D1552">
        <v>2.3321158710000001</v>
      </c>
      <c r="E1552">
        <v>6.1333330249999998</v>
      </c>
      <c r="F1552">
        <v>6.6938563000000002</v>
      </c>
      <c r="G1552">
        <v>1.910501E-3</v>
      </c>
      <c r="H1552">
        <v>0.141130212</v>
      </c>
      <c r="I1552">
        <v>-0.678071812</v>
      </c>
      <c r="J1552" t="s">
        <v>11130</v>
      </c>
    </row>
    <row r="1553" spans="1:10" x14ac:dyDescent="0.2">
      <c r="A1553" t="s">
        <v>11576</v>
      </c>
      <c r="B1553" t="s">
        <v>11577</v>
      </c>
      <c r="C1553">
        <v>3</v>
      </c>
      <c r="D1553">
        <v>-1.6720809539999999</v>
      </c>
      <c r="E1553">
        <v>11.89040009</v>
      </c>
      <c r="F1553">
        <v>-6.784060481</v>
      </c>
      <c r="G1553">
        <v>1.9511019999999999E-3</v>
      </c>
      <c r="H1553">
        <v>5.3487451999999998E-2</v>
      </c>
      <c r="I1553">
        <v>-1.114724335</v>
      </c>
      <c r="J1553" t="s">
        <v>10835</v>
      </c>
    </row>
    <row r="1554" spans="1:10" x14ac:dyDescent="0.2">
      <c r="A1554" t="s">
        <v>11578</v>
      </c>
      <c r="B1554" t="s">
        <v>11579</v>
      </c>
      <c r="C1554">
        <v>3</v>
      </c>
      <c r="D1554">
        <v>-2.4712007649999999</v>
      </c>
      <c r="E1554">
        <v>14.026037540000001</v>
      </c>
      <c r="F1554">
        <v>-6.7805138290000002</v>
      </c>
      <c r="G1554">
        <v>1.9628660000000002E-3</v>
      </c>
      <c r="H1554">
        <v>7.4271085000000001E-2</v>
      </c>
      <c r="I1554">
        <v>-0.94418679000000005</v>
      </c>
      <c r="J1554" t="s">
        <v>11580</v>
      </c>
    </row>
    <row r="1555" spans="1:10" x14ac:dyDescent="0.2">
      <c r="A1555" t="s">
        <v>11581</v>
      </c>
      <c r="B1555" t="s">
        <v>11582</v>
      </c>
      <c r="C1555">
        <v>3</v>
      </c>
      <c r="D1555">
        <v>-1.297333844</v>
      </c>
      <c r="E1555">
        <v>7.1788130289999996</v>
      </c>
      <c r="F1555">
        <v>-6.7903532200000001</v>
      </c>
      <c r="G1555">
        <v>1.9744540000000001E-3</v>
      </c>
      <c r="H1555">
        <v>4.7044137999999999E-2</v>
      </c>
      <c r="I1555">
        <v>-1.1394660080000001</v>
      </c>
      <c r="J1555" t="s">
        <v>10829</v>
      </c>
    </row>
    <row r="1556" spans="1:10" x14ac:dyDescent="0.2">
      <c r="A1556" t="s">
        <v>11583</v>
      </c>
      <c r="B1556" t="s">
        <v>11584</v>
      </c>
      <c r="C1556">
        <v>3</v>
      </c>
      <c r="D1556">
        <v>-5.1621470030000003</v>
      </c>
      <c r="E1556">
        <v>7.0465259979999999</v>
      </c>
      <c r="F1556">
        <v>-6.7448747579999999</v>
      </c>
      <c r="G1556">
        <v>1.9963419999999999E-3</v>
      </c>
      <c r="H1556">
        <v>5.4065649E-2</v>
      </c>
      <c r="I1556">
        <v>-1.1417183930000001</v>
      </c>
      <c r="J1556" t="s">
        <v>11585</v>
      </c>
    </row>
    <row r="1557" spans="1:10" x14ac:dyDescent="0.2">
      <c r="A1557" t="s">
        <v>11586</v>
      </c>
      <c r="B1557" t="s">
        <v>11587</v>
      </c>
      <c r="C1557">
        <v>3</v>
      </c>
      <c r="D1557">
        <v>-3.0293656160000002</v>
      </c>
      <c r="E1557">
        <v>7.4974309110000004</v>
      </c>
      <c r="F1557">
        <v>-6.7417105980000001</v>
      </c>
      <c r="G1557">
        <v>2.0312080000000001E-3</v>
      </c>
      <c r="H1557">
        <v>4.7707719000000003E-2</v>
      </c>
      <c r="I1557">
        <v>-1.1729048529999999</v>
      </c>
      <c r="J1557" t="s">
        <v>10617</v>
      </c>
    </row>
    <row r="1558" spans="1:10" x14ac:dyDescent="0.2">
      <c r="A1558" t="s">
        <v>11460</v>
      </c>
      <c r="B1558" t="s">
        <v>11461</v>
      </c>
      <c r="C1558">
        <v>3</v>
      </c>
      <c r="D1558">
        <v>-2.4429587499999998</v>
      </c>
      <c r="E1558">
        <v>9.0928557669999996</v>
      </c>
      <c r="F1558">
        <v>-6.7114914350000001</v>
      </c>
      <c r="G1558">
        <v>2.035893E-3</v>
      </c>
      <c r="H1558">
        <v>5.4747469999999999E-2</v>
      </c>
      <c r="I1558">
        <v>-1.1648253150000001</v>
      </c>
      <c r="J1558" t="s">
        <v>10762</v>
      </c>
    </row>
    <row r="1559" spans="1:10" x14ac:dyDescent="0.2">
      <c r="A1559" t="s">
        <v>11462</v>
      </c>
      <c r="B1559" t="s">
        <v>11329</v>
      </c>
      <c r="C1559">
        <v>3</v>
      </c>
      <c r="D1559">
        <v>-5.2938145859999999</v>
      </c>
      <c r="E1559">
        <v>6.8659785629999996</v>
      </c>
      <c r="F1559">
        <v>-6.7058960990000003</v>
      </c>
      <c r="G1559">
        <v>2.0426149999999998E-3</v>
      </c>
      <c r="H1559">
        <v>5.4747469999999999E-2</v>
      </c>
      <c r="I1559">
        <v>-1.1687081930000001</v>
      </c>
      <c r="J1559" t="s">
        <v>11330</v>
      </c>
    </row>
    <row r="1560" spans="1:10" x14ac:dyDescent="0.2">
      <c r="A1560" t="s">
        <v>11331</v>
      </c>
      <c r="B1560" t="s">
        <v>11332</v>
      </c>
      <c r="C1560">
        <v>3</v>
      </c>
      <c r="D1560">
        <v>-2.1948319399999998</v>
      </c>
      <c r="E1560">
        <v>5.7906544540000002</v>
      </c>
      <c r="F1560">
        <v>-6.6983546919999997</v>
      </c>
      <c r="G1560">
        <v>2.0517180000000001E-3</v>
      </c>
      <c r="H1560">
        <v>5.4845805999999997E-2</v>
      </c>
      <c r="I1560">
        <v>-1.1739460820000001</v>
      </c>
      <c r="J1560" t="s">
        <v>10745</v>
      </c>
    </row>
    <row r="1561" spans="1:10" x14ac:dyDescent="0.2">
      <c r="A1561" t="s">
        <v>11333</v>
      </c>
      <c r="B1561" t="s">
        <v>11334</v>
      </c>
      <c r="C1561">
        <v>3</v>
      </c>
      <c r="D1561">
        <v>-1.319293541</v>
      </c>
      <c r="E1561">
        <v>5.3093590080000004</v>
      </c>
      <c r="F1561">
        <v>-6.6862319699999997</v>
      </c>
      <c r="G1561">
        <v>2.0664540000000001E-3</v>
      </c>
      <c r="H1561">
        <v>5.4954277000000003E-2</v>
      </c>
      <c r="I1561">
        <v>-1.182376863</v>
      </c>
      <c r="J1561" t="s">
        <v>10899</v>
      </c>
    </row>
    <row r="1562" spans="1:10" x14ac:dyDescent="0.2">
      <c r="A1562" t="s">
        <v>11335</v>
      </c>
      <c r="B1562" t="s">
        <v>11336</v>
      </c>
      <c r="C1562">
        <v>3</v>
      </c>
      <c r="D1562">
        <v>-1.824230453</v>
      </c>
      <c r="E1562">
        <v>13.802946950000001</v>
      </c>
      <c r="F1562">
        <v>-6.6865588989999996</v>
      </c>
      <c r="G1562">
        <v>2.074102E-3</v>
      </c>
      <c r="H1562">
        <v>7.6455758999999998E-2</v>
      </c>
      <c r="I1562">
        <v>-1.008002055</v>
      </c>
      <c r="J1562" t="s">
        <v>11250</v>
      </c>
    </row>
    <row r="1563" spans="1:10" x14ac:dyDescent="0.2">
      <c r="A1563" t="s">
        <v>11337</v>
      </c>
      <c r="B1563" t="s">
        <v>11338</v>
      </c>
      <c r="C1563">
        <v>3</v>
      </c>
      <c r="D1563">
        <v>-6.1269263929999997</v>
      </c>
      <c r="E1563">
        <v>7.1856282370000004</v>
      </c>
      <c r="F1563">
        <v>-6.6760520899999998</v>
      </c>
      <c r="G1563">
        <v>2.0789279999999999E-3</v>
      </c>
      <c r="H1563">
        <v>5.5176230999999999E-2</v>
      </c>
      <c r="I1563">
        <v>-1.1894669259999999</v>
      </c>
      <c r="J1563" t="s">
        <v>11515</v>
      </c>
    </row>
    <row r="1564" spans="1:10" x14ac:dyDescent="0.2">
      <c r="A1564" t="s">
        <v>11339</v>
      </c>
      <c r="B1564" t="s">
        <v>11340</v>
      </c>
      <c r="C1564">
        <v>3</v>
      </c>
      <c r="D1564">
        <v>-2.6560296870000002</v>
      </c>
      <c r="E1564">
        <v>7.758143198</v>
      </c>
      <c r="F1564">
        <v>-6.6774769819999999</v>
      </c>
      <c r="G1564">
        <v>2.0852560000000002E-3</v>
      </c>
      <c r="H1564">
        <v>7.6790739999999996E-2</v>
      </c>
      <c r="I1564">
        <v>-1.014214052</v>
      </c>
      <c r="J1564" t="s">
        <v>11314</v>
      </c>
    </row>
    <row r="1565" spans="1:10" x14ac:dyDescent="0.2">
      <c r="A1565" t="s">
        <v>11341</v>
      </c>
      <c r="B1565" t="s">
        <v>11342</v>
      </c>
      <c r="C1565">
        <v>3</v>
      </c>
      <c r="D1565">
        <v>-1.917248047</v>
      </c>
      <c r="E1565">
        <v>8.7545208670000001</v>
      </c>
      <c r="F1565">
        <v>-6.6558738890000004</v>
      </c>
      <c r="G1565">
        <v>2.103925E-3</v>
      </c>
      <c r="H1565">
        <v>5.5461135000000002E-2</v>
      </c>
      <c r="I1565">
        <v>-1.203548847</v>
      </c>
      <c r="J1565" t="s">
        <v>10643</v>
      </c>
    </row>
    <row r="1566" spans="1:10" x14ac:dyDescent="0.2">
      <c r="A1566" t="s">
        <v>11343</v>
      </c>
      <c r="B1566" t="s">
        <v>11344</v>
      </c>
      <c r="C1566">
        <v>3</v>
      </c>
      <c r="D1566">
        <v>-2.4309968130000001</v>
      </c>
      <c r="E1566">
        <v>7.8863363849999999</v>
      </c>
      <c r="F1566">
        <v>-6.6482964869999996</v>
      </c>
      <c r="G1566">
        <v>2.1134069999999999E-3</v>
      </c>
      <c r="H1566">
        <v>5.5461135000000002E-2</v>
      </c>
      <c r="I1566">
        <v>-1.208846672</v>
      </c>
      <c r="J1566" t="s">
        <v>10841</v>
      </c>
    </row>
    <row r="1567" spans="1:10" x14ac:dyDescent="0.2">
      <c r="A1567" t="s">
        <v>11345</v>
      </c>
      <c r="B1567" t="s">
        <v>11346</v>
      </c>
      <c r="C1567">
        <v>3</v>
      </c>
      <c r="D1567">
        <v>-2.1404119740000001</v>
      </c>
      <c r="E1567">
        <v>6.0752493870000004</v>
      </c>
      <c r="F1567">
        <v>-6.6717801049999998</v>
      </c>
      <c r="G1567">
        <v>2.1163240000000002E-3</v>
      </c>
      <c r="H1567">
        <v>4.9092112E-2</v>
      </c>
      <c r="I1567">
        <v>-1.2213539609999999</v>
      </c>
      <c r="J1567" t="s">
        <v>11225</v>
      </c>
    </row>
    <row r="1568" spans="1:10" x14ac:dyDescent="0.2">
      <c r="A1568" t="s">
        <v>11347</v>
      </c>
      <c r="B1568" t="s">
        <v>11348</v>
      </c>
      <c r="C1568">
        <v>3</v>
      </c>
      <c r="D1568">
        <v>-2.8656550369999998</v>
      </c>
      <c r="E1568">
        <v>8.4795969119999999</v>
      </c>
      <c r="F1568">
        <v>-6.6507816990000004</v>
      </c>
      <c r="G1568">
        <v>2.1184670000000002E-3</v>
      </c>
      <c r="H1568">
        <v>7.7130630000000006E-2</v>
      </c>
      <c r="I1568">
        <v>-1.0325182749999999</v>
      </c>
      <c r="J1568" t="s">
        <v>10806</v>
      </c>
    </row>
    <row r="1569" spans="1:10" x14ac:dyDescent="0.2">
      <c r="A1569" t="s">
        <v>11479</v>
      </c>
      <c r="B1569" t="s">
        <v>11480</v>
      </c>
      <c r="C1569">
        <v>3</v>
      </c>
      <c r="D1569">
        <v>-3.568827137</v>
      </c>
      <c r="E1569">
        <v>8.1632544580000008</v>
      </c>
      <c r="F1569">
        <v>-6.6579997759999996</v>
      </c>
      <c r="G1569">
        <v>2.1336049999999998E-3</v>
      </c>
      <c r="H1569">
        <v>4.9210656999999998E-2</v>
      </c>
      <c r="I1569">
        <v>-1.2309540370000001</v>
      </c>
      <c r="J1569" t="s">
        <v>10777</v>
      </c>
    </row>
    <row r="1570" spans="1:10" x14ac:dyDescent="0.2">
      <c r="A1570" t="s">
        <v>15352</v>
      </c>
      <c r="B1570" t="s">
        <v>15029</v>
      </c>
      <c r="C1570">
        <v>3</v>
      </c>
      <c r="D1570">
        <v>2.5892289719999999</v>
      </c>
      <c r="E1570">
        <v>7.2819860170000004</v>
      </c>
      <c r="F1570">
        <v>6.5004057660000001</v>
      </c>
      <c r="G1570">
        <v>2.149261E-3</v>
      </c>
      <c r="H1570">
        <v>0.14717713199999999</v>
      </c>
      <c r="I1570">
        <v>-0.806662247</v>
      </c>
      <c r="J1570" t="s">
        <v>10832</v>
      </c>
    </row>
    <row r="1571" spans="1:10" x14ac:dyDescent="0.2">
      <c r="A1571" t="s">
        <v>11481</v>
      </c>
      <c r="B1571" t="s">
        <v>11482</v>
      </c>
      <c r="C1571">
        <v>3</v>
      </c>
      <c r="D1571">
        <v>-1.3266020300000001</v>
      </c>
      <c r="E1571">
        <v>10.76129974</v>
      </c>
      <c r="F1571">
        <v>-6.6325512949999998</v>
      </c>
      <c r="G1571">
        <v>2.1659729999999999E-3</v>
      </c>
      <c r="H1571">
        <v>4.9741068999999999E-2</v>
      </c>
      <c r="I1571">
        <v>-1.2487287929999999</v>
      </c>
      <c r="J1571" t="s">
        <v>11456</v>
      </c>
    </row>
    <row r="1572" spans="1:10" x14ac:dyDescent="0.2">
      <c r="A1572" t="s">
        <v>11483</v>
      </c>
      <c r="B1572" t="s">
        <v>11484</v>
      </c>
      <c r="C1572">
        <v>3</v>
      </c>
      <c r="D1572">
        <v>-2.2098492890000001</v>
      </c>
      <c r="E1572">
        <v>7.9589972600000003</v>
      </c>
      <c r="F1572">
        <v>-6.6009415300000001</v>
      </c>
      <c r="G1572">
        <v>2.1738529999999999E-3</v>
      </c>
      <c r="H1572">
        <v>5.6327655999999997E-2</v>
      </c>
      <c r="I1572">
        <v>-1.242076312</v>
      </c>
      <c r="J1572" t="s">
        <v>11485</v>
      </c>
    </row>
    <row r="1573" spans="1:10" x14ac:dyDescent="0.2">
      <c r="A1573" t="s">
        <v>11486</v>
      </c>
      <c r="B1573" t="s">
        <v>11487</v>
      </c>
      <c r="C1573">
        <v>3</v>
      </c>
      <c r="D1573">
        <v>-1.919455551</v>
      </c>
      <c r="E1573">
        <v>10.65352796</v>
      </c>
      <c r="F1573">
        <v>-6.6028549290000003</v>
      </c>
      <c r="G1573">
        <v>2.1797219999999998E-3</v>
      </c>
      <c r="H1573">
        <v>7.8165257000000002E-2</v>
      </c>
      <c r="I1573">
        <v>-1.0655488849999999</v>
      </c>
      <c r="J1573" t="s">
        <v>11488</v>
      </c>
    </row>
    <row r="1574" spans="1:10" x14ac:dyDescent="0.2">
      <c r="A1574" t="s">
        <v>11489</v>
      </c>
      <c r="B1574" t="s">
        <v>11608</v>
      </c>
      <c r="C1574">
        <v>3</v>
      </c>
      <c r="D1574">
        <v>-2.2051425849999999</v>
      </c>
      <c r="E1574">
        <v>7.6300123060000002</v>
      </c>
      <c r="F1574">
        <v>-6.5511694800000004</v>
      </c>
      <c r="G1574">
        <v>2.2482130000000002E-3</v>
      </c>
      <c r="H1574">
        <v>7.9332245999999995E-2</v>
      </c>
      <c r="I1574">
        <v>-1.1014146899999999</v>
      </c>
      <c r="J1574" t="s">
        <v>10527</v>
      </c>
    </row>
    <row r="1575" spans="1:10" x14ac:dyDescent="0.2">
      <c r="A1575" t="s">
        <v>11609</v>
      </c>
      <c r="B1575" t="s">
        <v>11610</v>
      </c>
      <c r="C1575">
        <v>3</v>
      </c>
      <c r="D1575">
        <v>-1.4374226830000001</v>
      </c>
      <c r="E1575">
        <v>10.80947506</v>
      </c>
      <c r="F1575">
        <v>-6.5200260999999999</v>
      </c>
      <c r="G1575">
        <v>2.2820800000000001E-3</v>
      </c>
      <c r="H1575">
        <v>5.7916799999999997E-2</v>
      </c>
      <c r="I1575">
        <v>-1.2993427790000001</v>
      </c>
      <c r="J1575" t="s">
        <v>10718</v>
      </c>
    </row>
    <row r="1576" spans="1:10" x14ac:dyDescent="0.2">
      <c r="A1576" t="s">
        <v>11611</v>
      </c>
      <c r="B1576" t="s">
        <v>11612</v>
      </c>
      <c r="C1576">
        <v>3</v>
      </c>
      <c r="D1576">
        <v>-1.6688613750000001</v>
      </c>
      <c r="E1576">
        <v>10.410231550000001</v>
      </c>
      <c r="F1576">
        <v>-6.5254619580000002</v>
      </c>
      <c r="G1576">
        <v>2.2832529999999998E-3</v>
      </c>
      <c r="H1576">
        <v>7.9901044000000004E-2</v>
      </c>
      <c r="I1576">
        <v>-1.119349178</v>
      </c>
      <c r="J1576" t="s">
        <v>11232</v>
      </c>
    </row>
    <row r="1577" spans="1:10" x14ac:dyDescent="0.2">
      <c r="A1577" t="s">
        <v>15353</v>
      </c>
      <c r="B1577" t="s">
        <v>15029</v>
      </c>
      <c r="C1577">
        <v>3</v>
      </c>
      <c r="D1577">
        <v>3.239885058</v>
      </c>
      <c r="E1577">
        <v>8.3138178800000002</v>
      </c>
      <c r="F1577">
        <v>6.3913452629999998</v>
      </c>
      <c r="G1577">
        <v>2.2998039999999999E-3</v>
      </c>
      <c r="H1577">
        <v>0.15130201099999999</v>
      </c>
      <c r="I1577">
        <v>-0.88083780199999995</v>
      </c>
      <c r="J1577" t="s">
        <v>11103</v>
      </c>
    </row>
    <row r="1578" spans="1:10" x14ac:dyDescent="0.2">
      <c r="A1578" t="s">
        <v>11613</v>
      </c>
      <c r="B1578" t="s">
        <v>11614</v>
      </c>
      <c r="C1578">
        <v>3</v>
      </c>
      <c r="D1578">
        <v>-1.7120511540000001</v>
      </c>
      <c r="E1578">
        <v>7.6563422609999998</v>
      </c>
      <c r="F1578">
        <v>-8.5981391269999996</v>
      </c>
      <c r="G1578">
        <v>2.3284830000000001E-3</v>
      </c>
      <c r="H1578">
        <v>0.45562710299999998</v>
      </c>
      <c r="I1578">
        <v>-0.586170266</v>
      </c>
      <c r="J1578" t="s">
        <v>10558</v>
      </c>
    </row>
    <row r="1579" spans="1:10" x14ac:dyDescent="0.2">
      <c r="A1579" t="s">
        <v>11496</v>
      </c>
      <c r="B1579" t="s">
        <v>11497</v>
      </c>
      <c r="C1579">
        <v>3</v>
      </c>
      <c r="D1579">
        <v>-1.742644297</v>
      </c>
      <c r="E1579">
        <v>7.9058003269999997</v>
      </c>
      <c r="F1579">
        <v>-6.4890432579999997</v>
      </c>
      <c r="G1579">
        <v>2.3340370000000002E-3</v>
      </c>
      <c r="H1579">
        <v>8.0750282000000007E-2</v>
      </c>
      <c r="I1579">
        <v>-1.144865523</v>
      </c>
      <c r="J1579" t="s">
        <v>10841</v>
      </c>
    </row>
    <row r="1580" spans="1:10" x14ac:dyDescent="0.2">
      <c r="A1580" t="s">
        <v>15354</v>
      </c>
      <c r="B1580" t="s">
        <v>15029</v>
      </c>
      <c r="C1580">
        <v>3</v>
      </c>
      <c r="D1580">
        <v>1.5807183899999999</v>
      </c>
      <c r="E1580">
        <v>11.993831589999999</v>
      </c>
      <c r="F1580">
        <v>6.3219719269999999</v>
      </c>
      <c r="G1580">
        <v>2.4022219999999999E-3</v>
      </c>
      <c r="H1580">
        <v>0.15416122500000001</v>
      </c>
      <c r="I1580">
        <v>-0.92866757700000002</v>
      </c>
      <c r="J1580" t="s">
        <v>11553</v>
      </c>
    </row>
    <row r="1581" spans="1:10" x14ac:dyDescent="0.2">
      <c r="A1581" t="s">
        <v>11498</v>
      </c>
      <c r="B1581" t="s">
        <v>11499</v>
      </c>
      <c r="C1581">
        <v>3</v>
      </c>
      <c r="D1581">
        <v>-1.2242355650000001</v>
      </c>
      <c r="E1581">
        <v>7.1399483760000004</v>
      </c>
      <c r="F1581">
        <v>-8.4947563719999994</v>
      </c>
      <c r="G1581">
        <v>2.4193930000000002E-3</v>
      </c>
      <c r="H1581">
        <v>0.45562710299999998</v>
      </c>
      <c r="I1581">
        <v>-0.61984202300000002</v>
      </c>
      <c r="J1581" t="s">
        <v>11500</v>
      </c>
    </row>
    <row r="1582" spans="1:10" x14ac:dyDescent="0.2">
      <c r="A1582" t="s">
        <v>11501</v>
      </c>
      <c r="B1582" t="s">
        <v>11502</v>
      </c>
      <c r="C1582">
        <v>3</v>
      </c>
      <c r="D1582">
        <v>-2.1196373949999998</v>
      </c>
      <c r="E1582">
        <v>11.558891300000001</v>
      </c>
      <c r="F1582">
        <v>-6.4160902970000002</v>
      </c>
      <c r="G1582">
        <v>2.4308759999999998E-3</v>
      </c>
      <c r="H1582">
        <v>6.0175922E-2</v>
      </c>
      <c r="I1582">
        <v>-1.3738177279999999</v>
      </c>
      <c r="J1582" t="s">
        <v>11297</v>
      </c>
    </row>
    <row r="1583" spans="1:10" x14ac:dyDescent="0.2">
      <c r="A1583" t="s">
        <v>15355</v>
      </c>
      <c r="B1583" t="s">
        <v>15029</v>
      </c>
      <c r="C1583">
        <v>3</v>
      </c>
      <c r="D1583">
        <v>2.2397510070000002</v>
      </c>
      <c r="E1583">
        <v>7.6756166529999996</v>
      </c>
      <c r="F1583">
        <v>6.298270553</v>
      </c>
      <c r="G1583">
        <v>2.4384720000000001E-3</v>
      </c>
      <c r="H1583">
        <v>0.15474230999999999</v>
      </c>
      <c r="I1583">
        <v>-0.94512545000000003</v>
      </c>
      <c r="J1583" t="s">
        <v>11485</v>
      </c>
    </row>
    <row r="1584" spans="1:10" x14ac:dyDescent="0.2">
      <c r="A1584" t="s">
        <v>11503</v>
      </c>
      <c r="B1584" t="s">
        <v>11504</v>
      </c>
      <c r="C1584">
        <v>3</v>
      </c>
      <c r="D1584">
        <v>-2.3820203869999999</v>
      </c>
      <c r="E1584">
        <v>8.8150963099999995</v>
      </c>
      <c r="F1584">
        <v>-6.4105163159999998</v>
      </c>
      <c r="G1584">
        <v>2.4391840000000001E-3</v>
      </c>
      <c r="H1584">
        <v>6.0281359999999999E-2</v>
      </c>
      <c r="I1584">
        <v>-1.377841251</v>
      </c>
      <c r="J1584" t="s">
        <v>10797</v>
      </c>
    </row>
    <row r="1585" spans="1:10" x14ac:dyDescent="0.2">
      <c r="A1585" t="s">
        <v>11505</v>
      </c>
      <c r="B1585" t="s">
        <v>11506</v>
      </c>
      <c r="C1585">
        <v>3</v>
      </c>
      <c r="D1585">
        <v>-1.816719105</v>
      </c>
      <c r="E1585">
        <v>8.9610631890000008</v>
      </c>
      <c r="F1585">
        <v>-6.4127352269999998</v>
      </c>
      <c r="G1585">
        <v>2.444969E-3</v>
      </c>
      <c r="H1585">
        <v>8.3014477000000003E-2</v>
      </c>
      <c r="I1585">
        <v>-1.198749641</v>
      </c>
      <c r="J1585" t="s">
        <v>10938</v>
      </c>
    </row>
    <row r="1586" spans="1:10" x14ac:dyDescent="0.2">
      <c r="A1586" t="s">
        <v>11507</v>
      </c>
      <c r="B1586" t="s">
        <v>11508</v>
      </c>
      <c r="C1586">
        <v>3</v>
      </c>
      <c r="D1586">
        <v>-1.525168262</v>
      </c>
      <c r="E1586">
        <v>5.6703277270000001</v>
      </c>
      <c r="F1586">
        <v>-6.4116842470000002</v>
      </c>
      <c r="G1586">
        <v>2.446541E-3</v>
      </c>
      <c r="H1586">
        <v>8.3014477000000003E-2</v>
      </c>
      <c r="I1586">
        <v>-1.199495778</v>
      </c>
      <c r="J1586" t="s">
        <v>11141</v>
      </c>
    </row>
    <row r="1587" spans="1:10" x14ac:dyDescent="0.2">
      <c r="A1587" t="s">
        <v>11509</v>
      </c>
      <c r="B1587" t="s">
        <v>11510</v>
      </c>
      <c r="C1587">
        <v>3</v>
      </c>
      <c r="D1587">
        <v>-2.5031603090000001</v>
      </c>
      <c r="E1587">
        <v>7.2649921730000004</v>
      </c>
      <c r="F1587">
        <v>-6.4030316100000002</v>
      </c>
      <c r="G1587">
        <v>2.4503939999999998E-3</v>
      </c>
      <c r="H1587">
        <v>6.0417575000000001E-2</v>
      </c>
      <c r="I1587">
        <v>-1.3832487739999999</v>
      </c>
      <c r="J1587" t="s">
        <v>11038</v>
      </c>
    </row>
    <row r="1588" spans="1:10" x14ac:dyDescent="0.2">
      <c r="A1588" t="s">
        <v>15356</v>
      </c>
      <c r="B1588" t="s">
        <v>15029</v>
      </c>
      <c r="C1588">
        <v>3</v>
      </c>
      <c r="D1588">
        <v>3.6476713809999999</v>
      </c>
      <c r="E1588">
        <v>7.5530100610000002</v>
      </c>
      <c r="F1588">
        <v>6.28488033</v>
      </c>
      <c r="G1588">
        <v>2.4592440000000002E-3</v>
      </c>
      <c r="H1588">
        <v>0.15492075599999999</v>
      </c>
      <c r="I1588">
        <v>-0.95444991599999995</v>
      </c>
      <c r="J1588" t="s">
        <v>10859</v>
      </c>
    </row>
    <row r="1589" spans="1:10" x14ac:dyDescent="0.2">
      <c r="A1589" t="s">
        <v>11511</v>
      </c>
      <c r="B1589" t="s">
        <v>11512</v>
      </c>
      <c r="C1589">
        <v>3</v>
      </c>
      <c r="D1589">
        <v>-2.4417544059999998</v>
      </c>
      <c r="E1589">
        <v>9.3908724610000007</v>
      </c>
      <c r="F1589">
        <v>-6.391755582</v>
      </c>
      <c r="G1589">
        <v>2.4674010000000001E-3</v>
      </c>
      <c r="H1589">
        <v>6.0796558000000001E-2</v>
      </c>
      <c r="I1589">
        <v>-1.3914057630000001</v>
      </c>
      <c r="J1589" t="s">
        <v>11630</v>
      </c>
    </row>
    <row r="1590" spans="1:10" x14ac:dyDescent="0.2">
      <c r="A1590" t="s">
        <v>11631</v>
      </c>
      <c r="B1590" t="s">
        <v>11632</v>
      </c>
      <c r="C1590">
        <v>3</v>
      </c>
      <c r="D1590">
        <v>-4.5725283839999999</v>
      </c>
      <c r="E1590">
        <v>7.0213801260000004</v>
      </c>
      <c r="F1590">
        <v>-6.3657783390000002</v>
      </c>
      <c r="G1590">
        <v>2.5071289999999999E-3</v>
      </c>
      <c r="H1590">
        <v>6.1297122000000002E-2</v>
      </c>
      <c r="I1590">
        <v>-1.410244879</v>
      </c>
      <c r="J1590" t="s">
        <v>11275</v>
      </c>
    </row>
    <row r="1591" spans="1:10" x14ac:dyDescent="0.2">
      <c r="A1591" t="s">
        <v>11633</v>
      </c>
      <c r="B1591" t="s">
        <v>11634</v>
      </c>
      <c r="C1591">
        <v>3</v>
      </c>
      <c r="D1591">
        <v>-1.57544354</v>
      </c>
      <c r="E1591">
        <v>6.1163401190000002</v>
      </c>
      <c r="F1591">
        <v>-6.3640614500000003</v>
      </c>
      <c r="G1591">
        <v>2.5097819999999999E-3</v>
      </c>
      <c r="H1591">
        <v>6.1297122000000002E-2</v>
      </c>
      <c r="I1591">
        <v>-1.4114923290000001</v>
      </c>
      <c r="J1591" t="s">
        <v>10891</v>
      </c>
    </row>
    <row r="1592" spans="1:10" x14ac:dyDescent="0.2">
      <c r="A1592" t="s">
        <v>11635</v>
      </c>
      <c r="B1592" t="s">
        <v>11636</v>
      </c>
      <c r="C1592">
        <v>3</v>
      </c>
      <c r="D1592">
        <v>-3.0873332449999999</v>
      </c>
      <c r="E1592">
        <v>8.9948881870000008</v>
      </c>
      <c r="F1592">
        <v>-6.361442888</v>
      </c>
      <c r="G1592">
        <v>2.523146E-3</v>
      </c>
      <c r="H1592">
        <v>8.4385733000000004E-2</v>
      </c>
      <c r="I1592">
        <v>-1.235292241</v>
      </c>
      <c r="J1592" t="s">
        <v>11630</v>
      </c>
    </row>
    <row r="1593" spans="1:10" x14ac:dyDescent="0.2">
      <c r="A1593" t="s">
        <v>11637</v>
      </c>
      <c r="B1593" t="s">
        <v>11638</v>
      </c>
      <c r="C1593">
        <v>3</v>
      </c>
      <c r="D1593">
        <v>-3.6304033059999998</v>
      </c>
      <c r="E1593">
        <v>10.001986929999999</v>
      </c>
      <c r="F1593">
        <v>-6.3551859479999999</v>
      </c>
      <c r="G1593">
        <v>2.5235520000000001E-3</v>
      </c>
      <c r="H1593">
        <v>6.1297122000000002E-2</v>
      </c>
      <c r="I1593">
        <v>-1.4179456829999999</v>
      </c>
      <c r="J1593" t="s">
        <v>11081</v>
      </c>
    </row>
    <row r="1594" spans="1:10" x14ac:dyDescent="0.2">
      <c r="A1594" t="s">
        <v>11639</v>
      </c>
      <c r="B1594" t="s">
        <v>11640</v>
      </c>
      <c r="C1594">
        <v>3</v>
      </c>
      <c r="D1594">
        <v>-4.207544199</v>
      </c>
      <c r="E1594">
        <v>6.6482215440000001</v>
      </c>
      <c r="F1594">
        <v>-6.348352706</v>
      </c>
      <c r="G1594">
        <v>2.5342149999999998E-3</v>
      </c>
      <c r="H1594">
        <v>6.1464640000000001E-2</v>
      </c>
      <c r="I1594">
        <v>-1.422919405</v>
      </c>
      <c r="J1594" t="s">
        <v>11641</v>
      </c>
    </row>
    <row r="1595" spans="1:10" x14ac:dyDescent="0.2">
      <c r="A1595" t="s">
        <v>15357</v>
      </c>
      <c r="B1595" t="s">
        <v>15029</v>
      </c>
      <c r="C1595">
        <v>3</v>
      </c>
      <c r="D1595">
        <v>1.5066164369999999</v>
      </c>
      <c r="E1595">
        <v>6.5721573019999999</v>
      </c>
      <c r="F1595">
        <v>6.2357205489999998</v>
      </c>
      <c r="G1595">
        <v>2.5373629999999999E-3</v>
      </c>
      <c r="H1595">
        <v>0.15719793400000001</v>
      </c>
      <c r="I1595">
        <v>-0.98884802900000002</v>
      </c>
      <c r="J1595" t="s">
        <v>11245</v>
      </c>
    </row>
    <row r="1596" spans="1:10" x14ac:dyDescent="0.2">
      <c r="A1596" t="s">
        <v>11523</v>
      </c>
      <c r="B1596" t="s">
        <v>11524</v>
      </c>
      <c r="C1596">
        <v>3</v>
      </c>
      <c r="D1596">
        <v>-1.5695650940000001</v>
      </c>
      <c r="E1596">
        <v>7.738475921</v>
      </c>
      <c r="F1596">
        <v>-6.3478876919999996</v>
      </c>
      <c r="G1596">
        <v>2.544312E-3</v>
      </c>
      <c r="H1596">
        <v>8.4689720999999996E-2</v>
      </c>
      <c r="I1596">
        <v>-1.2449932909999999</v>
      </c>
      <c r="J1596" t="s">
        <v>11445</v>
      </c>
    </row>
    <row r="1597" spans="1:10" x14ac:dyDescent="0.2">
      <c r="A1597" t="s">
        <v>11399</v>
      </c>
      <c r="B1597" t="s">
        <v>11400</v>
      </c>
      <c r="C1597">
        <v>3</v>
      </c>
      <c r="D1597">
        <v>-3.1460628069999999</v>
      </c>
      <c r="E1597">
        <v>7.0015472069999998</v>
      </c>
      <c r="F1597">
        <v>-6.3370253669999999</v>
      </c>
      <c r="G1597">
        <v>2.5520130000000001E-3</v>
      </c>
      <c r="H1597">
        <v>6.1750105999999999E-2</v>
      </c>
      <c r="I1597">
        <v>-1.4311744099999999</v>
      </c>
      <c r="J1597" t="s">
        <v>11127</v>
      </c>
    </row>
    <row r="1598" spans="1:10" x14ac:dyDescent="0.2">
      <c r="A1598" t="s">
        <v>11401</v>
      </c>
      <c r="B1598" t="s">
        <v>11402</v>
      </c>
      <c r="C1598">
        <v>3</v>
      </c>
      <c r="D1598">
        <v>-1.6838916479999999</v>
      </c>
      <c r="E1598">
        <v>14.096337269999999</v>
      </c>
      <c r="F1598">
        <v>-8.3302613280000006</v>
      </c>
      <c r="G1598">
        <v>2.5737379999999999E-3</v>
      </c>
      <c r="H1598">
        <v>0.46253920399999998</v>
      </c>
      <c r="I1598">
        <v>-0.67472107800000003</v>
      </c>
      <c r="J1598" t="s">
        <v>11403</v>
      </c>
    </row>
    <row r="1599" spans="1:10" x14ac:dyDescent="0.2">
      <c r="A1599" t="s">
        <v>15358</v>
      </c>
      <c r="B1599" t="s">
        <v>15029</v>
      </c>
      <c r="C1599">
        <v>3</v>
      </c>
      <c r="D1599">
        <v>2.0116233929999998</v>
      </c>
      <c r="E1599">
        <v>6.2514889460000003</v>
      </c>
      <c r="F1599">
        <v>6.2116911840000002</v>
      </c>
      <c r="G1599">
        <v>2.576638E-3</v>
      </c>
      <c r="H1599">
        <v>0.158122396</v>
      </c>
      <c r="I1599">
        <v>-1.0057568160000001</v>
      </c>
      <c r="J1599" t="s">
        <v>11214</v>
      </c>
    </row>
    <row r="1600" spans="1:10" x14ac:dyDescent="0.2">
      <c r="A1600" t="s">
        <v>15359</v>
      </c>
      <c r="B1600" t="s">
        <v>15029</v>
      </c>
      <c r="C1600">
        <v>3</v>
      </c>
      <c r="D1600">
        <v>3.1582605990000001</v>
      </c>
      <c r="E1600">
        <v>6.9790034780000001</v>
      </c>
      <c r="F1600">
        <v>6.1764849850000001</v>
      </c>
      <c r="G1600">
        <v>2.6355179999999999E-3</v>
      </c>
      <c r="H1600">
        <v>0.15879196800000001</v>
      </c>
      <c r="I1600">
        <v>-1.0306438419999999</v>
      </c>
      <c r="J1600" t="s">
        <v>11229</v>
      </c>
    </row>
    <row r="1601" spans="1:10" x14ac:dyDescent="0.2">
      <c r="A1601" t="s">
        <v>11404</v>
      </c>
      <c r="B1601" t="s">
        <v>11405</v>
      </c>
      <c r="C1601">
        <v>3</v>
      </c>
      <c r="D1601">
        <v>-4.9668764449999996</v>
      </c>
      <c r="E1601">
        <v>12.419726649999999</v>
      </c>
      <c r="F1601">
        <v>-6.3076693669999999</v>
      </c>
      <c r="G1601">
        <v>2.6366940000000002E-3</v>
      </c>
      <c r="H1601">
        <v>5.6229426999999998E-2</v>
      </c>
      <c r="I1601">
        <v>-1.481033276</v>
      </c>
      <c r="J1601" t="s">
        <v>11369</v>
      </c>
    </row>
    <row r="1602" spans="1:10" x14ac:dyDescent="0.2">
      <c r="A1602" t="s">
        <v>11406</v>
      </c>
      <c r="B1602" t="s">
        <v>11407</v>
      </c>
      <c r="C1602">
        <v>3</v>
      </c>
      <c r="D1602">
        <v>-3.0100991210000001</v>
      </c>
      <c r="E1602">
        <v>7.80612525</v>
      </c>
      <c r="F1602">
        <v>-8.2644734979999992</v>
      </c>
      <c r="G1602">
        <v>2.639027E-3</v>
      </c>
      <c r="H1602">
        <v>0.46253920399999998</v>
      </c>
      <c r="I1602">
        <v>-0.69712833699999999</v>
      </c>
      <c r="J1602" t="s">
        <v>10708</v>
      </c>
    </row>
    <row r="1603" spans="1:10" x14ac:dyDescent="0.2">
      <c r="A1603" t="s">
        <v>11408</v>
      </c>
      <c r="B1603" t="s">
        <v>11409</v>
      </c>
      <c r="C1603">
        <v>3</v>
      </c>
      <c r="D1603">
        <v>-5.0445198070000004</v>
      </c>
      <c r="E1603">
        <v>7.0388733559999999</v>
      </c>
      <c r="F1603">
        <v>-6.3061434959999998</v>
      </c>
      <c r="G1603">
        <v>2.6391829999999998E-3</v>
      </c>
      <c r="H1603">
        <v>5.6229426999999998E-2</v>
      </c>
      <c r="I1603">
        <v>-1.4821485050000001</v>
      </c>
      <c r="J1603" t="s">
        <v>11330</v>
      </c>
    </row>
    <row r="1604" spans="1:10" x14ac:dyDescent="0.2">
      <c r="A1604" t="s">
        <v>11410</v>
      </c>
      <c r="B1604" t="s">
        <v>11411</v>
      </c>
      <c r="C1604">
        <v>3</v>
      </c>
      <c r="D1604">
        <v>-1.226324169</v>
      </c>
      <c r="E1604">
        <v>14.3302371</v>
      </c>
      <c r="F1604">
        <v>-6.2864042769999999</v>
      </c>
      <c r="G1604">
        <v>2.6430640000000001E-3</v>
      </c>
      <c r="H1604">
        <v>8.6756458999999994E-2</v>
      </c>
      <c r="I1604">
        <v>-1.289227141</v>
      </c>
      <c r="J1604" t="s">
        <v>11369</v>
      </c>
    </row>
    <row r="1605" spans="1:10" x14ac:dyDescent="0.2">
      <c r="A1605" t="s">
        <v>11412</v>
      </c>
      <c r="B1605" t="s">
        <v>11413</v>
      </c>
      <c r="C1605">
        <v>3</v>
      </c>
      <c r="D1605">
        <v>-1.5856102249999999</v>
      </c>
      <c r="E1605">
        <v>9.8506983029999997</v>
      </c>
      <c r="F1605">
        <v>-6.2802210040000004</v>
      </c>
      <c r="G1605">
        <v>2.6435870000000002E-3</v>
      </c>
      <c r="H1605">
        <v>6.2966518999999999E-2</v>
      </c>
      <c r="I1605">
        <v>-1.4727637469999999</v>
      </c>
      <c r="J1605" t="s">
        <v>11414</v>
      </c>
    </row>
    <row r="1606" spans="1:10" x14ac:dyDescent="0.2">
      <c r="A1606" t="s">
        <v>11415</v>
      </c>
      <c r="B1606" t="s">
        <v>11416</v>
      </c>
      <c r="C1606">
        <v>3</v>
      </c>
      <c r="D1606">
        <v>-1.4017431789999999</v>
      </c>
      <c r="E1606">
        <v>5.9642137159999997</v>
      </c>
      <c r="F1606">
        <v>-6.2672820270000003</v>
      </c>
      <c r="G1606">
        <v>2.6650010000000002E-3</v>
      </c>
      <c r="H1606">
        <v>6.3211601000000006E-2</v>
      </c>
      <c r="I1606">
        <v>-1.4822820779999999</v>
      </c>
      <c r="J1606" t="s">
        <v>10894</v>
      </c>
    </row>
    <row r="1607" spans="1:10" x14ac:dyDescent="0.2">
      <c r="A1607" t="s">
        <v>15360</v>
      </c>
      <c r="B1607" t="s">
        <v>15029</v>
      </c>
      <c r="C1607">
        <v>3</v>
      </c>
      <c r="D1607">
        <v>2.3724575350000001</v>
      </c>
      <c r="E1607">
        <v>6.4156465499999999</v>
      </c>
      <c r="F1607">
        <v>6.1587153829999997</v>
      </c>
      <c r="G1607">
        <v>2.6658530000000001E-3</v>
      </c>
      <c r="H1607">
        <v>0.15879196800000001</v>
      </c>
      <c r="I1607">
        <v>-1.0432565199999999</v>
      </c>
      <c r="J1607" t="s">
        <v>11440</v>
      </c>
    </row>
    <row r="1608" spans="1:10" x14ac:dyDescent="0.2">
      <c r="A1608" t="s">
        <v>15361</v>
      </c>
      <c r="B1608" t="s">
        <v>15029</v>
      </c>
      <c r="C1608">
        <v>3</v>
      </c>
      <c r="D1608">
        <v>4.6971522400000003</v>
      </c>
      <c r="E1608">
        <v>6.6573446140000003</v>
      </c>
      <c r="F1608">
        <v>6.1586870070000002</v>
      </c>
      <c r="G1608">
        <v>2.6659019999999999E-3</v>
      </c>
      <c r="H1608">
        <v>0.15879196800000001</v>
      </c>
      <c r="I1608">
        <v>-1.043276689</v>
      </c>
      <c r="J1608" t="s">
        <v>11641</v>
      </c>
    </row>
    <row r="1609" spans="1:10" x14ac:dyDescent="0.2">
      <c r="A1609" t="s">
        <v>15362</v>
      </c>
      <c r="B1609" t="s">
        <v>15029</v>
      </c>
      <c r="C1609">
        <v>3</v>
      </c>
      <c r="D1609">
        <v>2.2608425560000001</v>
      </c>
      <c r="E1609">
        <v>7.1812963099999996</v>
      </c>
      <c r="F1609">
        <v>6.1545589119999997</v>
      </c>
      <c r="G1609">
        <v>2.67301E-3</v>
      </c>
      <c r="H1609">
        <v>0.15879196800000001</v>
      </c>
      <c r="I1609">
        <v>-1.046211741</v>
      </c>
      <c r="J1609" t="s">
        <v>10992</v>
      </c>
    </row>
    <row r="1610" spans="1:10" x14ac:dyDescent="0.2">
      <c r="A1610" t="s">
        <v>11541</v>
      </c>
      <c r="B1610" t="s">
        <v>11542</v>
      </c>
      <c r="C1610">
        <v>3</v>
      </c>
      <c r="D1610">
        <v>-1.4170806199999999</v>
      </c>
      <c r="E1610">
        <v>9.0224773299999992</v>
      </c>
      <c r="F1610">
        <v>-6.2797706890000002</v>
      </c>
      <c r="G1610">
        <v>2.6826599999999999E-3</v>
      </c>
      <c r="H1610">
        <v>5.6698803999999998E-2</v>
      </c>
      <c r="I1610">
        <v>-1.501460451</v>
      </c>
      <c r="J1610" t="s">
        <v>11450</v>
      </c>
    </row>
    <row r="1611" spans="1:10" x14ac:dyDescent="0.2">
      <c r="A1611" t="s">
        <v>11543</v>
      </c>
      <c r="B1611" t="s">
        <v>11544</v>
      </c>
      <c r="C1611">
        <v>3</v>
      </c>
      <c r="D1611">
        <v>-3.0035528990000002</v>
      </c>
      <c r="E1611">
        <v>8.1428283490000002</v>
      </c>
      <c r="F1611">
        <v>-6.2764043379999999</v>
      </c>
      <c r="G1611">
        <v>2.6882719999999998E-3</v>
      </c>
      <c r="H1611">
        <v>5.6754621999999998E-2</v>
      </c>
      <c r="I1611">
        <v>-1.50393051</v>
      </c>
      <c r="J1611" t="s">
        <v>10859</v>
      </c>
    </row>
    <row r="1612" spans="1:10" x14ac:dyDescent="0.2">
      <c r="A1612" t="s">
        <v>15363</v>
      </c>
      <c r="B1612" t="s">
        <v>15029</v>
      </c>
      <c r="C1612">
        <v>3</v>
      </c>
      <c r="D1612">
        <v>4.014228449</v>
      </c>
      <c r="E1612">
        <v>8.1758153050000004</v>
      </c>
      <c r="F1612">
        <v>6.1316130619999996</v>
      </c>
      <c r="G1612">
        <v>2.7129379999999998E-3</v>
      </c>
      <c r="H1612">
        <v>0.159833111</v>
      </c>
      <c r="I1612">
        <v>-1.062560315</v>
      </c>
      <c r="J1612" t="s">
        <v>10660</v>
      </c>
    </row>
    <row r="1613" spans="1:10" x14ac:dyDescent="0.2">
      <c r="A1613" t="s">
        <v>11545</v>
      </c>
      <c r="B1613" t="s">
        <v>11546</v>
      </c>
      <c r="C1613">
        <v>3</v>
      </c>
      <c r="D1613">
        <v>-1.8500261039999999</v>
      </c>
      <c r="E1613">
        <v>9.7485768030000006</v>
      </c>
      <c r="F1613">
        <v>-6.2427895900000001</v>
      </c>
      <c r="G1613">
        <v>2.7451020000000001E-3</v>
      </c>
      <c r="H1613">
        <v>5.7399967000000003E-2</v>
      </c>
      <c r="I1613">
        <v>-1.528657562</v>
      </c>
      <c r="J1613" t="s">
        <v>11547</v>
      </c>
    </row>
    <row r="1614" spans="1:10" x14ac:dyDescent="0.2">
      <c r="A1614" t="s">
        <v>11548</v>
      </c>
      <c r="B1614" t="s">
        <v>11670</v>
      </c>
      <c r="C1614">
        <v>3</v>
      </c>
      <c r="D1614">
        <v>-1.445080578</v>
      </c>
      <c r="E1614">
        <v>8.887246545</v>
      </c>
      <c r="F1614">
        <v>-6.2401019660000001</v>
      </c>
      <c r="G1614">
        <v>2.749708E-3</v>
      </c>
      <c r="H1614">
        <v>5.7427713999999998E-2</v>
      </c>
      <c r="I1614">
        <v>-1.5306394809999999</v>
      </c>
      <c r="J1614" t="s">
        <v>11323</v>
      </c>
    </row>
    <row r="1615" spans="1:10" x14ac:dyDescent="0.2">
      <c r="A1615" t="s">
        <v>15364</v>
      </c>
      <c r="B1615" t="s">
        <v>15029</v>
      </c>
      <c r="C1615">
        <v>3</v>
      </c>
      <c r="D1615">
        <v>3.8762271309999998</v>
      </c>
      <c r="E1615">
        <v>6.8837964410000003</v>
      </c>
      <c r="F1615">
        <v>6.1001880440000003</v>
      </c>
      <c r="G1615">
        <v>2.7687969999999999E-3</v>
      </c>
      <c r="H1615">
        <v>0.16033713499999999</v>
      </c>
      <c r="I1615">
        <v>-1.0850446069999999</v>
      </c>
      <c r="J1615" t="s">
        <v>10752</v>
      </c>
    </row>
    <row r="1616" spans="1:10" x14ac:dyDescent="0.2">
      <c r="A1616" t="s">
        <v>11671</v>
      </c>
      <c r="B1616" t="s">
        <v>11672</v>
      </c>
      <c r="C1616">
        <v>3</v>
      </c>
      <c r="D1616">
        <v>-2.8294966869999998</v>
      </c>
      <c r="E1616">
        <v>6.6845183810000002</v>
      </c>
      <c r="F1616">
        <v>-6.2062721749999996</v>
      </c>
      <c r="G1616">
        <v>2.7788520000000001E-3</v>
      </c>
      <c r="H1616">
        <v>8.8477983999999996E-2</v>
      </c>
      <c r="I1616">
        <v>-1.3474545410000001</v>
      </c>
      <c r="J1616" t="s">
        <v>11126</v>
      </c>
    </row>
    <row r="1617" spans="1:10" x14ac:dyDescent="0.2">
      <c r="A1617" t="s">
        <v>11673</v>
      </c>
      <c r="B1617" t="s">
        <v>11674</v>
      </c>
      <c r="C1617">
        <v>3</v>
      </c>
      <c r="D1617">
        <v>-2.8031362450000001</v>
      </c>
      <c r="E1617">
        <v>8.5233481399999995</v>
      </c>
      <c r="F1617">
        <v>-6.1873119470000004</v>
      </c>
      <c r="G1617">
        <v>2.8021259999999998E-3</v>
      </c>
      <c r="H1617">
        <v>6.4992880000000003E-2</v>
      </c>
      <c r="I1617">
        <v>-1.5414855380000001</v>
      </c>
      <c r="J1617" t="s">
        <v>10821</v>
      </c>
    </row>
    <row r="1618" spans="1:10" x14ac:dyDescent="0.2">
      <c r="A1618" t="s">
        <v>15365</v>
      </c>
      <c r="B1618" t="s">
        <v>15029</v>
      </c>
      <c r="C1618">
        <v>3</v>
      </c>
      <c r="D1618">
        <v>3.4367584500000001</v>
      </c>
      <c r="E1618">
        <v>9.4363613219999998</v>
      </c>
      <c r="F1618">
        <v>6.056662921</v>
      </c>
      <c r="G1618">
        <v>2.8484780000000002E-3</v>
      </c>
      <c r="H1618">
        <v>0.16148130799999999</v>
      </c>
      <c r="I1618">
        <v>-1.116367925</v>
      </c>
      <c r="J1618" t="s">
        <v>10886</v>
      </c>
    </row>
    <row r="1619" spans="1:10" x14ac:dyDescent="0.2">
      <c r="A1619" t="s">
        <v>11675</v>
      </c>
      <c r="B1619" t="s">
        <v>11557</v>
      </c>
      <c r="C1619">
        <v>3</v>
      </c>
      <c r="D1619">
        <v>-2.0237786569999998</v>
      </c>
      <c r="E1619">
        <v>6.7454296979999997</v>
      </c>
      <c r="F1619">
        <v>-6.1563561599999996</v>
      </c>
      <c r="G1619">
        <v>2.8574960000000002E-3</v>
      </c>
      <c r="H1619">
        <v>6.5686189000000006E-2</v>
      </c>
      <c r="I1619">
        <v>-1.564577506</v>
      </c>
      <c r="J1619" t="s">
        <v>10721</v>
      </c>
    </row>
    <row r="1620" spans="1:10" x14ac:dyDescent="0.2">
      <c r="A1620" t="s">
        <v>11558</v>
      </c>
      <c r="B1620" t="s">
        <v>11559</v>
      </c>
      <c r="C1620">
        <v>3</v>
      </c>
      <c r="D1620">
        <v>-3.6793004069999999</v>
      </c>
      <c r="E1620">
        <v>8.7630211849999995</v>
      </c>
      <c r="F1620">
        <v>-6.1312194719999997</v>
      </c>
      <c r="G1620">
        <v>2.9137859999999998E-3</v>
      </c>
      <c r="H1620">
        <v>9.1134302E-2</v>
      </c>
      <c r="I1620">
        <v>-1.4025921349999999</v>
      </c>
      <c r="J1620" t="s">
        <v>10666</v>
      </c>
    </row>
    <row r="1621" spans="1:10" x14ac:dyDescent="0.2">
      <c r="A1621" t="s">
        <v>15366</v>
      </c>
      <c r="B1621" t="s">
        <v>15029</v>
      </c>
      <c r="C1621">
        <v>3</v>
      </c>
      <c r="D1621">
        <v>3.5288280379999999</v>
      </c>
      <c r="E1621">
        <v>7.6597986000000002</v>
      </c>
      <c r="F1621">
        <v>6.0195272299999996</v>
      </c>
      <c r="G1621">
        <v>2.9186609999999999E-3</v>
      </c>
      <c r="H1621">
        <v>0.163046934</v>
      </c>
      <c r="I1621">
        <v>-1.143260967</v>
      </c>
      <c r="J1621" t="s">
        <v>10697</v>
      </c>
    </row>
    <row r="1622" spans="1:10" x14ac:dyDescent="0.2">
      <c r="A1622" t="s">
        <v>11560</v>
      </c>
      <c r="B1622" t="s">
        <v>11561</v>
      </c>
      <c r="C1622">
        <v>3</v>
      </c>
      <c r="D1622">
        <v>-1.3481277810000001</v>
      </c>
      <c r="E1622">
        <v>5.7807854010000002</v>
      </c>
      <c r="F1622">
        <v>-6.1125578960000002</v>
      </c>
      <c r="G1622">
        <v>2.938122E-3</v>
      </c>
      <c r="H1622">
        <v>6.6935506000000006E-2</v>
      </c>
      <c r="I1622">
        <v>-1.5974180039999999</v>
      </c>
      <c r="J1622" t="s">
        <v>10747</v>
      </c>
    </row>
    <row r="1623" spans="1:10" x14ac:dyDescent="0.2">
      <c r="A1623" t="s">
        <v>15367</v>
      </c>
      <c r="B1623" t="s">
        <v>15029</v>
      </c>
      <c r="C1623">
        <v>3</v>
      </c>
      <c r="D1623">
        <v>2.8985132619999998</v>
      </c>
      <c r="E1623">
        <v>7.9044961789999997</v>
      </c>
      <c r="F1623">
        <v>6.0081683080000001</v>
      </c>
      <c r="G1623">
        <v>2.9405429999999999E-3</v>
      </c>
      <c r="H1623">
        <v>0.16356552999999999</v>
      </c>
      <c r="I1623">
        <v>-1.1515179870000001</v>
      </c>
      <c r="J1623" t="s">
        <v>10643</v>
      </c>
    </row>
    <row r="1624" spans="1:10" x14ac:dyDescent="0.2">
      <c r="A1624" t="s">
        <v>11562</v>
      </c>
      <c r="B1624" t="s">
        <v>11563</v>
      </c>
      <c r="C1624">
        <v>3</v>
      </c>
      <c r="D1624">
        <v>-2.0802723639999998</v>
      </c>
      <c r="E1624">
        <v>7.990875881</v>
      </c>
      <c r="F1624">
        <v>-6.1187417200000001</v>
      </c>
      <c r="G1624">
        <v>2.9678550000000001E-3</v>
      </c>
      <c r="H1624">
        <v>5.9576766000000003E-2</v>
      </c>
      <c r="I1624">
        <v>-1.620897815</v>
      </c>
      <c r="J1624" t="s">
        <v>11021</v>
      </c>
    </row>
    <row r="1625" spans="1:10" x14ac:dyDescent="0.2">
      <c r="A1625" t="s">
        <v>11564</v>
      </c>
      <c r="B1625" t="s">
        <v>11565</v>
      </c>
      <c r="C1625">
        <v>3</v>
      </c>
      <c r="D1625">
        <v>-3.1594079719999999</v>
      </c>
      <c r="E1625">
        <v>7.1956539130000001</v>
      </c>
      <c r="F1625">
        <v>-6.1088435649999999</v>
      </c>
      <c r="G1625">
        <v>2.9865579999999998E-3</v>
      </c>
      <c r="H1625">
        <v>5.9786513999999999E-2</v>
      </c>
      <c r="I1625">
        <v>-1.6283258899999999</v>
      </c>
      <c r="J1625" t="s">
        <v>11306</v>
      </c>
    </row>
    <row r="1626" spans="1:10" x14ac:dyDescent="0.2">
      <c r="A1626" t="s">
        <v>11566</v>
      </c>
      <c r="B1626" t="s">
        <v>11567</v>
      </c>
      <c r="C1626">
        <v>3</v>
      </c>
      <c r="D1626">
        <v>-3.1607353549999999</v>
      </c>
      <c r="E1626">
        <v>12.98310332</v>
      </c>
      <c r="F1626">
        <v>-6.1072294300000003</v>
      </c>
      <c r="G1626">
        <v>2.9896219999999999E-3</v>
      </c>
      <c r="H1626">
        <v>5.9786513999999999E-2</v>
      </c>
      <c r="I1626">
        <v>-1.6295381799999999</v>
      </c>
      <c r="J1626" t="s">
        <v>11118</v>
      </c>
    </row>
    <row r="1627" spans="1:10" x14ac:dyDescent="0.2">
      <c r="A1627" t="s">
        <v>11568</v>
      </c>
      <c r="B1627" t="s">
        <v>11569</v>
      </c>
      <c r="C1627">
        <v>3</v>
      </c>
      <c r="D1627">
        <v>-1.6216788010000001</v>
      </c>
      <c r="E1627">
        <v>8.1872755000000002</v>
      </c>
      <c r="F1627">
        <v>-6.0475086749999996</v>
      </c>
      <c r="G1627">
        <v>3.0630259999999999E-3</v>
      </c>
      <c r="H1627">
        <v>6.9019312999999999E-2</v>
      </c>
      <c r="I1627">
        <v>-1.6465607</v>
      </c>
      <c r="J1627" t="s">
        <v>11222</v>
      </c>
    </row>
    <row r="1628" spans="1:10" x14ac:dyDescent="0.2">
      <c r="A1628" t="s">
        <v>11570</v>
      </c>
      <c r="B1628" t="s">
        <v>11571</v>
      </c>
      <c r="C1628">
        <v>3</v>
      </c>
      <c r="D1628">
        <v>-3.8415873089999999</v>
      </c>
      <c r="E1628">
        <v>9.3383089009999996</v>
      </c>
      <c r="F1628">
        <v>-6.0308271209999997</v>
      </c>
      <c r="G1628">
        <v>3.106934E-3</v>
      </c>
      <c r="H1628">
        <v>9.4549009000000003E-2</v>
      </c>
      <c r="I1628">
        <v>-1.4772709660000001</v>
      </c>
      <c r="J1628" t="s">
        <v>11081</v>
      </c>
    </row>
    <row r="1629" spans="1:10" x14ac:dyDescent="0.2">
      <c r="A1629" t="s">
        <v>11572</v>
      </c>
      <c r="B1629" t="s">
        <v>11573</v>
      </c>
      <c r="C1629">
        <v>3</v>
      </c>
      <c r="D1629">
        <v>-1.939069245</v>
      </c>
      <c r="E1629">
        <v>6.7771317760000001</v>
      </c>
      <c r="F1629">
        <v>-6.0311925009999996</v>
      </c>
      <c r="G1629">
        <v>3.1383579999999999E-3</v>
      </c>
      <c r="H1629">
        <v>6.1504202000000001E-2</v>
      </c>
      <c r="I1629">
        <v>-1.686952821</v>
      </c>
      <c r="J1629" t="s">
        <v>11574</v>
      </c>
    </row>
    <row r="1630" spans="1:10" x14ac:dyDescent="0.2">
      <c r="A1630" t="s">
        <v>11575</v>
      </c>
      <c r="B1630" t="s">
        <v>11689</v>
      </c>
      <c r="C1630">
        <v>3</v>
      </c>
      <c r="D1630">
        <v>-1.965145186</v>
      </c>
      <c r="E1630">
        <v>6.214349694</v>
      </c>
      <c r="F1630">
        <v>-6.0072238230000004</v>
      </c>
      <c r="G1630">
        <v>3.1545779999999999E-3</v>
      </c>
      <c r="H1630">
        <v>9.5426789999999997E-2</v>
      </c>
      <c r="I1630">
        <v>-1.4949846710000001</v>
      </c>
      <c r="J1630" t="s">
        <v>10640</v>
      </c>
    </row>
    <row r="1631" spans="1:10" x14ac:dyDescent="0.2">
      <c r="A1631" t="s">
        <v>11690</v>
      </c>
      <c r="B1631" t="s">
        <v>11691</v>
      </c>
      <c r="C1631">
        <v>3</v>
      </c>
      <c r="D1631">
        <v>-2.0507908189999999</v>
      </c>
      <c r="E1631">
        <v>13.79665689</v>
      </c>
      <c r="F1631">
        <v>-6.0202391349999997</v>
      </c>
      <c r="G1631">
        <v>3.1605169999999998E-3</v>
      </c>
      <c r="H1631">
        <v>6.1840614000000002E-2</v>
      </c>
      <c r="I1631">
        <v>-1.695273507</v>
      </c>
      <c r="J1631" t="s">
        <v>11403</v>
      </c>
    </row>
    <row r="1632" spans="1:10" x14ac:dyDescent="0.2">
      <c r="A1632" t="s">
        <v>15368</v>
      </c>
      <c r="B1632" t="s">
        <v>15029</v>
      </c>
      <c r="C1632">
        <v>3</v>
      </c>
      <c r="D1632">
        <v>3.1550998830000001</v>
      </c>
      <c r="E1632">
        <v>10.47147455</v>
      </c>
      <c r="F1632">
        <v>5.8832651020000002</v>
      </c>
      <c r="G1632">
        <v>3.1947299999999998E-3</v>
      </c>
      <c r="H1632">
        <v>0.169338924</v>
      </c>
      <c r="I1632">
        <v>-1.2432842289999999</v>
      </c>
      <c r="J1632" t="s">
        <v>10651</v>
      </c>
    </row>
    <row r="1633" spans="1:10" x14ac:dyDescent="0.2">
      <c r="A1633" t="s">
        <v>11692</v>
      </c>
      <c r="B1633" t="s">
        <v>11693</v>
      </c>
      <c r="C1633">
        <v>3</v>
      </c>
      <c r="D1633">
        <v>-1.207734461</v>
      </c>
      <c r="E1633">
        <v>6.8955441139999998</v>
      </c>
      <c r="F1633">
        <v>-6.002634563</v>
      </c>
      <c r="G1633">
        <v>3.1965299999999999E-3</v>
      </c>
      <c r="H1633">
        <v>6.2348285000000003E-2</v>
      </c>
      <c r="I1633">
        <v>-1.7086732950000001</v>
      </c>
      <c r="J1633" t="s">
        <v>11500</v>
      </c>
    </row>
    <row r="1634" spans="1:10" x14ac:dyDescent="0.2">
      <c r="A1634" t="s">
        <v>11694</v>
      </c>
      <c r="B1634" t="s">
        <v>11695</v>
      </c>
      <c r="C1634">
        <v>3</v>
      </c>
      <c r="D1634">
        <v>-1.4963162139999999</v>
      </c>
      <c r="E1634">
        <v>8.3620561549999994</v>
      </c>
      <c r="F1634">
        <v>-5.9713462929999999</v>
      </c>
      <c r="G1634">
        <v>3.2175530000000002E-3</v>
      </c>
      <c r="H1634">
        <v>7.1248275E-2</v>
      </c>
      <c r="I1634">
        <v>-1.704665332</v>
      </c>
      <c r="J1634" t="s">
        <v>11323</v>
      </c>
    </row>
    <row r="1635" spans="1:10" x14ac:dyDescent="0.2">
      <c r="A1635" t="s">
        <v>11696</v>
      </c>
      <c r="B1635" t="s">
        <v>11697</v>
      </c>
      <c r="C1635">
        <v>3</v>
      </c>
      <c r="D1635">
        <v>-2.321949584</v>
      </c>
      <c r="E1635">
        <v>10.96119985</v>
      </c>
      <c r="F1635">
        <v>-5.9682137050000001</v>
      </c>
      <c r="G1635">
        <v>3.268394E-3</v>
      </c>
      <c r="H1635">
        <v>6.3317897999999997E-2</v>
      </c>
      <c r="I1635">
        <v>-1.7349678049999999</v>
      </c>
      <c r="J1635" t="s">
        <v>11232</v>
      </c>
    </row>
    <row r="1636" spans="1:10" x14ac:dyDescent="0.2">
      <c r="A1636" t="s">
        <v>11698</v>
      </c>
      <c r="B1636" t="s">
        <v>11699</v>
      </c>
      <c r="C1636">
        <v>3</v>
      </c>
      <c r="D1636">
        <v>-1.7560048829999999</v>
      </c>
      <c r="E1636">
        <v>11.34009464</v>
      </c>
      <c r="F1636">
        <v>-5.9469148240000003</v>
      </c>
      <c r="G1636">
        <v>3.3138439999999998E-3</v>
      </c>
      <c r="H1636">
        <v>6.3617339999999994E-2</v>
      </c>
      <c r="I1636">
        <v>-1.7513015249999999</v>
      </c>
      <c r="J1636" t="s">
        <v>11395</v>
      </c>
    </row>
    <row r="1637" spans="1:10" x14ac:dyDescent="0.2">
      <c r="A1637" t="s">
        <v>15369</v>
      </c>
      <c r="B1637" t="s">
        <v>15029</v>
      </c>
      <c r="C1637">
        <v>3</v>
      </c>
      <c r="D1637">
        <v>3.1419973450000001</v>
      </c>
      <c r="E1637">
        <v>12.68011617</v>
      </c>
      <c r="F1637">
        <v>5.8271588440000004</v>
      </c>
      <c r="G1637">
        <v>3.3175029999999999E-3</v>
      </c>
      <c r="H1637">
        <v>0.171244076</v>
      </c>
      <c r="I1637">
        <v>-1.2850928930000001</v>
      </c>
      <c r="J1637" t="s">
        <v>10857</v>
      </c>
    </row>
    <row r="1638" spans="1:10" x14ac:dyDescent="0.2">
      <c r="A1638" t="s">
        <v>15370</v>
      </c>
      <c r="B1638" t="s">
        <v>15029</v>
      </c>
      <c r="C1638">
        <v>3</v>
      </c>
      <c r="D1638">
        <v>2.9734540740000002</v>
      </c>
      <c r="E1638">
        <v>6.486029351</v>
      </c>
      <c r="F1638">
        <v>5.8240141579999998</v>
      </c>
      <c r="G1638">
        <v>3.3245509999999998E-3</v>
      </c>
      <c r="H1638">
        <v>0.171244076</v>
      </c>
      <c r="I1638">
        <v>-1.2874471300000001</v>
      </c>
      <c r="J1638" t="s">
        <v>11588</v>
      </c>
    </row>
    <row r="1639" spans="1:10" x14ac:dyDescent="0.2">
      <c r="A1639" t="s">
        <v>11463</v>
      </c>
      <c r="B1639" t="s">
        <v>11464</v>
      </c>
      <c r="C1639">
        <v>3</v>
      </c>
      <c r="D1639">
        <v>-2.2214726640000002</v>
      </c>
      <c r="E1639">
        <v>6.223025357</v>
      </c>
      <c r="F1639">
        <v>-5.9104974539999997</v>
      </c>
      <c r="G1639">
        <v>3.3478399999999999E-3</v>
      </c>
      <c r="H1639">
        <v>7.2916577999999996E-2</v>
      </c>
      <c r="I1639">
        <v>-1.7515324699999999</v>
      </c>
      <c r="J1639" t="s">
        <v>11465</v>
      </c>
    </row>
    <row r="1640" spans="1:10" x14ac:dyDescent="0.2">
      <c r="A1640" t="s">
        <v>11466</v>
      </c>
      <c r="B1640" t="s">
        <v>11467</v>
      </c>
      <c r="C1640">
        <v>3</v>
      </c>
      <c r="D1640">
        <v>-1.7096935310000001</v>
      </c>
      <c r="E1640">
        <v>11.12885612</v>
      </c>
      <c r="F1640">
        <v>-7.6574999080000001</v>
      </c>
      <c r="G1640">
        <v>3.3556079999999999E-3</v>
      </c>
      <c r="H1640">
        <v>0.491930961</v>
      </c>
      <c r="I1640">
        <v>-0.91703037600000004</v>
      </c>
      <c r="J1640" t="s">
        <v>10683</v>
      </c>
    </row>
    <row r="1641" spans="1:10" x14ac:dyDescent="0.2">
      <c r="A1641" t="s">
        <v>11468</v>
      </c>
      <c r="B1641" t="s">
        <v>11469</v>
      </c>
      <c r="C1641">
        <v>3</v>
      </c>
      <c r="D1641">
        <v>-3.3045066539999999</v>
      </c>
      <c r="E1641">
        <v>9.7701671940000008</v>
      </c>
      <c r="F1641">
        <v>-5.8731117380000004</v>
      </c>
      <c r="G1641">
        <v>3.4310619999999999E-3</v>
      </c>
      <c r="H1641">
        <v>7.3649904000000002E-2</v>
      </c>
      <c r="I1641">
        <v>-1.7805263680000001</v>
      </c>
      <c r="J1641" t="s">
        <v>11032</v>
      </c>
    </row>
    <row r="1642" spans="1:10" x14ac:dyDescent="0.2">
      <c r="A1642" t="s">
        <v>15371</v>
      </c>
      <c r="B1642" t="s">
        <v>15029</v>
      </c>
      <c r="C1642">
        <v>3</v>
      </c>
      <c r="D1642">
        <v>2.5640594179999998</v>
      </c>
      <c r="E1642">
        <v>7.0291758409999998</v>
      </c>
      <c r="F1642">
        <v>5.7716541599999998</v>
      </c>
      <c r="G1642">
        <v>3.4446030000000001E-3</v>
      </c>
      <c r="H1642">
        <v>0.17290011499999999</v>
      </c>
      <c r="I1642">
        <v>-1.326817425</v>
      </c>
      <c r="J1642" t="s">
        <v>10530</v>
      </c>
    </row>
    <row r="1643" spans="1:10" x14ac:dyDescent="0.2">
      <c r="A1643" t="s">
        <v>11470</v>
      </c>
      <c r="B1643" t="s">
        <v>11471</v>
      </c>
      <c r="C1643">
        <v>3</v>
      </c>
      <c r="D1643">
        <v>-1.1592005919999999</v>
      </c>
      <c r="E1643">
        <v>6.8232846240000002</v>
      </c>
      <c r="F1643">
        <v>-5.8637955560000004</v>
      </c>
      <c r="G1643">
        <v>3.4639229999999998E-3</v>
      </c>
      <c r="H1643">
        <v>0.10053617099999999</v>
      </c>
      <c r="I1643">
        <v>-1.60392461</v>
      </c>
      <c r="J1643" t="s">
        <v>10721</v>
      </c>
    </row>
    <row r="1644" spans="1:10" x14ac:dyDescent="0.2">
      <c r="A1644" t="s">
        <v>15372</v>
      </c>
      <c r="B1644" t="s">
        <v>15029</v>
      </c>
      <c r="C1644">
        <v>3</v>
      </c>
      <c r="D1644">
        <v>2.0486184120000002</v>
      </c>
      <c r="E1644">
        <v>7.1835532369999999</v>
      </c>
      <c r="F1644">
        <v>5.7576222230000003</v>
      </c>
      <c r="G1644">
        <v>3.4776590000000001E-3</v>
      </c>
      <c r="H1644">
        <v>0.173216339</v>
      </c>
      <c r="I1644">
        <v>-1.3374234979999999</v>
      </c>
      <c r="J1644" t="s">
        <v>11157</v>
      </c>
    </row>
    <row r="1645" spans="1:10" x14ac:dyDescent="0.2">
      <c r="A1645" t="s">
        <v>11472</v>
      </c>
      <c r="B1645" t="s">
        <v>11473</v>
      </c>
      <c r="C1645">
        <v>3</v>
      </c>
      <c r="D1645">
        <v>-1.9946642400000001</v>
      </c>
      <c r="E1645">
        <v>8.3216452969999999</v>
      </c>
      <c r="F1645">
        <v>-5.8435145149999999</v>
      </c>
      <c r="G1645">
        <v>3.5457000000000002E-3</v>
      </c>
      <c r="H1645">
        <v>6.6105153E-2</v>
      </c>
      <c r="I1645">
        <v>-1.8312922949999999</v>
      </c>
      <c r="J1645" t="s">
        <v>11550</v>
      </c>
    </row>
    <row r="1646" spans="1:10" x14ac:dyDescent="0.2">
      <c r="A1646" t="s">
        <v>15373</v>
      </c>
      <c r="B1646" t="s">
        <v>15029</v>
      </c>
      <c r="C1646">
        <v>3</v>
      </c>
      <c r="D1646">
        <v>4.1665526970000002</v>
      </c>
      <c r="E1646">
        <v>7.9251686149999996</v>
      </c>
      <c r="F1646">
        <v>5.7210395930000004</v>
      </c>
      <c r="G1646">
        <v>3.565655E-3</v>
      </c>
      <c r="H1646">
        <v>0.174239906</v>
      </c>
      <c r="I1646">
        <v>-1.365185125</v>
      </c>
      <c r="J1646" t="s">
        <v>11047</v>
      </c>
    </row>
    <row r="1647" spans="1:10" x14ac:dyDescent="0.2">
      <c r="A1647" t="s">
        <v>11474</v>
      </c>
      <c r="B1647" t="s">
        <v>11475</v>
      </c>
      <c r="C1647">
        <v>3</v>
      </c>
      <c r="D1647">
        <v>-1.4029346920000001</v>
      </c>
      <c r="E1647">
        <v>9.6428331580000002</v>
      </c>
      <c r="F1647">
        <v>-5.7749368329999999</v>
      </c>
      <c r="G1647">
        <v>3.6740710000000001E-3</v>
      </c>
      <c r="H1647">
        <v>0.103554912</v>
      </c>
      <c r="I1647">
        <v>-1.6725573540000001</v>
      </c>
      <c r="J1647" t="s">
        <v>11428</v>
      </c>
    </row>
    <row r="1648" spans="1:10" x14ac:dyDescent="0.2">
      <c r="A1648" t="s">
        <v>15374</v>
      </c>
      <c r="B1648" t="s">
        <v>15029</v>
      </c>
      <c r="C1648">
        <v>3</v>
      </c>
      <c r="D1648">
        <v>1.717244695</v>
      </c>
      <c r="E1648">
        <v>8.1521182830000001</v>
      </c>
      <c r="F1648">
        <v>5.6576202499999999</v>
      </c>
      <c r="G1648">
        <v>3.7246530000000001E-3</v>
      </c>
      <c r="H1648">
        <v>0.17651702799999999</v>
      </c>
      <c r="I1648">
        <v>-1.4136940769999999</v>
      </c>
      <c r="J1648" t="s">
        <v>11166</v>
      </c>
    </row>
    <row r="1649" spans="1:10" x14ac:dyDescent="0.2">
      <c r="A1649" t="s">
        <v>15375</v>
      </c>
      <c r="B1649" t="s">
        <v>15029</v>
      </c>
      <c r="C1649">
        <v>3</v>
      </c>
      <c r="D1649">
        <v>1.63390915</v>
      </c>
      <c r="E1649">
        <v>6.0623307869999996</v>
      </c>
      <c r="F1649">
        <v>5.6547203809999997</v>
      </c>
      <c r="G1649">
        <v>3.7321250000000002E-3</v>
      </c>
      <c r="H1649">
        <v>0.17651702799999999</v>
      </c>
      <c r="I1649">
        <v>-1.4159238169999999</v>
      </c>
      <c r="J1649" t="s">
        <v>10894</v>
      </c>
    </row>
    <row r="1650" spans="1:10" x14ac:dyDescent="0.2">
      <c r="A1650" t="s">
        <v>11476</v>
      </c>
      <c r="B1650" t="s">
        <v>11477</v>
      </c>
      <c r="C1650">
        <v>3</v>
      </c>
      <c r="D1650">
        <v>-3.2424833230000001</v>
      </c>
      <c r="E1650">
        <v>6.0395150659999999</v>
      </c>
      <c r="F1650">
        <v>-5.7311603130000002</v>
      </c>
      <c r="G1650">
        <v>3.770766E-3</v>
      </c>
      <c r="H1650">
        <v>7.7992798000000002E-2</v>
      </c>
      <c r="I1650">
        <v>-1.8920146289999999</v>
      </c>
      <c r="J1650" t="s">
        <v>11440</v>
      </c>
    </row>
    <row r="1651" spans="1:10" x14ac:dyDescent="0.2">
      <c r="A1651" t="s">
        <v>11478</v>
      </c>
      <c r="B1651" t="s">
        <v>11601</v>
      </c>
      <c r="C1651">
        <v>3</v>
      </c>
      <c r="D1651">
        <v>-1.4509788850000001</v>
      </c>
      <c r="E1651">
        <v>5.7920812719999999</v>
      </c>
      <c r="F1651">
        <v>-5.7315008010000001</v>
      </c>
      <c r="G1651">
        <v>3.7824019999999998E-3</v>
      </c>
      <c r="H1651">
        <v>0.104886011</v>
      </c>
      <c r="I1651">
        <v>-1.7064302410000001</v>
      </c>
      <c r="J1651" t="s">
        <v>11358</v>
      </c>
    </row>
    <row r="1652" spans="1:10" x14ac:dyDescent="0.2">
      <c r="A1652" t="s">
        <v>11602</v>
      </c>
      <c r="B1652" t="s">
        <v>11603</v>
      </c>
      <c r="C1652">
        <v>3</v>
      </c>
      <c r="D1652">
        <v>-3.9705706749999998</v>
      </c>
      <c r="E1652">
        <v>6.7113450959999996</v>
      </c>
      <c r="F1652">
        <v>-5.7022194150000001</v>
      </c>
      <c r="G1652">
        <v>3.8449420000000001E-3</v>
      </c>
      <c r="H1652">
        <v>7.8844649000000003E-2</v>
      </c>
      <c r="I1652">
        <v>-1.9150207610000001</v>
      </c>
      <c r="J1652" t="s">
        <v>11604</v>
      </c>
    </row>
    <row r="1653" spans="1:10" x14ac:dyDescent="0.2">
      <c r="A1653" t="s">
        <v>11605</v>
      </c>
      <c r="B1653" t="s">
        <v>11606</v>
      </c>
      <c r="C1653">
        <v>3</v>
      </c>
      <c r="D1653">
        <v>-2.372734602</v>
      </c>
      <c r="E1653">
        <v>10.84699756</v>
      </c>
      <c r="F1653">
        <v>-5.6982040029999999</v>
      </c>
      <c r="G1653">
        <v>3.8553720000000001E-3</v>
      </c>
      <c r="H1653">
        <v>7.8927860000000002E-2</v>
      </c>
      <c r="I1653">
        <v>-1.918220228</v>
      </c>
      <c r="J1653" t="s">
        <v>11488</v>
      </c>
    </row>
    <row r="1654" spans="1:10" x14ac:dyDescent="0.2">
      <c r="A1654" t="s">
        <v>15376</v>
      </c>
      <c r="B1654" t="s">
        <v>15029</v>
      </c>
      <c r="C1654">
        <v>3</v>
      </c>
      <c r="D1654">
        <v>3.1191642430000002</v>
      </c>
      <c r="E1654">
        <v>10.599440339999999</v>
      </c>
      <c r="F1654">
        <v>5.604402898</v>
      </c>
      <c r="G1654">
        <v>3.8647019999999998E-3</v>
      </c>
      <c r="H1654">
        <v>0.17989833299999999</v>
      </c>
      <c r="I1654">
        <v>-1.4547769960000001</v>
      </c>
      <c r="J1654" t="s">
        <v>10809</v>
      </c>
    </row>
    <row r="1655" spans="1:10" x14ac:dyDescent="0.2">
      <c r="A1655" t="s">
        <v>15377</v>
      </c>
      <c r="B1655" t="s">
        <v>15029</v>
      </c>
      <c r="C1655">
        <v>3</v>
      </c>
      <c r="D1655">
        <v>4.380308028</v>
      </c>
      <c r="E1655">
        <v>6.7448854889999996</v>
      </c>
      <c r="F1655">
        <v>5.6025776340000002</v>
      </c>
      <c r="G1655">
        <v>3.8696170000000001E-3</v>
      </c>
      <c r="H1655">
        <v>0.17989833299999999</v>
      </c>
      <c r="I1655">
        <v>-1.4561922270000001</v>
      </c>
      <c r="J1655" t="s">
        <v>11604</v>
      </c>
    </row>
    <row r="1656" spans="1:10" x14ac:dyDescent="0.2">
      <c r="A1656" t="s">
        <v>15378</v>
      </c>
      <c r="B1656" t="s">
        <v>15029</v>
      </c>
      <c r="C1656">
        <v>3</v>
      </c>
      <c r="D1656">
        <v>2.5638723840000002</v>
      </c>
      <c r="E1656">
        <v>7.097403828</v>
      </c>
      <c r="F1656">
        <v>5.6020332130000003</v>
      </c>
      <c r="G1656">
        <v>3.8710849999999998E-3</v>
      </c>
      <c r="H1656">
        <v>0.17989833299999999</v>
      </c>
      <c r="I1656">
        <v>-1.4566144270000001</v>
      </c>
      <c r="J1656" t="s">
        <v>10712</v>
      </c>
    </row>
    <row r="1657" spans="1:10" x14ac:dyDescent="0.2">
      <c r="A1657" t="s">
        <v>11607</v>
      </c>
      <c r="B1657" t="s">
        <v>11727</v>
      </c>
      <c r="C1657">
        <v>3</v>
      </c>
      <c r="D1657">
        <v>-2.3412223860000001</v>
      </c>
      <c r="E1657">
        <v>9.2353239800000004</v>
      </c>
      <c r="F1657">
        <v>-5.6900070019999998</v>
      </c>
      <c r="G1657">
        <v>3.889521E-3</v>
      </c>
      <c r="H1657">
        <v>0.106501786</v>
      </c>
      <c r="I1657">
        <v>-1.7389894699999999</v>
      </c>
      <c r="J1657" t="s">
        <v>10686</v>
      </c>
    </row>
    <row r="1658" spans="1:10" x14ac:dyDescent="0.2">
      <c r="A1658" t="s">
        <v>11728</v>
      </c>
      <c r="B1658" t="s">
        <v>11729</v>
      </c>
      <c r="C1658">
        <v>3</v>
      </c>
      <c r="D1658">
        <v>-2.0628986870000001</v>
      </c>
      <c r="E1658">
        <v>10.54036844</v>
      </c>
      <c r="F1658">
        <v>-5.6547308420000002</v>
      </c>
      <c r="G1658">
        <v>3.9834859999999996E-3</v>
      </c>
      <c r="H1658">
        <v>0.10750464</v>
      </c>
      <c r="I1658">
        <v>-1.766825592</v>
      </c>
      <c r="J1658" t="s">
        <v>10680</v>
      </c>
    </row>
    <row r="1659" spans="1:10" x14ac:dyDescent="0.2">
      <c r="A1659" t="s">
        <v>11730</v>
      </c>
      <c r="B1659" t="s">
        <v>11731</v>
      </c>
      <c r="C1659">
        <v>3</v>
      </c>
      <c r="D1659">
        <v>-1.760971786</v>
      </c>
      <c r="E1659">
        <v>5.6675822409999999</v>
      </c>
      <c r="F1659">
        <v>-5.6478777679999999</v>
      </c>
      <c r="G1659">
        <v>4.0020580000000002E-3</v>
      </c>
      <c r="H1659">
        <v>0.107582674</v>
      </c>
      <c r="I1659">
        <v>-1.7722499949999999</v>
      </c>
      <c r="J1659" t="s">
        <v>11214</v>
      </c>
    </row>
    <row r="1660" spans="1:10" x14ac:dyDescent="0.2">
      <c r="A1660" t="s">
        <v>15379</v>
      </c>
      <c r="B1660" t="s">
        <v>15029</v>
      </c>
      <c r="C1660">
        <v>3</v>
      </c>
      <c r="D1660">
        <v>2.3009791860000002</v>
      </c>
      <c r="E1660">
        <v>6.8425201070000004</v>
      </c>
      <c r="F1660">
        <v>5.5353620100000001</v>
      </c>
      <c r="G1660">
        <v>4.0559669999999997E-3</v>
      </c>
      <c r="H1660">
        <v>0.18401413899999999</v>
      </c>
      <c r="I1660">
        <v>-1.5085950779999999</v>
      </c>
      <c r="J1660" t="s">
        <v>11009</v>
      </c>
    </row>
    <row r="1661" spans="1:10" x14ac:dyDescent="0.2">
      <c r="A1661" t="s">
        <v>11732</v>
      </c>
      <c r="B1661" t="s">
        <v>11733</v>
      </c>
      <c r="C1661">
        <v>3</v>
      </c>
      <c r="D1661">
        <v>-4.8350425120000002</v>
      </c>
      <c r="E1661">
        <v>7.4540044029999999</v>
      </c>
      <c r="F1661">
        <v>-5.6019866680000003</v>
      </c>
      <c r="G1661">
        <v>4.1158569999999997E-3</v>
      </c>
      <c r="H1661">
        <v>8.1738586000000002E-2</v>
      </c>
      <c r="I1661">
        <v>-1.995435791</v>
      </c>
      <c r="J1661" t="s">
        <v>10969</v>
      </c>
    </row>
    <row r="1662" spans="1:10" x14ac:dyDescent="0.2">
      <c r="A1662" t="s">
        <v>15380</v>
      </c>
      <c r="B1662" t="s">
        <v>15029</v>
      </c>
      <c r="C1662">
        <v>3</v>
      </c>
      <c r="D1662">
        <v>4.0181188179999996</v>
      </c>
      <c r="E1662">
        <v>6.857724771</v>
      </c>
      <c r="F1662">
        <v>5.5099579990000001</v>
      </c>
      <c r="G1662">
        <v>4.1292000000000004E-3</v>
      </c>
      <c r="H1662">
        <v>0.18585000199999999</v>
      </c>
      <c r="I1662">
        <v>-1.5285469460000001</v>
      </c>
      <c r="J1662" t="s">
        <v>10691</v>
      </c>
    </row>
    <row r="1663" spans="1:10" x14ac:dyDescent="0.2">
      <c r="A1663" t="s">
        <v>11615</v>
      </c>
      <c r="B1663" t="s">
        <v>11616</v>
      </c>
      <c r="C1663">
        <v>3</v>
      </c>
      <c r="D1663">
        <v>-2.2228592229999999</v>
      </c>
      <c r="E1663">
        <v>9.8486386929999998</v>
      </c>
      <c r="F1663">
        <v>-7.1649587590000001</v>
      </c>
      <c r="G1663">
        <v>4.1318869999999999E-3</v>
      </c>
      <c r="H1663">
        <v>0.52685632800000004</v>
      </c>
      <c r="I1663">
        <v>-1.1145403519999999</v>
      </c>
      <c r="J1663" t="s">
        <v>10862</v>
      </c>
    </row>
    <row r="1664" spans="1:10" x14ac:dyDescent="0.2">
      <c r="A1664" t="s">
        <v>11617</v>
      </c>
      <c r="B1664" t="s">
        <v>11618</v>
      </c>
      <c r="C1664">
        <v>3</v>
      </c>
      <c r="D1664">
        <v>-2.362359299</v>
      </c>
      <c r="E1664">
        <v>8.4010846810000004</v>
      </c>
      <c r="F1664">
        <v>-5.5930492210000002</v>
      </c>
      <c r="G1664">
        <v>4.1544779999999996E-3</v>
      </c>
      <c r="H1664">
        <v>0.10972303</v>
      </c>
      <c r="I1664">
        <v>-1.81584528</v>
      </c>
      <c r="J1664" t="s">
        <v>11414</v>
      </c>
    </row>
    <row r="1665" spans="1:10" x14ac:dyDescent="0.2">
      <c r="A1665" t="s">
        <v>11619</v>
      </c>
      <c r="B1665" t="s">
        <v>11620</v>
      </c>
      <c r="C1665">
        <v>3</v>
      </c>
      <c r="D1665">
        <v>-3.0339657550000001</v>
      </c>
      <c r="E1665">
        <v>6.7412835649999998</v>
      </c>
      <c r="F1665">
        <v>-5.5860709269999997</v>
      </c>
      <c r="G1665">
        <v>4.1609710000000003E-3</v>
      </c>
      <c r="H1665">
        <v>8.2370382000000006E-2</v>
      </c>
      <c r="I1665">
        <v>-2.008310952</v>
      </c>
      <c r="J1665" t="s">
        <v>11621</v>
      </c>
    </row>
    <row r="1666" spans="1:10" x14ac:dyDescent="0.2">
      <c r="A1666" t="s">
        <v>11622</v>
      </c>
      <c r="B1666" t="s">
        <v>11623</v>
      </c>
      <c r="C1666">
        <v>3</v>
      </c>
      <c r="D1666">
        <v>-2.9260537310000001</v>
      </c>
      <c r="E1666">
        <v>10.419069110000001</v>
      </c>
      <c r="F1666">
        <v>-5.579358826</v>
      </c>
      <c r="G1666">
        <v>4.1936259999999998E-3</v>
      </c>
      <c r="H1666">
        <v>0.10993633799999999</v>
      </c>
      <c r="I1666">
        <v>-1.8267857000000001</v>
      </c>
      <c r="J1666" t="s">
        <v>10838</v>
      </c>
    </row>
    <row r="1667" spans="1:10" x14ac:dyDescent="0.2">
      <c r="A1667" t="s">
        <v>11624</v>
      </c>
      <c r="B1667" t="s">
        <v>11625</v>
      </c>
      <c r="C1667">
        <v>3</v>
      </c>
      <c r="D1667">
        <v>-1.6243677379999999</v>
      </c>
      <c r="E1667">
        <v>13.40456206</v>
      </c>
      <c r="F1667">
        <v>-5.5741290670000003</v>
      </c>
      <c r="G1667">
        <v>4.2086980000000003E-3</v>
      </c>
      <c r="H1667">
        <v>0.110128585</v>
      </c>
      <c r="I1667">
        <v>-1.830970784</v>
      </c>
      <c r="J1667" t="s">
        <v>10857</v>
      </c>
    </row>
    <row r="1668" spans="1:10" x14ac:dyDescent="0.2">
      <c r="A1668" t="s">
        <v>15381</v>
      </c>
      <c r="B1668" t="s">
        <v>15029</v>
      </c>
      <c r="C1668">
        <v>3</v>
      </c>
      <c r="D1668">
        <v>3.913729354</v>
      </c>
      <c r="E1668">
        <v>7.8487073609999998</v>
      </c>
      <c r="F1668">
        <v>5.4439440330000002</v>
      </c>
      <c r="G1668">
        <v>4.3270670000000004E-3</v>
      </c>
      <c r="H1668">
        <v>0.19004826499999999</v>
      </c>
      <c r="I1668">
        <v>-1.5807724460000001</v>
      </c>
      <c r="J1668" t="s">
        <v>11086</v>
      </c>
    </row>
    <row r="1669" spans="1:10" x14ac:dyDescent="0.2">
      <c r="A1669" t="s">
        <v>11626</v>
      </c>
      <c r="B1669" t="s">
        <v>11627</v>
      </c>
      <c r="C1669">
        <v>3</v>
      </c>
      <c r="D1669">
        <v>-3.2000983889999999</v>
      </c>
      <c r="E1669">
        <v>7.3521260079999999</v>
      </c>
      <c r="F1669">
        <v>-5.5191219069999997</v>
      </c>
      <c r="G1669">
        <v>4.3574140000000004E-3</v>
      </c>
      <c r="H1669">
        <v>8.4547477999999995E-2</v>
      </c>
      <c r="I1669">
        <v>-2.0627927989999999</v>
      </c>
      <c r="J1669" t="s">
        <v>11163</v>
      </c>
    </row>
    <row r="1670" spans="1:10" x14ac:dyDescent="0.2">
      <c r="A1670" t="s">
        <v>11628</v>
      </c>
      <c r="B1670" t="s">
        <v>11629</v>
      </c>
      <c r="C1670">
        <v>3</v>
      </c>
      <c r="D1670">
        <v>-4.5967505470000001</v>
      </c>
      <c r="E1670">
        <v>9.2161654019999997</v>
      </c>
      <c r="F1670">
        <v>-5.5075331140000001</v>
      </c>
      <c r="G1670">
        <v>4.3925459999999998E-3</v>
      </c>
      <c r="H1670">
        <v>8.4830473000000003E-2</v>
      </c>
      <c r="I1670">
        <v>-2.072276869</v>
      </c>
      <c r="J1670" t="s">
        <v>10477</v>
      </c>
    </row>
    <row r="1671" spans="1:10" x14ac:dyDescent="0.2">
      <c r="A1671" t="s">
        <v>15382</v>
      </c>
      <c r="B1671" t="s">
        <v>15029</v>
      </c>
      <c r="C1671">
        <v>3</v>
      </c>
      <c r="D1671">
        <v>2.5857107680000002</v>
      </c>
      <c r="E1671">
        <v>7.4350971660000003</v>
      </c>
      <c r="F1671">
        <v>5.3689249439999998</v>
      </c>
      <c r="G1671">
        <v>4.5659489999999997E-3</v>
      </c>
      <c r="H1671">
        <v>0.19590874599999999</v>
      </c>
      <c r="I1671">
        <v>-1.6407945079999999</v>
      </c>
      <c r="J1671" t="s">
        <v>11445</v>
      </c>
    </row>
    <row r="1672" spans="1:10" x14ac:dyDescent="0.2">
      <c r="A1672" t="s">
        <v>15383</v>
      </c>
      <c r="B1672" t="s">
        <v>15029</v>
      </c>
      <c r="C1672">
        <v>3</v>
      </c>
      <c r="D1672">
        <v>2.5417617290000001</v>
      </c>
      <c r="E1672">
        <v>6.3336850179999997</v>
      </c>
      <c r="F1672">
        <v>5.3556034390000002</v>
      </c>
      <c r="G1672">
        <v>4.6100100000000003E-3</v>
      </c>
      <c r="H1672">
        <v>0.197116394</v>
      </c>
      <c r="I1672">
        <v>-1.6515284729999999</v>
      </c>
      <c r="J1672" t="s">
        <v>11465</v>
      </c>
    </row>
    <row r="1673" spans="1:10" x14ac:dyDescent="0.2">
      <c r="A1673" t="s">
        <v>15384</v>
      </c>
      <c r="B1673" t="s">
        <v>15029</v>
      </c>
      <c r="C1673">
        <v>3</v>
      </c>
      <c r="D1673">
        <v>3.3905084630000002</v>
      </c>
      <c r="E1673">
        <v>9.0506592829999999</v>
      </c>
      <c r="F1673">
        <v>5.299216876</v>
      </c>
      <c r="G1673">
        <v>4.8022630000000002E-3</v>
      </c>
      <c r="H1673">
        <v>0.19981823800000001</v>
      </c>
      <c r="I1673">
        <v>-1.697217408</v>
      </c>
      <c r="J1673" t="s">
        <v>10625</v>
      </c>
    </row>
    <row r="1674" spans="1:10" x14ac:dyDescent="0.2">
      <c r="A1674" t="s">
        <v>11738</v>
      </c>
      <c r="B1674" t="s">
        <v>11739</v>
      </c>
      <c r="C1674">
        <v>3</v>
      </c>
      <c r="D1674">
        <v>-3.9554312839999999</v>
      </c>
      <c r="E1674">
        <v>10.56654082</v>
      </c>
      <c r="F1674">
        <v>-6.7925718650000002</v>
      </c>
      <c r="G1674">
        <v>4.8784989999999997E-3</v>
      </c>
      <c r="H1674">
        <v>0.56698771999999997</v>
      </c>
      <c r="I1674">
        <v>-1.2765431119999999</v>
      </c>
      <c r="J1674" t="s">
        <v>11138</v>
      </c>
    </row>
    <row r="1675" spans="1:10" x14ac:dyDescent="0.2">
      <c r="A1675" t="s">
        <v>11740</v>
      </c>
      <c r="B1675" t="s">
        <v>11741</v>
      </c>
      <c r="C1675">
        <v>3</v>
      </c>
      <c r="D1675">
        <v>-3.6984127309999999</v>
      </c>
      <c r="E1675">
        <v>6.7910975760000003</v>
      </c>
      <c r="F1675">
        <v>-5.3467837400000002</v>
      </c>
      <c r="G1675">
        <v>4.9320889999999997E-3</v>
      </c>
      <c r="H1675">
        <v>0.118846717</v>
      </c>
      <c r="I1675">
        <v>-2.0160670980000002</v>
      </c>
      <c r="J1675" t="s">
        <v>11641</v>
      </c>
    </row>
    <row r="1676" spans="1:10" x14ac:dyDescent="0.2">
      <c r="A1676" t="s">
        <v>11742</v>
      </c>
      <c r="B1676" t="s">
        <v>11743</v>
      </c>
      <c r="C1676">
        <v>3</v>
      </c>
      <c r="D1676">
        <v>-1.7468288320000001</v>
      </c>
      <c r="E1676">
        <v>8.8544067589999997</v>
      </c>
      <c r="F1676">
        <v>-5.3277424069999997</v>
      </c>
      <c r="G1676">
        <v>4.9992459999999997E-3</v>
      </c>
      <c r="H1676">
        <v>0.120040299</v>
      </c>
      <c r="I1676">
        <v>-2.0318555439999999</v>
      </c>
      <c r="J1676" t="s">
        <v>11744</v>
      </c>
    </row>
    <row r="1677" spans="1:10" x14ac:dyDescent="0.2">
      <c r="A1677" t="s">
        <v>11745</v>
      </c>
      <c r="B1677" t="s">
        <v>11746</v>
      </c>
      <c r="C1677">
        <v>3</v>
      </c>
      <c r="D1677">
        <v>-2.0017556390000002</v>
      </c>
      <c r="E1677">
        <v>7.3471779149999996</v>
      </c>
      <c r="F1677">
        <v>-5.3256331120000002</v>
      </c>
      <c r="G1677">
        <v>5.0067530000000001E-3</v>
      </c>
      <c r="H1677">
        <v>0.120040299</v>
      </c>
      <c r="I1677">
        <v>-2.0336072650000001</v>
      </c>
      <c r="J1677" t="s">
        <v>11556</v>
      </c>
    </row>
    <row r="1678" spans="1:10" x14ac:dyDescent="0.2">
      <c r="A1678" t="s">
        <v>15385</v>
      </c>
      <c r="B1678" t="s">
        <v>15029</v>
      </c>
      <c r="C1678">
        <v>3</v>
      </c>
      <c r="D1678">
        <v>2.6582471270000001</v>
      </c>
      <c r="E1678">
        <v>7.443564855</v>
      </c>
      <c r="F1678">
        <v>5.2283517550000003</v>
      </c>
      <c r="G1678">
        <v>5.0577260000000002E-3</v>
      </c>
      <c r="H1678">
        <v>0.20449392</v>
      </c>
      <c r="I1678">
        <v>-1.7552279690000001</v>
      </c>
      <c r="J1678" t="s">
        <v>11747</v>
      </c>
    </row>
    <row r="1679" spans="1:10" x14ac:dyDescent="0.2">
      <c r="A1679" t="s">
        <v>15386</v>
      </c>
      <c r="B1679" t="s">
        <v>15029</v>
      </c>
      <c r="C1679">
        <v>3</v>
      </c>
      <c r="D1679">
        <v>2.7191786320000002</v>
      </c>
      <c r="E1679">
        <v>8.6966089120000003</v>
      </c>
      <c r="F1679">
        <v>5.1978969560000001</v>
      </c>
      <c r="G1679">
        <v>5.1725089999999996E-3</v>
      </c>
      <c r="H1679">
        <v>0.207778297</v>
      </c>
      <c r="I1679">
        <v>-1.7803623790000001</v>
      </c>
      <c r="J1679" t="s">
        <v>10821</v>
      </c>
    </row>
    <row r="1680" spans="1:10" x14ac:dyDescent="0.2">
      <c r="A1680" t="s">
        <v>11748</v>
      </c>
      <c r="B1680" t="s">
        <v>11749</v>
      </c>
      <c r="C1680">
        <v>3</v>
      </c>
      <c r="D1680">
        <v>-1.4891264790000001</v>
      </c>
      <c r="E1680">
        <v>12.51015086</v>
      </c>
      <c r="F1680">
        <v>-5.2698763550000001</v>
      </c>
      <c r="G1680">
        <v>5.210213E-3</v>
      </c>
      <c r="H1680">
        <v>0.12214251600000001</v>
      </c>
      <c r="I1680">
        <v>-2.0801128420000001</v>
      </c>
      <c r="J1680" t="s">
        <v>11293</v>
      </c>
    </row>
    <row r="1681" spans="1:10" x14ac:dyDescent="0.2">
      <c r="A1681" t="s">
        <v>15387</v>
      </c>
      <c r="B1681" t="s">
        <v>15029</v>
      </c>
      <c r="C1681">
        <v>3</v>
      </c>
      <c r="D1681">
        <v>3.084042588</v>
      </c>
      <c r="E1681">
        <v>10.487946600000001</v>
      </c>
      <c r="F1681">
        <v>5.183973269</v>
      </c>
      <c r="G1681">
        <v>5.2260279999999997E-3</v>
      </c>
      <c r="H1681">
        <v>0.20936021499999999</v>
      </c>
      <c r="I1681">
        <v>-1.7918947750000001</v>
      </c>
      <c r="J1681" t="s">
        <v>10700</v>
      </c>
    </row>
    <row r="1682" spans="1:10" x14ac:dyDescent="0.2">
      <c r="A1682" t="s">
        <v>11642</v>
      </c>
      <c r="B1682" t="s">
        <v>11643</v>
      </c>
      <c r="C1682">
        <v>3</v>
      </c>
      <c r="D1682">
        <v>-2.8663687680000001</v>
      </c>
      <c r="E1682">
        <v>7.8946063439999996</v>
      </c>
      <c r="F1682">
        <v>-5.2580340210000003</v>
      </c>
      <c r="G1682">
        <v>5.254702E-3</v>
      </c>
      <c r="H1682">
        <v>0.1221793</v>
      </c>
      <c r="I1682">
        <v>-2.0900403669999998</v>
      </c>
      <c r="J1682" t="s">
        <v>11547</v>
      </c>
    </row>
    <row r="1683" spans="1:10" x14ac:dyDescent="0.2">
      <c r="A1683" t="s">
        <v>11525</v>
      </c>
      <c r="B1683" t="s">
        <v>11526</v>
      </c>
      <c r="C1683">
        <v>3</v>
      </c>
      <c r="D1683">
        <v>-2.3945301329999999</v>
      </c>
      <c r="E1683">
        <v>7.6879743170000001</v>
      </c>
      <c r="F1683">
        <v>-5.2444915310000004</v>
      </c>
      <c r="G1683">
        <v>5.3061410000000003E-3</v>
      </c>
      <c r="H1683">
        <v>0.122899788</v>
      </c>
      <c r="I1683">
        <v>-2.1014147689999998</v>
      </c>
      <c r="J1683" t="s">
        <v>10542</v>
      </c>
    </row>
    <row r="1684" spans="1:10" x14ac:dyDescent="0.2">
      <c r="A1684" t="s">
        <v>11527</v>
      </c>
      <c r="B1684" t="s">
        <v>11528</v>
      </c>
      <c r="C1684">
        <v>3</v>
      </c>
      <c r="D1684">
        <v>-6.8154647160000001</v>
      </c>
      <c r="E1684">
        <v>12.279841810000001</v>
      </c>
      <c r="F1684">
        <v>-6.5465022959999999</v>
      </c>
      <c r="G1684">
        <v>5.469153E-3</v>
      </c>
      <c r="H1684">
        <v>0.57881829600000001</v>
      </c>
      <c r="I1684">
        <v>-1.390116106</v>
      </c>
      <c r="J1684" t="s">
        <v>11580</v>
      </c>
    </row>
    <row r="1685" spans="1:10" x14ac:dyDescent="0.2">
      <c r="A1685" t="s">
        <v>15388</v>
      </c>
      <c r="B1685" t="s">
        <v>15029</v>
      </c>
      <c r="C1685">
        <v>3</v>
      </c>
      <c r="D1685">
        <v>2.362753074</v>
      </c>
      <c r="E1685">
        <v>5.7153916750000002</v>
      </c>
      <c r="F1685">
        <v>5.1219503719999997</v>
      </c>
      <c r="G1685">
        <v>5.4726519999999997E-3</v>
      </c>
      <c r="H1685">
        <v>0.21268251799999999</v>
      </c>
      <c r="I1685">
        <v>-1.843581535</v>
      </c>
      <c r="J1685" t="s">
        <v>10614</v>
      </c>
    </row>
    <row r="1686" spans="1:10" x14ac:dyDescent="0.2">
      <c r="A1686" t="s">
        <v>11529</v>
      </c>
      <c r="B1686" t="s">
        <v>11530</v>
      </c>
      <c r="C1686">
        <v>3</v>
      </c>
      <c r="D1686">
        <v>-3.2383325190000001</v>
      </c>
      <c r="E1686">
        <v>6.2994423199999998</v>
      </c>
      <c r="F1686">
        <v>-5.1949215999999998</v>
      </c>
      <c r="G1686">
        <v>5.4996790000000004E-3</v>
      </c>
      <c r="H1686">
        <v>0.12483296000000001</v>
      </c>
      <c r="I1686">
        <v>-2.143246564</v>
      </c>
      <c r="J1686" t="s">
        <v>11621</v>
      </c>
    </row>
    <row r="1687" spans="1:10" x14ac:dyDescent="0.2">
      <c r="A1687" t="s">
        <v>15389</v>
      </c>
      <c r="B1687" t="s">
        <v>15029</v>
      </c>
      <c r="C1687">
        <v>3</v>
      </c>
      <c r="D1687">
        <v>4.4743027059999996</v>
      </c>
      <c r="E1687">
        <v>7.7047544490000002</v>
      </c>
      <c r="F1687">
        <v>5.0880908839999996</v>
      </c>
      <c r="G1687">
        <v>5.6131779999999999E-3</v>
      </c>
      <c r="H1687">
        <v>0.21369117000000001</v>
      </c>
      <c r="I1687">
        <v>-1.8720175530000001</v>
      </c>
      <c r="J1687" t="s">
        <v>11585</v>
      </c>
    </row>
    <row r="1688" spans="1:10" x14ac:dyDescent="0.2">
      <c r="A1688" t="s">
        <v>11531</v>
      </c>
      <c r="B1688" t="s">
        <v>11532</v>
      </c>
      <c r="C1688">
        <v>3</v>
      </c>
      <c r="D1688">
        <v>-2.0530579279999999</v>
      </c>
      <c r="E1688">
        <v>10.835893390000001</v>
      </c>
      <c r="F1688">
        <v>-6.4819540809999996</v>
      </c>
      <c r="G1688">
        <v>5.6391510000000002E-3</v>
      </c>
      <c r="H1688">
        <v>0.58857848999999995</v>
      </c>
      <c r="I1688">
        <v>-1.4208144899999999</v>
      </c>
      <c r="J1688" t="s">
        <v>10759</v>
      </c>
    </row>
    <row r="1689" spans="1:10" x14ac:dyDescent="0.2">
      <c r="A1689" t="s">
        <v>11533</v>
      </c>
      <c r="B1689" t="s">
        <v>11534</v>
      </c>
      <c r="C1689">
        <v>3</v>
      </c>
      <c r="D1689">
        <v>-2.027521015</v>
      </c>
      <c r="E1689">
        <v>11.475374970000001</v>
      </c>
      <c r="F1689">
        <v>-5.1215521190000004</v>
      </c>
      <c r="G1689">
        <v>5.8020010000000002E-3</v>
      </c>
      <c r="H1689">
        <v>0.12898242500000001</v>
      </c>
      <c r="I1689">
        <v>-2.205738126</v>
      </c>
      <c r="J1689" t="s">
        <v>11553</v>
      </c>
    </row>
    <row r="1690" spans="1:10" x14ac:dyDescent="0.2">
      <c r="A1690" t="s">
        <v>11535</v>
      </c>
      <c r="B1690" t="s">
        <v>11536</v>
      </c>
      <c r="C1690">
        <v>3</v>
      </c>
      <c r="D1690">
        <v>-3.5115306679999998</v>
      </c>
      <c r="E1690">
        <v>7.8510929620000001</v>
      </c>
      <c r="F1690">
        <v>-5.1104183479999996</v>
      </c>
      <c r="G1690">
        <v>5.8496090000000004E-3</v>
      </c>
      <c r="H1690">
        <v>0.129531544</v>
      </c>
      <c r="I1690">
        <v>-2.2152817429999998</v>
      </c>
      <c r="J1690" t="s">
        <v>10868</v>
      </c>
    </row>
    <row r="1691" spans="1:10" x14ac:dyDescent="0.2">
      <c r="A1691" t="s">
        <v>15390</v>
      </c>
      <c r="B1691" t="s">
        <v>15029</v>
      </c>
      <c r="C1691">
        <v>3</v>
      </c>
      <c r="D1691">
        <v>2.09426348</v>
      </c>
      <c r="E1691">
        <v>6.038296559</v>
      </c>
      <c r="F1691">
        <v>5.0106307680000004</v>
      </c>
      <c r="G1691">
        <v>5.9512660000000002E-3</v>
      </c>
      <c r="H1691">
        <v>0.21943243200000001</v>
      </c>
      <c r="I1691">
        <v>-1.937659161</v>
      </c>
      <c r="J1691" t="s">
        <v>10677</v>
      </c>
    </row>
    <row r="1692" spans="1:10" x14ac:dyDescent="0.2">
      <c r="A1692" t="s">
        <v>15391</v>
      </c>
      <c r="B1692" t="s">
        <v>15029</v>
      </c>
      <c r="C1692">
        <v>3</v>
      </c>
      <c r="D1692">
        <v>1.6488558950000001</v>
      </c>
      <c r="E1692">
        <v>6.4493426349999998</v>
      </c>
      <c r="F1692">
        <v>4.9903498019999999</v>
      </c>
      <c r="G1692">
        <v>6.0437820000000001E-3</v>
      </c>
      <c r="H1692">
        <v>0.22012342900000001</v>
      </c>
      <c r="I1692">
        <v>-1.9549822210000001</v>
      </c>
      <c r="J1692" t="s">
        <v>10633</v>
      </c>
    </row>
    <row r="1693" spans="1:10" x14ac:dyDescent="0.2">
      <c r="A1693" t="s">
        <v>11537</v>
      </c>
      <c r="B1693" t="s">
        <v>11538</v>
      </c>
      <c r="C1693">
        <v>3</v>
      </c>
      <c r="D1693">
        <v>-1.9672406849999999</v>
      </c>
      <c r="E1693">
        <v>7.5734855430000003</v>
      </c>
      <c r="F1693">
        <v>-6.3351949249999997</v>
      </c>
      <c r="G1693">
        <v>6.0517210000000004E-3</v>
      </c>
      <c r="H1693">
        <v>0.60623198300000003</v>
      </c>
      <c r="I1693">
        <v>-1.4920644919999999</v>
      </c>
      <c r="J1693" t="s">
        <v>10949</v>
      </c>
    </row>
    <row r="1694" spans="1:10" x14ac:dyDescent="0.2">
      <c r="A1694" t="s">
        <v>15392</v>
      </c>
      <c r="B1694" t="s">
        <v>15029</v>
      </c>
      <c r="C1694">
        <v>3</v>
      </c>
      <c r="D1694">
        <v>2.3459795429999999</v>
      </c>
      <c r="E1694">
        <v>6.4970840360000004</v>
      </c>
      <c r="F1694">
        <v>4.987068485</v>
      </c>
      <c r="G1694">
        <v>6.058913E-3</v>
      </c>
      <c r="H1694">
        <v>0.22012342900000001</v>
      </c>
      <c r="I1694">
        <v>-1.957790326</v>
      </c>
      <c r="J1694" t="s">
        <v>11491</v>
      </c>
    </row>
    <row r="1695" spans="1:10" x14ac:dyDescent="0.2">
      <c r="A1695" t="s">
        <v>15393</v>
      </c>
      <c r="B1695" t="s">
        <v>15029</v>
      </c>
      <c r="C1695">
        <v>3</v>
      </c>
      <c r="D1695">
        <v>3.1280414560000001</v>
      </c>
      <c r="E1695">
        <v>7.1162618259999997</v>
      </c>
      <c r="F1695">
        <v>4.9775394149999999</v>
      </c>
      <c r="G1695">
        <v>6.1031089999999998E-3</v>
      </c>
      <c r="H1695">
        <v>0.22019839299999999</v>
      </c>
      <c r="I1695">
        <v>-1.9659536470000001</v>
      </c>
      <c r="J1695" t="s">
        <v>10628</v>
      </c>
    </row>
    <row r="1696" spans="1:10" x14ac:dyDescent="0.2">
      <c r="A1696" t="s">
        <v>11539</v>
      </c>
      <c r="B1696" t="s">
        <v>11540</v>
      </c>
      <c r="C1696">
        <v>3</v>
      </c>
      <c r="D1696">
        <v>-1.7125154819999999</v>
      </c>
      <c r="E1696">
        <v>8.9421919439999993</v>
      </c>
      <c r="F1696">
        <v>-5.0492676909999998</v>
      </c>
      <c r="G1696">
        <v>6.1196419999999998E-3</v>
      </c>
      <c r="H1696">
        <v>0.132217062</v>
      </c>
      <c r="I1696">
        <v>-2.2679860019999998</v>
      </c>
      <c r="J1696" t="s">
        <v>10797</v>
      </c>
    </row>
    <row r="1697" spans="1:10" x14ac:dyDescent="0.2">
      <c r="A1697" t="s">
        <v>15394</v>
      </c>
      <c r="B1697" t="s">
        <v>15029</v>
      </c>
      <c r="C1697">
        <v>3</v>
      </c>
      <c r="D1697">
        <v>3.3380023400000001</v>
      </c>
      <c r="E1697">
        <v>13.340723669999999</v>
      </c>
      <c r="F1697">
        <v>4.963703862</v>
      </c>
      <c r="G1697">
        <v>6.1679680000000002E-3</v>
      </c>
      <c r="H1697">
        <v>0.22086164</v>
      </c>
      <c r="I1697">
        <v>-1.9778287050000001</v>
      </c>
      <c r="J1697" t="s">
        <v>11253</v>
      </c>
    </row>
    <row r="1698" spans="1:10" x14ac:dyDescent="0.2">
      <c r="A1698" t="s">
        <v>11663</v>
      </c>
      <c r="B1698" t="s">
        <v>11664</v>
      </c>
      <c r="C1698">
        <v>3</v>
      </c>
      <c r="D1698">
        <v>-2.1506901310000002</v>
      </c>
      <c r="E1698">
        <v>7.4173594129999998</v>
      </c>
      <c r="F1698">
        <v>-6.2761955670000003</v>
      </c>
      <c r="G1698">
        <v>6.2284949999999997E-3</v>
      </c>
      <c r="H1698">
        <v>0.62046159700000003</v>
      </c>
      <c r="I1698">
        <v>-1.521289151</v>
      </c>
      <c r="J1698" t="s">
        <v>11324</v>
      </c>
    </row>
    <row r="1699" spans="1:10" x14ac:dyDescent="0.2">
      <c r="A1699" t="s">
        <v>11665</v>
      </c>
      <c r="B1699" t="s">
        <v>11666</v>
      </c>
      <c r="C1699">
        <v>3</v>
      </c>
      <c r="D1699">
        <v>-2.5309319590000001</v>
      </c>
      <c r="E1699">
        <v>10.54432461</v>
      </c>
      <c r="F1699">
        <v>-5.009812588</v>
      </c>
      <c r="G1699">
        <v>6.301849E-3</v>
      </c>
      <c r="H1699">
        <v>0.13319555499999999</v>
      </c>
      <c r="I1699">
        <v>-2.3022512939999999</v>
      </c>
      <c r="J1699" t="s">
        <v>11297</v>
      </c>
    </row>
    <row r="1700" spans="1:10" x14ac:dyDescent="0.2">
      <c r="A1700" t="s">
        <v>15395</v>
      </c>
      <c r="B1700" t="s">
        <v>15029</v>
      </c>
      <c r="C1700">
        <v>3</v>
      </c>
      <c r="D1700">
        <v>3.5777319849999998</v>
      </c>
      <c r="E1700">
        <v>12.769008100000001</v>
      </c>
      <c r="F1700">
        <v>4.9346823979999996</v>
      </c>
      <c r="G1700">
        <v>6.3067189999999997E-3</v>
      </c>
      <c r="H1700">
        <v>0.22224168699999999</v>
      </c>
      <c r="I1700">
        <v>-2.0028246090000001</v>
      </c>
      <c r="J1700" t="s">
        <v>10703</v>
      </c>
    </row>
    <row r="1701" spans="1:10" x14ac:dyDescent="0.2">
      <c r="A1701" t="s">
        <v>11667</v>
      </c>
      <c r="B1701" t="s">
        <v>11668</v>
      </c>
      <c r="C1701">
        <v>3</v>
      </c>
      <c r="D1701">
        <v>-4.260677802</v>
      </c>
      <c r="E1701">
        <v>6.3754022859999999</v>
      </c>
      <c r="F1701">
        <v>-5.0031080360000004</v>
      </c>
      <c r="G1701">
        <v>6.3334560000000003E-3</v>
      </c>
      <c r="H1701">
        <v>0.13345217500000001</v>
      </c>
      <c r="I1701">
        <v>-2.3080943550000002</v>
      </c>
      <c r="J1701" t="s">
        <v>11604</v>
      </c>
    </row>
    <row r="1702" spans="1:10" x14ac:dyDescent="0.2">
      <c r="A1702" t="s">
        <v>15396</v>
      </c>
      <c r="B1702" t="s">
        <v>15029</v>
      </c>
      <c r="C1702">
        <v>3</v>
      </c>
      <c r="D1702">
        <v>4.2411698409999996</v>
      </c>
      <c r="E1702">
        <v>7.9688632000000004</v>
      </c>
      <c r="F1702">
        <v>4.9140519879999998</v>
      </c>
      <c r="G1702">
        <v>6.4076280000000003E-3</v>
      </c>
      <c r="H1702">
        <v>0.222595407</v>
      </c>
      <c r="I1702">
        <v>-2.020665127</v>
      </c>
      <c r="J1702" t="s">
        <v>10480</v>
      </c>
    </row>
    <row r="1703" spans="1:10" x14ac:dyDescent="0.2">
      <c r="A1703" t="s">
        <v>11669</v>
      </c>
      <c r="B1703" t="s">
        <v>11785</v>
      </c>
      <c r="C1703">
        <v>3</v>
      </c>
      <c r="D1703">
        <v>-1.8150878260000001</v>
      </c>
      <c r="E1703">
        <v>9.6239837109999993</v>
      </c>
      <c r="F1703">
        <v>-6.173450688</v>
      </c>
      <c r="G1703">
        <v>6.5524900000000002E-3</v>
      </c>
      <c r="H1703">
        <v>0.63075357200000004</v>
      </c>
      <c r="I1703">
        <v>-1.5729978419999999</v>
      </c>
      <c r="J1703" t="s">
        <v>10474</v>
      </c>
    </row>
    <row r="1704" spans="1:10" x14ac:dyDescent="0.2">
      <c r="A1704" t="s">
        <v>15397</v>
      </c>
      <c r="B1704" t="s">
        <v>15029</v>
      </c>
      <c r="C1704">
        <v>3</v>
      </c>
      <c r="D1704">
        <v>2.7466055049999998</v>
      </c>
      <c r="E1704">
        <v>6.7422915290000001</v>
      </c>
      <c r="F1704">
        <v>4.8579882850000002</v>
      </c>
      <c r="G1704">
        <v>6.691771E-3</v>
      </c>
      <c r="H1704">
        <v>0.22644973500000001</v>
      </c>
      <c r="I1704">
        <v>-2.0694503480000002</v>
      </c>
      <c r="J1704" t="s">
        <v>11083</v>
      </c>
    </row>
    <row r="1705" spans="1:10" x14ac:dyDescent="0.2">
      <c r="A1705" t="s">
        <v>11786</v>
      </c>
      <c r="B1705" t="s">
        <v>11787</v>
      </c>
      <c r="C1705">
        <v>3</v>
      </c>
      <c r="D1705">
        <v>-4.1273509080000004</v>
      </c>
      <c r="E1705">
        <v>6.7353517780000001</v>
      </c>
      <c r="F1705">
        <v>-4.9269943659999997</v>
      </c>
      <c r="G1705">
        <v>6.7059980000000003E-3</v>
      </c>
      <c r="H1705">
        <v>0.13812348499999999</v>
      </c>
      <c r="I1705">
        <v>-2.3748468709999999</v>
      </c>
      <c r="J1705" t="s">
        <v>11585</v>
      </c>
    </row>
    <row r="1706" spans="1:10" x14ac:dyDescent="0.2">
      <c r="A1706" t="s">
        <v>15398</v>
      </c>
      <c r="B1706" t="s">
        <v>15029</v>
      </c>
      <c r="C1706">
        <v>3</v>
      </c>
      <c r="D1706">
        <v>4.4031602960000003</v>
      </c>
      <c r="E1706">
        <v>8.6766716580000001</v>
      </c>
      <c r="F1706">
        <v>4.8518807390000003</v>
      </c>
      <c r="G1706">
        <v>6.7236270000000002E-3</v>
      </c>
      <c r="H1706">
        <v>0.226482085</v>
      </c>
      <c r="I1706">
        <v>-2.0747918849999998</v>
      </c>
      <c r="J1706" t="s">
        <v>10924</v>
      </c>
    </row>
    <row r="1707" spans="1:10" x14ac:dyDescent="0.2">
      <c r="A1707" t="s">
        <v>15399</v>
      </c>
      <c r="B1707" t="s">
        <v>15029</v>
      </c>
      <c r="C1707">
        <v>3</v>
      </c>
      <c r="D1707">
        <v>3.0081709069999998</v>
      </c>
      <c r="E1707">
        <v>7.681908516</v>
      </c>
      <c r="F1707">
        <v>4.8383941310000003</v>
      </c>
      <c r="G1707">
        <v>6.7946170000000002E-3</v>
      </c>
      <c r="H1707">
        <v>0.22744827000000001</v>
      </c>
      <c r="I1707">
        <v>-2.0866058120000002</v>
      </c>
      <c r="J1707" t="s">
        <v>11160</v>
      </c>
    </row>
    <row r="1708" spans="1:10" x14ac:dyDescent="0.2">
      <c r="A1708" t="s">
        <v>11788</v>
      </c>
      <c r="B1708" t="s">
        <v>11789</v>
      </c>
      <c r="C1708">
        <v>3</v>
      </c>
      <c r="D1708">
        <v>-2.612368832</v>
      </c>
      <c r="E1708">
        <v>8.3900065250000004</v>
      </c>
      <c r="F1708">
        <v>-6.0925080300000003</v>
      </c>
      <c r="G1708">
        <v>6.8231159999999997E-3</v>
      </c>
      <c r="H1708">
        <v>0.63916498499999996</v>
      </c>
      <c r="I1708">
        <v>-1.6144776300000001</v>
      </c>
      <c r="J1708" t="s">
        <v>10981</v>
      </c>
    </row>
    <row r="1709" spans="1:10" x14ac:dyDescent="0.2">
      <c r="A1709" t="s">
        <v>15400</v>
      </c>
      <c r="B1709" t="s">
        <v>15029</v>
      </c>
      <c r="C1709">
        <v>3</v>
      </c>
      <c r="D1709">
        <v>2.1267348689999999</v>
      </c>
      <c r="E1709">
        <v>10.55903256</v>
      </c>
      <c r="F1709">
        <v>4.8317423149999996</v>
      </c>
      <c r="G1709">
        <v>6.8299600000000004E-3</v>
      </c>
      <c r="H1709">
        <v>0.22801512500000001</v>
      </c>
      <c r="I1709">
        <v>-2.0924421839999998</v>
      </c>
      <c r="J1709" t="s">
        <v>10958</v>
      </c>
    </row>
    <row r="1710" spans="1:10" x14ac:dyDescent="0.2">
      <c r="A1710" t="s">
        <v>11676</v>
      </c>
      <c r="B1710" t="s">
        <v>11677</v>
      </c>
      <c r="C1710">
        <v>3</v>
      </c>
      <c r="D1710">
        <v>-1.125934948</v>
      </c>
      <c r="E1710">
        <v>13.902486700000001</v>
      </c>
      <c r="F1710">
        <v>-6.0818855220000003</v>
      </c>
      <c r="G1710">
        <v>6.8596899999999999E-3</v>
      </c>
      <c r="H1710">
        <v>0.63916498499999996</v>
      </c>
      <c r="I1710">
        <v>-1.6199706300000001</v>
      </c>
      <c r="J1710" t="s">
        <v>11281</v>
      </c>
    </row>
    <row r="1711" spans="1:10" x14ac:dyDescent="0.2">
      <c r="A1711" t="s">
        <v>15401</v>
      </c>
      <c r="B1711" t="s">
        <v>15029</v>
      </c>
      <c r="C1711">
        <v>3</v>
      </c>
      <c r="D1711">
        <v>2.9901498040000001</v>
      </c>
      <c r="E1711">
        <v>7.6411587130000003</v>
      </c>
      <c r="F1711">
        <v>4.8197684389999997</v>
      </c>
      <c r="G1711">
        <v>6.8941369999999998E-3</v>
      </c>
      <c r="H1711">
        <v>0.22858298299999999</v>
      </c>
      <c r="I1711">
        <v>-2.102964117</v>
      </c>
      <c r="J1711" t="s">
        <v>10622</v>
      </c>
    </row>
    <row r="1712" spans="1:10" x14ac:dyDescent="0.2">
      <c r="A1712" t="s">
        <v>15402</v>
      </c>
      <c r="B1712" t="s">
        <v>15029</v>
      </c>
      <c r="C1712">
        <v>3</v>
      </c>
      <c r="D1712">
        <v>2.996194816</v>
      </c>
      <c r="E1712">
        <v>7.5071572939999998</v>
      </c>
      <c r="F1712">
        <v>4.8180722429999996</v>
      </c>
      <c r="G1712">
        <v>6.9032870000000001E-3</v>
      </c>
      <c r="H1712">
        <v>0.22861446299999999</v>
      </c>
      <c r="I1712">
        <v>-2.1044562920000001</v>
      </c>
      <c r="J1712" t="s">
        <v>10933</v>
      </c>
    </row>
    <row r="1713" spans="1:10" x14ac:dyDescent="0.2">
      <c r="A1713" t="s">
        <v>11678</v>
      </c>
      <c r="B1713" t="s">
        <v>11679</v>
      </c>
      <c r="C1713">
        <v>3</v>
      </c>
      <c r="D1713">
        <v>-2.3849005810000001</v>
      </c>
      <c r="E1713">
        <v>9.352071531</v>
      </c>
      <c r="F1713">
        <v>-4.8796611969999999</v>
      </c>
      <c r="G1713">
        <v>6.9509799999999998E-3</v>
      </c>
      <c r="H1713">
        <v>0.14105820199999999</v>
      </c>
      <c r="I1713">
        <v>-2.4167502000000001</v>
      </c>
      <c r="J1713" t="s">
        <v>10848</v>
      </c>
    </row>
    <row r="1714" spans="1:10" x14ac:dyDescent="0.2">
      <c r="A1714" t="s">
        <v>15403</v>
      </c>
      <c r="B1714" t="s">
        <v>15029</v>
      </c>
      <c r="C1714">
        <v>3</v>
      </c>
      <c r="D1714">
        <v>3.0250702569999999</v>
      </c>
      <c r="E1714">
        <v>7.3220658260000002</v>
      </c>
      <c r="F1714">
        <v>4.8018030300000003</v>
      </c>
      <c r="G1714">
        <v>6.9917859999999998E-3</v>
      </c>
      <c r="H1714">
        <v>0.23072272199999999</v>
      </c>
      <c r="I1714">
        <v>-2.1187895590000001</v>
      </c>
      <c r="J1714" t="s">
        <v>11621</v>
      </c>
    </row>
    <row r="1715" spans="1:10" x14ac:dyDescent="0.2">
      <c r="A1715" t="s">
        <v>11680</v>
      </c>
      <c r="B1715" t="s">
        <v>11681</v>
      </c>
      <c r="C1715">
        <v>3</v>
      </c>
      <c r="D1715">
        <v>-2.5821866080000002</v>
      </c>
      <c r="E1715">
        <v>6.585640476</v>
      </c>
      <c r="F1715">
        <v>-4.8652320070000004</v>
      </c>
      <c r="G1715">
        <v>7.0277910000000002E-3</v>
      </c>
      <c r="H1715">
        <v>0.14194438200000001</v>
      </c>
      <c r="I1715">
        <v>-2.4295844</v>
      </c>
      <c r="J1715" t="s">
        <v>11127</v>
      </c>
    </row>
    <row r="1716" spans="1:10" x14ac:dyDescent="0.2">
      <c r="A1716" t="s">
        <v>15404</v>
      </c>
      <c r="B1716" t="s">
        <v>15029</v>
      </c>
      <c r="C1716">
        <v>3</v>
      </c>
      <c r="D1716">
        <v>1.9374432589999999</v>
      </c>
      <c r="E1716">
        <v>6.6095895169999999</v>
      </c>
      <c r="F1716">
        <v>4.7752398669999998</v>
      </c>
      <c r="G1716">
        <v>7.1392139999999996E-3</v>
      </c>
      <c r="H1716">
        <v>0.231678409</v>
      </c>
      <c r="I1716">
        <v>-2.142273587</v>
      </c>
      <c r="J1716" t="s">
        <v>10995</v>
      </c>
    </row>
    <row r="1717" spans="1:10" x14ac:dyDescent="0.2">
      <c r="A1717" t="s">
        <v>15405</v>
      </c>
      <c r="B1717" t="s">
        <v>15029</v>
      </c>
      <c r="C1717">
        <v>3</v>
      </c>
      <c r="D1717">
        <v>2.1591185300000002</v>
      </c>
      <c r="E1717">
        <v>7.7041436509999999</v>
      </c>
      <c r="F1717">
        <v>4.7679417830000004</v>
      </c>
      <c r="G1717">
        <v>7.1803680000000003E-3</v>
      </c>
      <c r="H1717">
        <v>0.232202728</v>
      </c>
      <c r="I1717">
        <v>-2.1487435009999998</v>
      </c>
      <c r="J1717" t="s">
        <v>10964</v>
      </c>
    </row>
    <row r="1718" spans="1:10" x14ac:dyDescent="0.2">
      <c r="A1718" t="s">
        <v>11682</v>
      </c>
      <c r="B1718" t="s">
        <v>11683</v>
      </c>
      <c r="C1718">
        <v>3</v>
      </c>
      <c r="D1718">
        <v>-1.385513019</v>
      </c>
      <c r="E1718">
        <v>6.3249481269999999</v>
      </c>
      <c r="F1718">
        <v>-4.8340160000000001</v>
      </c>
      <c r="G1718">
        <v>7.1974810000000004E-3</v>
      </c>
      <c r="H1718">
        <v>0.14355168600000001</v>
      </c>
      <c r="I1718">
        <v>-2.4574467260000001</v>
      </c>
      <c r="J1718" t="s">
        <v>11491</v>
      </c>
    </row>
    <row r="1719" spans="1:10" x14ac:dyDescent="0.2">
      <c r="A1719" t="s">
        <v>11684</v>
      </c>
      <c r="B1719" t="s">
        <v>11685</v>
      </c>
      <c r="C1719">
        <v>3</v>
      </c>
      <c r="D1719">
        <v>-1.3094982120000001</v>
      </c>
      <c r="E1719">
        <v>5.5939312809999997</v>
      </c>
      <c r="F1719">
        <v>-4.7696394619999998</v>
      </c>
      <c r="G1719">
        <v>7.5632319999999996E-3</v>
      </c>
      <c r="H1719">
        <v>0.14698066400000001</v>
      </c>
      <c r="I1719">
        <v>-2.5153284500000002</v>
      </c>
      <c r="J1719" t="s">
        <v>10873</v>
      </c>
    </row>
    <row r="1720" spans="1:10" x14ac:dyDescent="0.2">
      <c r="A1720" t="s">
        <v>15406</v>
      </c>
      <c r="B1720" t="s">
        <v>15029</v>
      </c>
      <c r="C1720">
        <v>3</v>
      </c>
      <c r="D1720">
        <v>1.827945344</v>
      </c>
      <c r="E1720">
        <v>5.9454101509999999</v>
      </c>
      <c r="F1720">
        <v>4.69761293</v>
      </c>
      <c r="G1720">
        <v>7.5918390000000004E-3</v>
      </c>
      <c r="H1720">
        <v>0.237116148</v>
      </c>
      <c r="I1720">
        <v>-2.2114873579999998</v>
      </c>
      <c r="J1720" t="s">
        <v>10953</v>
      </c>
    </row>
    <row r="1721" spans="1:10" x14ac:dyDescent="0.2">
      <c r="A1721" t="s">
        <v>11686</v>
      </c>
      <c r="B1721" t="s">
        <v>11687</v>
      </c>
      <c r="C1721">
        <v>3</v>
      </c>
      <c r="D1721">
        <v>-3.3235873300000001</v>
      </c>
      <c r="E1721">
        <v>8.8725896169999992</v>
      </c>
      <c r="F1721">
        <v>-4.7453562370000002</v>
      </c>
      <c r="G1721">
        <v>7.7069649999999996E-3</v>
      </c>
      <c r="H1721">
        <v>0.147730005</v>
      </c>
      <c r="I1721">
        <v>-2.537310341</v>
      </c>
      <c r="J1721" t="s">
        <v>11386</v>
      </c>
    </row>
    <row r="1722" spans="1:10" x14ac:dyDescent="0.2">
      <c r="A1722" t="s">
        <v>15407</v>
      </c>
      <c r="B1722" t="s">
        <v>15029</v>
      </c>
      <c r="C1722">
        <v>3</v>
      </c>
      <c r="D1722">
        <v>3.0240242249999998</v>
      </c>
      <c r="E1722">
        <v>7.1528300649999998</v>
      </c>
      <c r="F1722">
        <v>4.6767664010000001</v>
      </c>
      <c r="G1722">
        <v>7.7191760000000003E-3</v>
      </c>
      <c r="H1722">
        <v>0.23838426400000001</v>
      </c>
      <c r="I1722">
        <v>-2.230224159</v>
      </c>
      <c r="J1722" t="s">
        <v>11547</v>
      </c>
    </row>
    <row r="1723" spans="1:10" x14ac:dyDescent="0.2">
      <c r="A1723" t="s">
        <v>11688</v>
      </c>
      <c r="B1723" t="s">
        <v>11810</v>
      </c>
      <c r="C1723">
        <v>3</v>
      </c>
      <c r="D1723">
        <v>-2.260797647</v>
      </c>
      <c r="E1723">
        <v>6.4011492219999999</v>
      </c>
      <c r="F1723">
        <v>-4.7374729599999998</v>
      </c>
      <c r="G1723">
        <v>7.7543300000000003E-3</v>
      </c>
      <c r="H1723">
        <v>0.148442878</v>
      </c>
      <c r="I1723">
        <v>-2.5444641149999998</v>
      </c>
      <c r="J1723" t="s">
        <v>11588</v>
      </c>
    </row>
    <row r="1724" spans="1:10" x14ac:dyDescent="0.2">
      <c r="A1724" t="s">
        <v>11811</v>
      </c>
      <c r="B1724" t="s">
        <v>11812</v>
      </c>
      <c r="C1724">
        <v>3</v>
      </c>
      <c r="D1724">
        <v>-2.6163651720000001</v>
      </c>
      <c r="E1724">
        <v>7.1990398549999997</v>
      </c>
      <c r="F1724">
        <v>-4.7087800350000002</v>
      </c>
      <c r="G1724">
        <v>7.9296980000000006E-3</v>
      </c>
      <c r="H1724">
        <v>0.15055890199999999</v>
      </c>
      <c r="I1724">
        <v>-2.5705749710000001</v>
      </c>
      <c r="J1724" t="s">
        <v>11219</v>
      </c>
    </row>
    <row r="1725" spans="1:10" x14ac:dyDescent="0.2">
      <c r="A1725" t="s">
        <v>11813</v>
      </c>
      <c r="B1725" t="s">
        <v>11814</v>
      </c>
      <c r="C1725">
        <v>3</v>
      </c>
      <c r="D1725">
        <v>-1.30667245</v>
      </c>
      <c r="E1725">
        <v>7.7557200970000002</v>
      </c>
      <c r="F1725">
        <v>-4.6988697960000003</v>
      </c>
      <c r="G1725">
        <v>7.9913699999999994E-3</v>
      </c>
      <c r="H1725">
        <v>0.151123286</v>
      </c>
      <c r="I1725">
        <v>-2.5796201170000002</v>
      </c>
      <c r="J1725" t="s">
        <v>11747</v>
      </c>
    </row>
    <row r="1726" spans="1:10" x14ac:dyDescent="0.2">
      <c r="A1726" t="s">
        <v>11815</v>
      </c>
      <c r="B1726" t="s">
        <v>11816</v>
      </c>
      <c r="C1726">
        <v>3</v>
      </c>
      <c r="D1726">
        <v>-2.8844675020000001</v>
      </c>
      <c r="E1726">
        <v>7.893704982</v>
      </c>
      <c r="F1726">
        <v>-4.6963715769999999</v>
      </c>
      <c r="G1726">
        <v>8.0070079999999995E-3</v>
      </c>
      <c r="H1726">
        <v>0.151239295</v>
      </c>
      <c r="I1726">
        <v>-2.5819024310000001</v>
      </c>
      <c r="J1726" t="s">
        <v>10818</v>
      </c>
    </row>
    <row r="1727" spans="1:10" x14ac:dyDescent="0.2">
      <c r="A1727" t="s">
        <v>15408</v>
      </c>
      <c r="B1727" t="s">
        <v>15029</v>
      </c>
      <c r="C1727">
        <v>3</v>
      </c>
      <c r="D1727">
        <v>5.0866707260000004</v>
      </c>
      <c r="E1727">
        <v>8.1919689560000002</v>
      </c>
      <c r="F1727">
        <v>4.6235302789999997</v>
      </c>
      <c r="G1727">
        <v>8.0561079999999993E-3</v>
      </c>
      <c r="H1727">
        <v>0.24244875499999999</v>
      </c>
      <c r="I1727">
        <v>-2.2783625700000001</v>
      </c>
      <c r="J1727" t="s">
        <v>10826</v>
      </c>
    </row>
    <row r="1728" spans="1:10" x14ac:dyDescent="0.2">
      <c r="A1728" t="s">
        <v>15409</v>
      </c>
      <c r="B1728" t="s">
        <v>15029</v>
      </c>
      <c r="C1728">
        <v>3</v>
      </c>
      <c r="D1728">
        <v>3.290319121</v>
      </c>
      <c r="E1728">
        <v>7.8971817680000003</v>
      </c>
      <c r="F1728">
        <v>4.616658599</v>
      </c>
      <c r="G1728">
        <v>8.1008669999999994E-3</v>
      </c>
      <c r="H1728">
        <v>0.24244875499999999</v>
      </c>
      <c r="I1728">
        <v>-2.2846067460000001</v>
      </c>
      <c r="J1728" t="s">
        <v>11163</v>
      </c>
    </row>
    <row r="1729" spans="1:10" x14ac:dyDescent="0.2">
      <c r="A1729" t="s">
        <v>11817</v>
      </c>
      <c r="B1729" t="s">
        <v>11818</v>
      </c>
      <c r="C1729">
        <v>3</v>
      </c>
      <c r="D1729">
        <v>-1.2880867039999999</v>
      </c>
      <c r="E1729">
        <v>5.3823200829999998</v>
      </c>
      <c r="F1729">
        <v>-4.6756503540000001</v>
      </c>
      <c r="G1729">
        <v>8.1381349999999995E-3</v>
      </c>
      <c r="H1729">
        <v>0.15254994599999999</v>
      </c>
      <c r="I1729">
        <v>-2.600866613</v>
      </c>
      <c r="J1729" t="s">
        <v>10614</v>
      </c>
    </row>
    <row r="1730" spans="1:10" x14ac:dyDescent="0.2">
      <c r="A1730" t="s">
        <v>15410</v>
      </c>
      <c r="B1730" t="s">
        <v>15029</v>
      </c>
      <c r="C1730">
        <v>3</v>
      </c>
      <c r="D1730">
        <v>2.0962858799999999</v>
      </c>
      <c r="E1730">
        <v>9.2441400760000008</v>
      </c>
      <c r="F1730">
        <v>4.5769599010000004</v>
      </c>
      <c r="G1730">
        <v>8.3653270000000005E-3</v>
      </c>
      <c r="H1730">
        <v>0.24494126799999999</v>
      </c>
      <c r="I1730">
        <v>-2.3208175629999999</v>
      </c>
      <c r="J1730" t="s">
        <v>11744</v>
      </c>
    </row>
    <row r="1731" spans="1:10" x14ac:dyDescent="0.2">
      <c r="A1731" t="s">
        <v>15411</v>
      </c>
      <c r="B1731" t="s">
        <v>15029</v>
      </c>
      <c r="C1731">
        <v>3</v>
      </c>
      <c r="D1731">
        <v>2.6259942289999998</v>
      </c>
      <c r="E1731">
        <v>6.792157564</v>
      </c>
      <c r="F1731">
        <v>4.5748048819999996</v>
      </c>
      <c r="G1731">
        <v>8.3799760000000008E-3</v>
      </c>
      <c r="H1731">
        <v>0.24517697599999999</v>
      </c>
      <c r="I1731">
        <v>-2.3227899609999998</v>
      </c>
      <c r="J1731" t="s">
        <v>10694</v>
      </c>
    </row>
    <row r="1732" spans="1:10" x14ac:dyDescent="0.2">
      <c r="A1732" t="s">
        <v>11819</v>
      </c>
      <c r="B1732" t="s">
        <v>11700</v>
      </c>
      <c r="C1732">
        <v>3</v>
      </c>
      <c r="D1732">
        <v>-2.2491882510000001</v>
      </c>
      <c r="E1732">
        <v>7.6598389349999998</v>
      </c>
      <c r="F1732">
        <v>-5.6509256800000003</v>
      </c>
      <c r="G1732">
        <v>8.5819039999999996E-3</v>
      </c>
      <c r="H1732">
        <v>0.68036691000000005</v>
      </c>
      <c r="I1732">
        <v>-1.8529051249999999</v>
      </c>
      <c r="J1732" t="s">
        <v>10712</v>
      </c>
    </row>
    <row r="1733" spans="1:10" x14ac:dyDescent="0.2">
      <c r="A1733" t="s">
        <v>15412</v>
      </c>
      <c r="B1733" t="s">
        <v>15029</v>
      </c>
      <c r="C1733">
        <v>3</v>
      </c>
      <c r="D1733">
        <v>2.990687238</v>
      </c>
      <c r="E1733">
        <v>8.7627344439999995</v>
      </c>
      <c r="F1733">
        <v>4.535224178</v>
      </c>
      <c r="G1733">
        <v>8.6545370000000003E-3</v>
      </c>
      <c r="H1733">
        <v>0.249091121</v>
      </c>
      <c r="I1733">
        <v>-2.3591400770000002</v>
      </c>
      <c r="J1733" t="s">
        <v>10969</v>
      </c>
    </row>
    <row r="1734" spans="1:10" x14ac:dyDescent="0.2">
      <c r="A1734" t="s">
        <v>15413</v>
      </c>
      <c r="B1734" t="s">
        <v>15029</v>
      </c>
      <c r="C1734">
        <v>3</v>
      </c>
      <c r="D1734">
        <v>2.3761606089999998</v>
      </c>
      <c r="E1734">
        <v>7.7208297520000002</v>
      </c>
      <c r="F1734">
        <v>4.52828374</v>
      </c>
      <c r="G1734">
        <v>8.703779E-3</v>
      </c>
      <c r="H1734">
        <v>0.25031449900000002</v>
      </c>
      <c r="I1734">
        <v>-2.3655382500000002</v>
      </c>
      <c r="J1734" t="s">
        <v>11219</v>
      </c>
    </row>
    <row r="1735" spans="1:10" x14ac:dyDescent="0.2">
      <c r="A1735" t="s">
        <v>11589</v>
      </c>
      <c r="B1735" t="s">
        <v>11590</v>
      </c>
      <c r="C1735">
        <v>3</v>
      </c>
      <c r="D1735">
        <v>-1.0851648739999999</v>
      </c>
      <c r="E1735">
        <v>9.4202614649999994</v>
      </c>
      <c r="F1735">
        <v>-5.5709667539999996</v>
      </c>
      <c r="G1735">
        <v>8.9603860000000007E-3</v>
      </c>
      <c r="H1735">
        <v>0.68191900500000002</v>
      </c>
      <c r="I1735">
        <v>-1.8983797520000001</v>
      </c>
      <c r="J1735" t="s">
        <v>11450</v>
      </c>
    </row>
    <row r="1736" spans="1:10" x14ac:dyDescent="0.2">
      <c r="A1736" t="s">
        <v>15414</v>
      </c>
      <c r="B1736" t="s">
        <v>15029</v>
      </c>
      <c r="C1736">
        <v>3</v>
      </c>
      <c r="D1736">
        <v>1.992790141</v>
      </c>
      <c r="E1736">
        <v>5.6267551229999997</v>
      </c>
      <c r="F1736">
        <v>4.482772293</v>
      </c>
      <c r="G1736">
        <v>9.035085E-3</v>
      </c>
      <c r="H1736">
        <v>0.254131879</v>
      </c>
      <c r="I1736">
        <v>-2.4076737439999998</v>
      </c>
      <c r="J1736" t="s">
        <v>11591</v>
      </c>
    </row>
    <row r="1737" spans="1:10" x14ac:dyDescent="0.2">
      <c r="A1737" t="s">
        <v>11592</v>
      </c>
      <c r="B1737" t="s">
        <v>11593</v>
      </c>
      <c r="C1737">
        <v>3</v>
      </c>
      <c r="D1737">
        <v>-1.418865855</v>
      </c>
      <c r="E1737">
        <v>8.6150961709999994</v>
      </c>
      <c r="F1737">
        <v>-5.4867739039999996</v>
      </c>
      <c r="G1737">
        <v>9.3823139999999992E-3</v>
      </c>
      <c r="H1737">
        <v>0.68869788799999998</v>
      </c>
      <c r="I1737">
        <v>-1.947062896</v>
      </c>
      <c r="J1737" t="s">
        <v>11389</v>
      </c>
    </row>
    <row r="1738" spans="1:10" x14ac:dyDescent="0.2">
      <c r="A1738" t="s">
        <v>15415</v>
      </c>
      <c r="B1738" t="s">
        <v>15029</v>
      </c>
      <c r="C1738">
        <v>3</v>
      </c>
      <c r="D1738">
        <v>1.6745462520000001</v>
      </c>
      <c r="E1738">
        <v>5.5442743180000003</v>
      </c>
      <c r="F1738">
        <v>4.4168860580000002</v>
      </c>
      <c r="G1738">
        <v>9.5417230000000002E-3</v>
      </c>
      <c r="H1738">
        <v>0.26126883400000001</v>
      </c>
      <c r="I1738">
        <v>-2.4692292849999999</v>
      </c>
      <c r="J1738" t="s">
        <v>10539</v>
      </c>
    </row>
    <row r="1739" spans="1:10" x14ac:dyDescent="0.2">
      <c r="A1739" t="s">
        <v>15416</v>
      </c>
      <c r="B1739" t="s">
        <v>15029</v>
      </c>
      <c r="C1739">
        <v>3</v>
      </c>
      <c r="D1739">
        <v>2.9266287530000001</v>
      </c>
      <c r="E1739">
        <v>9.1646626940000004</v>
      </c>
      <c r="F1739">
        <v>4.3916779220000004</v>
      </c>
      <c r="G1739">
        <v>9.7444599999999999E-3</v>
      </c>
      <c r="H1739">
        <v>0.26513089899999998</v>
      </c>
      <c r="I1739">
        <v>-2.4929558709999999</v>
      </c>
      <c r="J1739" t="s">
        <v>11630</v>
      </c>
    </row>
    <row r="1740" spans="1:10" x14ac:dyDescent="0.2">
      <c r="A1740" t="s">
        <v>15417</v>
      </c>
      <c r="B1740" t="s">
        <v>15029</v>
      </c>
      <c r="C1740">
        <v>3</v>
      </c>
      <c r="D1740">
        <v>2.8669191120000002</v>
      </c>
      <c r="E1740">
        <v>9.4865047249999996</v>
      </c>
      <c r="F1740">
        <v>4.3548244120000001</v>
      </c>
      <c r="G1740">
        <v>1.0050152999999999E-2</v>
      </c>
      <c r="H1740">
        <v>0.26769429900000002</v>
      </c>
      <c r="I1740">
        <v>-2.5278192050000001</v>
      </c>
      <c r="J1740" t="s">
        <v>11456</v>
      </c>
    </row>
    <row r="1741" spans="1:10" x14ac:dyDescent="0.2">
      <c r="A1741" t="s">
        <v>15418</v>
      </c>
      <c r="B1741" t="s">
        <v>15029</v>
      </c>
      <c r="C1741">
        <v>3</v>
      </c>
      <c r="D1741">
        <v>3.6611535530000001</v>
      </c>
      <c r="E1741">
        <v>12.372596959999999</v>
      </c>
      <c r="F1741">
        <v>4.3356552580000001</v>
      </c>
      <c r="G1741">
        <v>1.0213661000000001E-2</v>
      </c>
      <c r="H1741">
        <v>0.27006558200000003</v>
      </c>
      <c r="I1741">
        <v>-2.546036054</v>
      </c>
      <c r="J1741" t="s">
        <v>11118</v>
      </c>
    </row>
    <row r="1742" spans="1:10" x14ac:dyDescent="0.2">
      <c r="A1742" t="s">
        <v>11594</v>
      </c>
      <c r="B1742" t="s">
        <v>11595</v>
      </c>
      <c r="C1742">
        <v>3</v>
      </c>
      <c r="D1742">
        <v>-1.1067597709999999</v>
      </c>
      <c r="E1742">
        <v>7.0636415929999998</v>
      </c>
      <c r="F1742">
        <v>-5.3315419410000002</v>
      </c>
      <c r="G1742">
        <v>1.0229164000000001E-2</v>
      </c>
      <c r="H1742">
        <v>0.69356499800000004</v>
      </c>
      <c r="I1742">
        <v>-2.0390323100000001</v>
      </c>
      <c r="J1742" t="s">
        <v>11596</v>
      </c>
    </row>
    <row r="1743" spans="1:10" x14ac:dyDescent="0.2">
      <c r="A1743" t="s">
        <v>15419</v>
      </c>
      <c r="B1743" t="s">
        <v>15029</v>
      </c>
      <c r="C1743">
        <v>3</v>
      </c>
      <c r="D1743">
        <v>2.2566056300000001</v>
      </c>
      <c r="E1743">
        <v>7.6955850789999998</v>
      </c>
      <c r="F1743">
        <v>4.3179482670000002</v>
      </c>
      <c r="G1743">
        <v>1.0367513E-2</v>
      </c>
      <c r="H1743">
        <v>0.27301608300000002</v>
      </c>
      <c r="I1743">
        <v>-2.5629139470000002</v>
      </c>
      <c r="J1743" t="s">
        <v>10740</v>
      </c>
    </row>
    <row r="1744" spans="1:10" x14ac:dyDescent="0.2">
      <c r="A1744" t="s">
        <v>11597</v>
      </c>
      <c r="B1744" t="s">
        <v>11598</v>
      </c>
      <c r="C1744">
        <v>3</v>
      </c>
      <c r="D1744">
        <v>-1.568603964</v>
      </c>
      <c r="E1744">
        <v>6.7852796499999997</v>
      </c>
      <c r="F1744">
        <v>-5.307562023</v>
      </c>
      <c r="G1744">
        <v>1.0368573000000001E-2</v>
      </c>
      <c r="H1744">
        <v>0.69891953299999998</v>
      </c>
      <c r="I1744">
        <v>-2.0535004469999998</v>
      </c>
      <c r="J1744" t="s">
        <v>11225</v>
      </c>
    </row>
    <row r="1745" spans="1:10" x14ac:dyDescent="0.2">
      <c r="A1745" t="s">
        <v>11599</v>
      </c>
      <c r="B1745" t="s">
        <v>11600</v>
      </c>
      <c r="C1745">
        <v>3</v>
      </c>
      <c r="D1745">
        <v>-2.1696209529999999</v>
      </c>
      <c r="E1745">
        <v>7.5941815799999999</v>
      </c>
      <c r="F1745">
        <v>-5.289548827</v>
      </c>
      <c r="G1745">
        <v>1.0474893000000001E-2</v>
      </c>
      <c r="H1745">
        <v>0.69903852300000002</v>
      </c>
      <c r="I1745">
        <v>-2.0644152509999998</v>
      </c>
      <c r="J1745" t="s">
        <v>11588</v>
      </c>
    </row>
    <row r="1746" spans="1:10" x14ac:dyDescent="0.2">
      <c r="A1746" t="s">
        <v>15420</v>
      </c>
      <c r="B1746" t="s">
        <v>15029</v>
      </c>
      <c r="C1746">
        <v>3</v>
      </c>
      <c r="D1746">
        <v>2.0175815859999999</v>
      </c>
      <c r="E1746">
        <v>9.3626721419999992</v>
      </c>
      <c r="F1746">
        <v>4.2931262029999999</v>
      </c>
      <c r="G1746">
        <v>1.0587848E-2</v>
      </c>
      <c r="H1746">
        <v>0.27696005200000001</v>
      </c>
      <c r="I1746">
        <v>-2.5866557559999999</v>
      </c>
      <c r="J1746" t="s">
        <v>11024</v>
      </c>
    </row>
    <row r="1747" spans="1:10" x14ac:dyDescent="0.2">
      <c r="A1747" t="s">
        <v>15421</v>
      </c>
      <c r="B1747" t="s">
        <v>15029</v>
      </c>
      <c r="C1747">
        <v>3</v>
      </c>
      <c r="D1747">
        <v>3.3503896790000001</v>
      </c>
      <c r="E1747">
        <v>8.9012761719999993</v>
      </c>
      <c r="F1747">
        <v>4.2493683349999998</v>
      </c>
      <c r="G1747">
        <v>1.0989965000000001E-2</v>
      </c>
      <c r="H1747">
        <v>0.28233186700000001</v>
      </c>
      <c r="I1747">
        <v>-2.6287433010000001</v>
      </c>
      <c r="J1747" t="s">
        <v>10848</v>
      </c>
    </row>
    <row r="1748" spans="1:10" x14ac:dyDescent="0.2">
      <c r="A1748" t="s">
        <v>11723</v>
      </c>
      <c r="B1748" t="s">
        <v>11724</v>
      </c>
      <c r="C1748">
        <v>3</v>
      </c>
      <c r="D1748">
        <v>-2.014266788</v>
      </c>
      <c r="E1748">
        <v>11.40314667</v>
      </c>
      <c r="F1748">
        <v>-5.1977910769999998</v>
      </c>
      <c r="G1748">
        <v>1.1038628999999999E-2</v>
      </c>
      <c r="H1748">
        <v>0.70571659099999995</v>
      </c>
      <c r="I1748">
        <v>-2.1206422819999999</v>
      </c>
      <c r="J1748" t="s">
        <v>11488</v>
      </c>
    </row>
    <row r="1749" spans="1:10" x14ac:dyDescent="0.2">
      <c r="A1749" t="s">
        <v>11725</v>
      </c>
      <c r="B1749" t="s">
        <v>11726</v>
      </c>
      <c r="C1749">
        <v>3</v>
      </c>
      <c r="D1749">
        <v>-1.573116892</v>
      </c>
      <c r="E1749">
        <v>7.9637566250000003</v>
      </c>
      <c r="F1749">
        <v>-5.1934282429999996</v>
      </c>
      <c r="G1749">
        <v>1.1066387E-2</v>
      </c>
      <c r="H1749">
        <v>0.70571659099999995</v>
      </c>
      <c r="I1749">
        <v>-2.1233421090000002</v>
      </c>
      <c r="J1749" t="s">
        <v>10800</v>
      </c>
    </row>
    <row r="1750" spans="1:10" x14ac:dyDescent="0.2">
      <c r="A1750" t="s">
        <v>15422</v>
      </c>
      <c r="B1750" t="s">
        <v>15029</v>
      </c>
      <c r="C1750">
        <v>3</v>
      </c>
      <c r="D1750">
        <v>2.8749443389999998</v>
      </c>
      <c r="E1750">
        <v>7.2772026790000002</v>
      </c>
      <c r="F1750">
        <v>4.2191005029999999</v>
      </c>
      <c r="G1750">
        <v>1.1278738999999999E-2</v>
      </c>
      <c r="H1750">
        <v>0.285690781</v>
      </c>
      <c r="I1750">
        <v>-2.6580312570000002</v>
      </c>
      <c r="J1750" t="s">
        <v>11306</v>
      </c>
    </row>
    <row r="1751" spans="1:10" x14ac:dyDescent="0.2">
      <c r="A1751" t="s">
        <v>15423</v>
      </c>
      <c r="B1751" t="s">
        <v>15029</v>
      </c>
      <c r="C1751">
        <v>3</v>
      </c>
      <c r="D1751">
        <v>3.7012160870000002</v>
      </c>
      <c r="E1751">
        <v>9.8175114630000007</v>
      </c>
      <c r="F1751">
        <v>4.2017555809999996</v>
      </c>
      <c r="G1751">
        <v>1.1448277E-2</v>
      </c>
      <c r="H1751">
        <v>0.28839568300000001</v>
      </c>
      <c r="I1751">
        <v>-2.6748796110000002</v>
      </c>
      <c r="J1751" t="s">
        <v>10715</v>
      </c>
    </row>
    <row r="1752" spans="1:10" x14ac:dyDescent="0.2">
      <c r="A1752" t="s">
        <v>15424</v>
      </c>
      <c r="B1752" t="s">
        <v>15029</v>
      </c>
      <c r="C1752">
        <v>3</v>
      </c>
      <c r="D1752">
        <v>1.671662771</v>
      </c>
      <c r="E1752">
        <v>12.96222792</v>
      </c>
      <c r="F1752">
        <v>4.1962001500000001</v>
      </c>
      <c r="G1752">
        <v>1.1503216E-2</v>
      </c>
      <c r="H1752">
        <v>0.28869987400000002</v>
      </c>
      <c r="I1752">
        <v>-2.680286025</v>
      </c>
      <c r="J1752" t="s">
        <v>11281</v>
      </c>
    </row>
    <row r="1753" spans="1:10" x14ac:dyDescent="0.2">
      <c r="A1753" t="s">
        <v>15425</v>
      </c>
      <c r="B1753" t="s">
        <v>15029</v>
      </c>
      <c r="C1753">
        <v>3</v>
      </c>
      <c r="D1753">
        <v>1.8329611290000001</v>
      </c>
      <c r="E1753">
        <v>13.741513060000001</v>
      </c>
      <c r="F1753">
        <v>4.191126455</v>
      </c>
      <c r="G1753">
        <v>1.1553664999999999E-2</v>
      </c>
      <c r="H1753">
        <v>0.28872863799999998</v>
      </c>
      <c r="I1753">
        <v>-2.6852278790000002</v>
      </c>
      <c r="J1753" t="s">
        <v>11403</v>
      </c>
    </row>
    <row r="1754" spans="1:10" x14ac:dyDescent="0.2">
      <c r="A1754" t="s">
        <v>15426</v>
      </c>
      <c r="B1754" t="s">
        <v>15029</v>
      </c>
      <c r="C1754">
        <v>3</v>
      </c>
      <c r="D1754">
        <v>2.7907412699999998</v>
      </c>
      <c r="E1754">
        <v>7.9517200370000003</v>
      </c>
      <c r="F1754">
        <v>4.1559648940000002</v>
      </c>
      <c r="G1754">
        <v>1.1910583000000001E-2</v>
      </c>
      <c r="H1754">
        <v>0.290871828</v>
      </c>
      <c r="I1754">
        <v>-2.7195876289999998</v>
      </c>
      <c r="J1754" t="s">
        <v>11556</v>
      </c>
    </row>
    <row r="1755" spans="1:10" x14ac:dyDescent="0.2">
      <c r="A1755" t="s">
        <v>15427</v>
      </c>
      <c r="B1755" t="s">
        <v>15029</v>
      </c>
      <c r="C1755">
        <v>3</v>
      </c>
      <c r="D1755">
        <v>2.0613759250000001</v>
      </c>
      <c r="E1755">
        <v>11.08192025</v>
      </c>
      <c r="F1755">
        <v>4.1337420849999997</v>
      </c>
      <c r="G1755">
        <v>1.2142906E-2</v>
      </c>
      <c r="H1755">
        <v>0.29163004199999998</v>
      </c>
      <c r="I1755">
        <v>-2.7414047670000001</v>
      </c>
      <c r="J1755" t="s">
        <v>10908</v>
      </c>
    </row>
    <row r="1756" spans="1:10" x14ac:dyDescent="0.2">
      <c r="A1756" t="s">
        <v>15428</v>
      </c>
      <c r="B1756" t="s">
        <v>15029</v>
      </c>
      <c r="C1756">
        <v>3</v>
      </c>
      <c r="D1756">
        <v>1.73001911</v>
      </c>
      <c r="E1756">
        <v>7.0637537879999996</v>
      </c>
      <c r="F1756">
        <v>4.1317060940000001</v>
      </c>
      <c r="G1756">
        <v>1.2164458E-2</v>
      </c>
      <c r="H1756">
        <v>0.29163004199999998</v>
      </c>
      <c r="I1756">
        <v>-2.743407516</v>
      </c>
      <c r="J1756" t="s">
        <v>10888</v>
      </c>
    </row>
    <row r="1757" spans="1:10" x14ac:dyDescent="0.2">
      <c r="A1757" t="s">
        <v>15429</v>
      </c>
      <c r="B1757" t="s">
        <v>15029</v>
      </c>
      <c r="C1757">
        <v>3</v>
      </c>
      <c r="D1757">
        <v>2.4066360919999998</v>
      </c>
      <c r="E1757">
        <v>11.44888398</v>
      </c>
      <c r="F1757">
        <v>4.1212128359999998</v>
      </c>
      <c r="G1757">
        <v>1.2276255E-2</v>
      </c>
      <c r="H1757">
        <v>0.29178618099999998</v>
      </c>
      <c r="I1757">
        <v>-2.7537399109999998</v>
      </c>
      <c r="J1757" t="s">
        <v>10835</v>
      </c>
    </row>
    <row r="1758" spans="1:10" x14ac:dyDescent="0.2">
      <c r="A1758" t="s">
        <v>15430</v>
      </c>
      <c r="B1758" t="s">
        <v>15029</v>
      </c>
      <c r="C1758">
        <v>3</v>
      </c>
      <c r="D1758">
        <v>3.4291673230000002</v>
      </c>
      <c r="E1758">
        <v>8.841949155</v>
      </c>
      <c r="F1758">
        <v>4.1203897979999997</v>
      </c>
      <c r="G1758">
        <v>1.2285076000000001E-2</v>
      </c>
      <c r="H1758">
        <v>0.29178618099999998</v>
      </c>
      <c r="I1758">
        <v>-2.7545510740000001</v>
      </c>
      <c r="J1758" t="s">
        <v>10533</v>
      </c>
    </row>
    <row r="1759" spans="1:10" x14ac:dyDescent="0.2">
      <c r="A1759" t="s">
        <v>15431</v>
      </c>
      <c r="B1759" t="s">
        <v>15029</v>
      </c>
      <c r="C1759">
        <v>3</v>
      </c>
      <c r="D1759">
        <v>2.7000855709999998</v>
      </c>
      <c r="E1759">
        <v>7.9426010829999996</v>
      </c>
      <c r="F1759">
        <v>4.0952503250000003</v>
      </c>
      <c r="G1759">
        <v>1.2558137E-2</v>
      </c>
      <c r="H1759">
        <v>0.295079496</v>
      </c>
      <c r="I1759">
        <v>-2.7793798380000001</v>
      </c>
      <c r="J1759" t="s">
        <v>10491</v>
      </c>
    </row>
    <row r="1760" spans="1:10" x14ac:dyDescent="0.2">
      <c r="A1760" t="s">
        <v>15432</v>
      </c>
      <c r="B1760" t="s">
        <v>15029</v>
      </c>
      <c r="C1760">
        <v>3</v>
      </c>
      <c r="D1760">
        <v>2.0773930360000001</v>
      </c>
      <c r="E1760">
        <v>9.3226771680000002</v>
      </c>
      <c r="F1760">
        <v>4.040363159</v>
      </c>
      <c r="G1760">
        <v>1.3179684000000001E-2</v>
      </c>
      <c r="H1760">
        <v>0.30204028500000002</v>
      </c>
      <c r="I1760">
        <v>-2.8339398650000001</v>
      </c>
      <c r="J1760" t="s">
        <v>11295</v>
      </c>
    </row>
    <row r="1761" spans="1:10" x14ac:dyDescent="0.2">
      <c r="A1761" t="s">
        <v>11850</v>
      </c>
      <c r="B1761" t="s">
        <v>11851</v>
      </c>
      <c r="C1761">
        <v>3</v>
      </c>
      <c r="D1761">
        <v>-2.920562909</v>
      </c>
      <c r="E1761">
        <v>8.6299841849999996</v>
      </c>
      <c r="F1761">
        <v>-4.8589065419999997</v>
      </c>
      <c r="G1761">
        <v>1.3488432999999999E-2</v>
      </c>
      <c r="H1761">
        <v>0.73608989899999999</v>
      </c>
      <c r="I1761">
        <v>-2.337734926</v>
      </c>
      <c r="J1761" t="s">
        <v>10865</v>
      </c>
    </row>
    <row r="1762" spans="1:10" x14ac:dyDescent="0.2">
      <c r="A1762" t="s">
        <v>15433</v>
      </c>
      <c r="B1762" t="s">
        <v>15029</v>
      </c>
      <c r="C1762">
        <v>3</v>
      </c>
      <c r="D1762">
        <v>3.2597717990000001</v>
      </c>
      <c r="E1762">
        <v>13.41497182</v>
      </c>
      <c r="F1762">
        <v>4.0053602179999999</v>
      </c>
      <c r="G1762">
        <v>1.3595078999999999E-2</v>
      </c>
      <c r="H1762">
        <v>0.30445512400000002</v>
      </c>
      <c r="I1762">
        <v>-2.8689868189999999</v>
      </c>
      <c r="J1762" t="s">
        <v>11580</v>
      </c>
    </row>
    <row r="1763" spans="1:10" x14ac:dyDescent="0.2">
      <c r="A1763" t="s">
        <v>11734</v>
      </c>
      <c r="B1763" t="s">
        <v>11735</v>
      </c>
      <c r="C1763">
        <v>3</v>
      </c>
      <c r="D1763">
        <v>-2.318811395</v>
      </c>
      <c r="E1763">
        <v>8.2074558789999994</v>
      </c>
      <c r="F1763">
        <v>-4.8414976620000001</v>
      </c>
      <c r="G1763">
        <v>1.3632162E-2</v>
      </c>
      <c r="H1763">
        <v>0.73608989899999999</v>
      </c>
      <c r="I1763">
        <v>-2.3493026129999999</v>
      </c>
      <c r="J1763" t="s">
        <v>10628</v>
      </c>
    </row>
    <row r="1764" spans="1:10" x14ac:dyDescent="0.2">
      <c r="A1764" t="s">
        <v>15434</v>
      </c>
      <c r="B1764" t="s">
        <v>15029</v>
      </c>
      <c r="C1764">
        <v>3</v>
      </c>
      <c r="D1764">
        <v>2.5045282549999999</v>
      </c>
      <c r="E1764">
        <v>11.460898329999999</v>
      </c>
      <c r="F1764">
        <v>3.9550462049999999</v>
      </c>
      <c r="G1764">
        <v>1.4219610000000001E-2</v>
      </c>
      <c r="H1764">
        <v>0.30988740799999998</v>
      </c>
      <c r="I1764">
        <v>-2.9197103879999999</v>
      </c>
      <c r="J1764" t="s">
        <v>11182</v>
      </c>
    </row>
    <row r="1765" spans="1:10" x14ac:dyDescent="0.2">
      <c r="A1765" t="s">
        <v>15435</v>
      </c>
      <c r="B1765" t="s">
        <v>15029</v>
      </c>
      <c r="C1765">
        <v>3</v>
      </c>
      <c r="D1765">
        <v>2.7620827229999998</v>
      </c>
      <c r="E1765">
        <v>10.21202823</v>
      </c>
      <c r="F1765">
        <v>3.9467530009999998</v>
      </c>
      <c r="G1765">
        <v>1.4325773999999999E-2</v>
      </c>
      <c r="H1765">
        <v>0.31017857900000001</v>
      </c>
      <c r="I1765">
        <v>-2.9281104249999999</v>
      </c>
      <c r="J1765" t="s">
        <v>10477</v>
      </c>
    </row>
    <row r="1766" spans="1:10" x14ac:dyDescent="0.2">
      <c r="A1766" t="s">
        <v>15436</v>
      </c>
      <c r="B1766" t="s">
        <v>15029</v>
      </c>
      <c r="C1766">
        <v>3</v>
      </c>
      <c r="D1766">
        <v>2.048842133</v>
      </c>
      <c r="E1766">
        <v>7.0275083589999996</v>
      </c>
      <c r="F1766">
        <v>3.8951259579999999</v>
      </c>
      <c r="G1766">
        <v>1.5008118000000001E-2</v>
      </c>
      <c r="H1766">
        <v>0.31506024700000002</v>
      </c>
      <c r="I1766">
        <v>-2.9806536160000001</v>
      </c>
      <c r="J1766" t="s">
        <v>11038</v>
      </c>
    </row>
    <row r="1767" spans="1:10" x14ac:dyDescent="0.2">
      <c r="A1767" t="s">
        <v>15437</v>
      </c>
      <c r="B1767" t="s">
        <v>15029</v>
      </c>
      <c r="C1767">
        <v>3</v>
      </c>
      <c r="D1767">
        <v>2.974929951</v>
      </c>
      <c r="E1767">
        <v>8.6796146029999992</v>
      </c>
      <c r="F1767">
        <v>3.8863605639999999</v>
      </c>
      <c r="G1767">
        <v>1.5127741E-2</v>
      </c>
      <c r="H1767">
        <v>0.31605598400000001</v>
      </c>
      <c r="I1767">
        <v>-2.9896176049999998</v>
      </c>
      <c r="J1767" t="s">
        <v>11254</v>
      </c>
    </row>
    <row r="1768" spans="1:10" x14ac:dyDescent="0.2">
      <c r="A1768" t="s">
        <v>15438</v>
      </c>
      <c r="B1768" t="s">
        <v>15029</v>
      </c>
      <c r="C1768">
        <v>3</v>
      </c>
      <c r="D1768">
        <v>2.7647501120000002</v>
      </c>
      <c r="E1768">
        <v>9.1933593679999994</v>
      </c>
      <c r="F1768">
        <v>3.8724398959999999</v>
      </c>
      <c r="G1768">
        <v>1.5320037999999999E-2</v>
      </c>
      <c r="H1768">
        <v>0.31779928899999998</v>
      </c>
      <c r="I1768">
        <v>-3.0038794009999998</v>
      </c>
      <c r="J1768" t="s">
        <v>11414</v>
      </c>
    </row>
    <row r="1769" spans="1:10" x14ac:dyDescent="0.2">
      <c r="A1769" t="s">
        <v>15439</v>
      </c>
      <c r="B1769" t="s">
        <v>15029</v>
      </c>
      <c r="C1769">
        <v>3</v>
      </c>
      <c r="D1769">
        <v>2.7094599760000002</v>
      </c>
      <c r="E1769">
        <v>9.3008757319999997</v>
      </c>
      <c r="F1769">
        <v>3.8712977820000001</v>
      </c>
      <c r="G1769">
        <v>1.5335942E-2</v>
      </c>
      <c r="H1769">
        <v>0.31781238000000001</v>
      </c>
      <c r="I1769">
        <v>-3.005050905</v>
      </c>
      <c r="J1769" t="s">
        <v>11428</v>
      </c>
    </row>
    <row r="1770" spans="1:10" x14ac:dyDescent="0.2">
      <c r="A1770" t="s">
        <v>15440</v>
      </c>
      <c r="B1770" t="s">
        <v>15029</v>
      </c>
      <c r="C1770">
        <v>3</v>
      </c>
      <c r="D1770">
        <v>2.884103863</v>
      </c>
      <c r="E1770">
        <v>7.9552303049999997</v>
      </c>
      <c r="F1770">
        <v>3.867139162</v>
      </c>
      <c r="G1770">
        <v>1.5394016999999999E-2</v>
      </c>
      <c r="H1770">
        <v>0.31823474699999998</v>
      </c>
      <c r="I1770">
        <v>-3.0093183360000002</v>
      </c>
      <c r="J1770" t="s">
        <v>11066</v>
      </c>
    </row>
    <row r="1771" spans="1:10" x14ac:dyDescent="0.2">
      <c r="A1771" t="s">
        <v>15441</v>
      </c>
      <c r="B1771" t="s">
        <v>15029</v>
      </c>
      <c r="C1771">
        <v>3</v>
      </c>
      <c r="D1771">
        <v>3.5635297960000001</v>
      </c>
      <c r="E1771">
        <v>7.1222714729999996</v>
      </c>
      <c r="F1771">
        <v>3.8646426900000002</v>
      </c>
      <c r="G1771">
        <v>1.5429005000000001E-2</v>
      </c>
      <c r="H1771">
        <v>0.31842237099999998</v>
      </c>
      <c r="I1771">
        <v>-3.011881485</v>
      </c>
      <c r="J1771" t="s">
        <v>11330</v>
      </c>
    </row>
    <row r="1772" spans="1:10" x14ac:dyDescent="0.2">
      <c r="A1772" t="s">
        <v>15442</v>
      </c>
      <c r="B1772" t="s">
        <v>15029</v>
      </c>
      <c r="C1772">
        <v>3</v>
      </c>
      <c r="D1772">
        <v>2.2580995829999999</v>
      </c>
      <c r="E1772">
        <v>8.2134655409999997</v>
      </c>
      <c r="F1772">
        <v>3.8496384699999999</v>
      </c>
      <c r="G1772">
        <v>1.5641273000000001E-2</v>
      </c>
      <c r="H1772">
        <v>0.32012327400000001</v>
      </c>
      <c r="I1772">
        <v>-3.027307875</v>
      </c>
      <c r="J1772" t="s">
        <v>10772</v>
      </c>
    </row>
    <row r="1773" spans="1:10" x14ac:dyDescent="0.2">
      <c r="A1773" t="s">
        <v>11736</v>
      </c>
      <c r="B1773" t="s">
        <v>11737</v>
      </c>
      <c r="C1773">
        <v>3</v>
      </c>
      <c r="D1773">
        <v>-1.6144105769999999</v>
      </c>
      <c r="E1773">
        <v>8.6417777939999993</v>
      </c>
      <c r="F1773">
        <v>-4.6024602669999997</v>
      </c>
      <c r="G1773">
        <v>1.5817786E-2</v>
      </c>
      <c r="H1773">
        <v>0.76377687900000002</v>
      </c>
      <c r="I1773">
        <v>-2.5124374459999999</v>
      </c>
      <c r="J1773" t="s">
        <v>11485</v>
      </c>
    </row>
    <row r="1774" spans="1:10" x14ac:dyDescent="0.2">
      <c r="A1774" t="s">
        <v>15443</v>
      </c>
      <c r="B1774" t="s">
        <v>15029</v>
      </c>
      <c r="C1774">
        <v>3</v>
      </c>
      <c r="D1774">
        <v>3.786490025</v>
      </c>
      <c r="E1774">
        <v>9.6441910960000001</v>
      </c>
      <c r="F1774">
        <v>3.7866561920000001</v>
      </c>
      <c r="G1774">
        <v>1.6570675E-2</v>
      </c>
      <c r="H1774">
        <v>0.32982008000000002</v>
      </c>
      <c r="I1774">
        <v>-3.092463859</v>
      </c>
      <c r="J1774" t="s">
        <v>10680</v>
      </c>
    </row>
    <row r="1775" spans="1:10" x14ac:dyDescent="0.2">
      <c r="A1775" t="s">
        <v>15444</v>
      </c>
      <c r="B1775" t="s">
        <v>15029</v>
      </c>
      <c r="C1775">
        <v>3</v>
      </c>
      <c r="D1775">
        <v>3.0701894909999998</v>
      </c>
      <c r="E1775">
        <v>8.573957643</v>
      </c>
      <c r="F1775">
        <v>3.7442095150000001</v>
      </c>
      <c r="G1775">
        <v>1.7233770999999998E-2</v>
      </c>
      <c r="H1775">
        <v>0.33544014100000002</v>
      </c>
      <c r="I1775">
        <v>-3.1367422409999999</v>
      </c>
      <c r="J1775" t="s">
        <v>10762</v>
      </c>
    </row>
    <row r="1776" spans="1:10" x14ac:dyDescent="0.2">
      <c r="A1776" t="s">
        <v>15445</v>
      </c>
      <c r="B1776" t="s">
        <v>15029</v>
      </c>
      <c r="C1776">
        <v>3</v>
      </c>
      <c r="D1776">
        <v>2.9099081629999999</v>
      </c>
      <c r="E1776">
        <v>9.8076308510000008</v>
      </c>
      <c r="F1776">
        <v>3.7434634579999999</v>
      </c>
      <c r="G1776">
        <v>1.7245702000000002E-2</v>
      </c>
      <c r="H1776">
        <v>0.33549662099999999</v>
      </c>
      <c r="I1776">
        <v>-3.1375231380000002</v>
      </c>
      <c r="J1776" t="s">
        <v>10759</v>
      </c>
    </row>
    <row r="1777" spans="1:10" x14ac:dyDescent="0.2">
      <c r="A1777" t="s">
        <v>15446</v>
      </c>
      <c r="B1777" t="s">
        <v>15029</v>
      </c>
      <c r="C1777">
        <v>3</v>
      </c>
      <c r="D1777">
        <v>2.4092551590000002</v>
      </c>
      <c r="E1777">
        <v>7.5831271469999999</v>
      </c>
      <c r="F1777">
        <v>3.7132153649999999</v>
      </c>
      <c r="G1777">
        <v>1.7737706999999998E-2</v>
      </c>
      <c r="H1777">
        <v>0.34078592899999999</v>
      </c>
      <c r="I1777">
        <v>-3.1692608409999998</v>
      </c>
      <c r="J1777" t="s">
        <v>10617</v>
      </c>
    </row>
    <row r="1778" spans="1:10" x14ac:dyDescent="0.2">
      <c r="A1778" t="s">
        <v>15447</v>
      </c>
      <c r="B1778" t="s">
        <v>15029</v>
      </c>
      <c r="C1778">
        <v>3</v>
      </c>
      <c r="D1778">
        <v>3.0856589670000001</v>
      </c>
      <c r="E1778">
        <v>8.4704132209999994</v>
      </c>
      <c r="F1778">
        <v>3.703126465</v>
      </c>
      <c r="G1778">
        <v>1.7905464999999999E-2</v>
      </c>
      <c r="H1778">
        <v>0.34301965699999998</v>
      </c>
      <c r="I1778">
        <v>-3.1798800460000001</v>
      </c>
      <c r="J1778" t="s">
        <v>10788</v>
      </c>
    </row>
    <row r="1779" spans="1:10" x14ac:dyDescent="0.2">
      <c r="A1779" t="s">
        <v>15448</v>
      </c>
      <c r="B1779" t="s">
        <v>15029</v>
      </c>
      <c r="C1779">
        <v>3</v>
      </c>
      <c r="D1779">
        <v>2.7027574310000002</v>
      </c>
      <c r="E1779">
        <v>8.7215071250000005</v>
      </c>
      <c r="F1779">
        <v>3.6935494109999998</v>
      </c>
      <c r="G1779">
        <v>1.8066438000000001E-2</v>
      </c>
      <c r="H1779">
        <v>0.34402806899999999</v>
      </c>
      <c r="I1779">
        <v>-3.1899759950000002</v>
      </c>
      <c r="J1779" t="s">
        <v>11002</v>
      </c>
    </row>
    <row r="1780" spans="1:10" x14ac:dyDescent="0.2">
      <c r="A1780" t="s">
        <v>15449</v>
      </c>
      <c r="B1780" t="s">
        <v>15029</v>
      </c>
      <c r="C1780">
        <v>3</v>
      </c>
      <c r="D1780">
        <v>2.5668879009999999</v>
      </c>
      <c r="E1780">
        <v>10.3797163</v>
      </c>
      <c r="F1780">
        <v>3.6909449400000001</v>
      </c>
      <c r="G1780">
        <v>1.8110508000000001E-2</v>
      </c>
      <c r="H1780">
        <v>0.34421081999999997</v>
      </c>
      <c r="I1780">
        <v>-3.1927241890000002</v>
      </c>
      <c r="J1780" t="s">
        <v>11395</v>
      </c>
    </row>
    <row r="1781" spans="1:10" x14ac:dyDescent="0.2">
      <c r="A1781" t="s">
        <v>15450</v>
      </c>
      <c r="B1781" t="s">
        <v>15029</v>
      </c>
      <c r="C1781">
        <v>3</v>
      </c>
      <c r="D1781">
        <v>1.5547562559999999</v>
      </c>
      <c r="E1781">
        <v>5.9579721599999997</v>
      </c>
      <c r="F1781">
        <v>3.6647055019999999</v>
      </c>
      <c r="G1781">
        <v>1.8561617999999998E-2</v>
      </c>
      <c r="H1781">
        <v>0.34585007499999998</v>
      </c>
      <c r="I1781">
        <v>-3.220473911</v>
      </c>
      <c r="J1781" t="s">
        <v>11358</v>
      </c>
    </row>
    <row r="1782" spans="1:10" x14ac:dyDescent="0.2">
      <c r="A1782" t="s">
        <v>11873</v>
      </c>
      <c r="B1782" t="s">
        <v>11874</v>
      </c>
      <c r="C1782">
        <v>3</v>
      </c>
      <c r="D1782">
        <v>-1.9191747050000001</v>
      </c>
      <c r="E1782">
        <v>8.0457826160000003</v>
      </c>
      <c r="F1782">
        <v>-4.2893805699999996</v>
      </c>
      <c r="G1782">
        <v>1.9401121E-2</v>
      </c>
      <c r="H1782">
        <v>0.79644038299999997</v>
      </c>
      <c r="I1782">
        <v>-2.7387782889999999</v>
      </c>
      <c r="J1782" t="s">
        <v>11875</v>
      </c>
    </row>
    <row r="1783" spans="1:10" x14ac:dyDescent="0.2">
      <c r="A1783" t="s">
        <v>11876</v>
      </c>
      <c r="B1783" t="s">
        <v>11877</v>
      </c>
      <c r="C1783">
        <v>3</v>
      </c>
      <c r="D1783">
        <v>-1.3247984530000001</v>
      </c>
      <c r="E1783">
        <v>7.8715396210000002</v>
      </c>
      <c r="F1783">
        <v>-4.1157208069999998</v>
      </c>
      <c r="G1783">
        <v>2.1835495E-2</v>
      </c>
      <c r="H1783">
        <v>0.79715030099999995</v>
      </c>
      <c r="I1783">
        <v>-2.870866972</v>
      </c>
      <c r="J1783" t="s">
        <v>10888</v>
      </c>
    </row>
    <row r="1784" spans="1:10" x14ac:dyDescent="0.2">
      <c r="A1784" t="s">
        <v>11878</v>
      </c>
      <c r="B1784" t="s">
        <v>11879</v>
      </c>
      <c r="C1784">
        <v>3</v>
      </c>
      <c r="D1784">
        <v>-1.4834789390000001</v>
      </c>
      <c r="E1784">
        <v>8.5065675219999992</v>
      </c>
      <c r="F1784">
        <v>-4.0784325429999999</v>
      </c>
      <c r="G1784">
        <v>2.2407625E-2</v>
      </c>
      <c r="H1784">
        <v>0.79715030099999995</v>
      </c>
      <c r="I1784">
        <v>-2.899860866</v>
      </c>
      <c r="J1784" t="s">
        <v>10740</v>
      </c>
    </row>
    <row r="1785" spans="1:10" x14ac:dyDescent="0.2">
      <c r="A1785" t="s">
        <v>11880</v>
      </c>
      <c r="B1785" t="s">
        <v>11881</v>
      </c>
      <c r="C1785">
        <v>3</v>
      </c>
      <c r="D1785">
        <v>-2.1074733000000001</v>
      </c>
      <c r="E1785">
        <v>9.4777632589999996</v>
      </c>
      <c r="F1785">
        <v>-3.9333889979999999</v>
      </c>
      <c r="G1785">
        <v>2.4820966999999999E-2</v>
      </c>
      <c r="H1785">
        <v>0.80988579699999996</v>
      </c>
      <c r="I1785">
        <v>-3.0148168489999998</v>
      </c>
      <c r="J1785" t="s">
        <v>10868</v>
      </c>
    </row>
    <row r="1786" spans="1:10" x14ac:dyDescent="0.2">
      <c r="A1786" t="s">
        <v>11882</v>
      </c>
      <c r="B1786" t="s">
        <v>11750</v>
      </c>
      <c r="C1786">
        <v>3</v>
      </c>
      <c r="D1786">
        <v>-1.716400122</v>
      </c>
      <c r="E1786">
        <v>8.282972977</v>
      </c>
      <c r="F1786">
        <v>-3.8857299219999999</v>
      </c>
      <c r="G1786">
        <v>2.5684687000000001E-2</v>
      </c>
      <c r="H1786">
        <v>0.80988579699999996</v>
      </c>
      <c r="I1786">
        <v>-3.0533565459999998</v>
      </c>
      <c r="J1786" t="s">
        <v>11747</v>
      </c>
    </row>
    <row r="1787" spans="1:10" x14ac:dyDescent="0.2">
      <c r="A1787" t="s">
        <v>11751</v>
      </c>
      <c r="B1787" t="s">
        <v>11644</v>
      </c>
      <c r="C1787">
        <v>3</v>
      </c>
      <c r="D1787">
        <v>-2.798962715</v>
      </c>
      <c r="E1787">
        <v>10.066938970000001</v>
      </c>
      <c r="F1787">
        <v>-3.885526322</v>
      </c>
      <c r="G1787">
        <v>2.5688457000000001E-2</v>
      </c>
      <c r="H1787">
        <v>0.80988579699999996</v>
      </c>
      <c r="I1787">
        <v>-3.0535220120000002</v>
      </c>
      <c r="J1787" t="s">
        <v>11386</v>
      </c>
    </row>
    <row r="1788" spans="1:10" x14ac:dyDescent="0.2">
      <c r="A1788" t="s">
        <v>11645</v>
      </c>
      <c r="B1788" t="s">
        <v>11646</v>
      </c>
      <c r="C1788">
        <v>3</v>
      </c>
      <c r="D1788">
        <v>-2.1030162780000001</v>
      </c>
      <c r="E1788">
        <v>8.1843754989999997</v>
      </c>
      <c r="F1788">
        <v>-3.846365708</v>
      </c>
      <c r="G1788">
        <v>2.6426701E-2</v>
      </c>
      <c r="H1788">
        <v>0.80988579699999996</v>
      </c>
      <c r="I1788">
        <v>-3.0854788050000002</v>
      </c>
      <c r="J1788" t="s">
        <v>11550</v>
      </c>
    </row>
    <row r="1789" spans="1:10" x14ac:dyDescent="0.2">
      <c r="A1789" t="s">
        <v>11647</v>
      </c>
      <c r="B1789" t="s">
        <v>11648</v>
      </c>
      <c r="C1789">
        <v>3</v>
      </c>
      <c r="D1789">
        <v>-3.243773558</v>
      </c>
      <c r="E1789">
        <v>8.5858558939999998</v>
      </c>
      <c r="F1789">
        <v>-3.8249501299999999</v>
      </c>
      <c r="G1789">
        <v>2.6841688999999998E-2</v>
      </c>
      <c r="H1789">
        <v>0.80988579699999996</v>
      </c>
      <c r="I1789">
        <v>-3.1030654979999999</v>
      </c>
      <c r="J1789" t="s">
        <v>11275</v>
      </c>
    </row>
    <row r="1790" spans="1:10" x14ac:dyDescent="0.2">
      <c r="A1790" t="s">
        <v>11649</v>
      </c>
      <c r="B1790" t="s">
        <v>11650</v>
      </c>
      <c r="C1790">
        <v>3</v>
      </c>
      <c r="D1790">
        <v>-1.7965252629999999</v>
      </c>
      <c r="E1790">
        <v>9.1182762959999994</v>
      </c>
      <c r="F1790">
        <v>-3.6665595560000002</v>
      </c>
      <c r="G1790">
        <v>3.0178888000000001E-2</v>
      </c>
      <c r="H1790">
        <v>0.80988579699999996</v>
      </c>
      <c r="I1790">
        <v>-3.2355970520000001</v>
      </c>
      <c r="J1790" t="s">
        <v>10832</v>
      </c>
    </row>
    <row r="1791" spans="1:10" x14ac:dyDescent="0.2">
      <c r="A1791" t="s">
        <v>11651</v>
      </c>
      <c r="B1791" t="s">
        <v>11652</v>
      </c>
      <c r="C1791">
        <v>3</v>
      </c>
      <c r="D1791">
        <v>-2.5224247160000002</v>
      </c>
      <c r="E1791">
        <v>8.8714882920000004</v>
      </c>
      <c r="F1791">
        <v>-3.6496468630000001</v>
      </c>
      <c r="G1791">
        <v>3.0565190999999999E-2</v>
      </c>
      <c r="H1791">
        <v>0.80988579699999996</v>
      </c>
      <c r="I1791">
        <v>-3.250007391</v>
      </c>
      <c r="J1791" t="s">
        <v>10766</v>
      </c>
    </row>
    <row r="1792" spans="1:10" x14ac:dyDescent="0.2">
      <c r="A1792" t="s">
        <v>11653</v>
      </c>
      <c r="B1792" t="s">
        <v>11654</v>
      </c>
      <c r="C1792">
        <v>3</v>
      </c>
      <c r="D1792">
        <v>-1.6680317689999999</v>
      </c>
      <c r="E1792">
        <v>8.2095072879999993</v>
      </c>
      <c r="F1792">
        <v>-3.474371224</v>
      </c>
      <c r="G1792">
        <v>3.4956164999999997E-2</v>
      </c>
      <c r="H1792">
        <v>0.80988579699999996</v>
      </c>
      <c r="I1792">
        <v>-3.4023425060000001</v>
      </c>
      <c r="J1792" t="s">
        <v>10880</v>
      </c>
    </row>
    <row r="1793" spans="1:10" x14ac:dyDescent="0.2">
      <c r="A1793" t="s">
        <v>11655</v>
      </c>
      <c r="B1793" t="s">
        <v>11656</v>
      </c>
      <c r="C1793">
        <v>3</v>
      </c>
      <c r="D1793">
        <v>-1.498474721</v>
      </c>
      <c r="E1793">
        <v>11.381860980000001</v>
      </c>
      <c r="F1793">
        <v>-3.4371299249999998</v>
      </c>
      <c r="G1793">
        <v>3.5988335000000003E-2</v>
      </c>
      <c r="H1793">
        <v>0.80988579699999996</v>
      </c>
      <c r="I1793">
        <v>-3.4354198829999998</v>
      </c>
      <c r="J1793" t="s">
        <v>11032</v>
      </c>
    </row>
    <row r="1794" spans="1:10" x14ac:dyDescent="0.2">
      <c r="A1794" t="s">
        <v>11657</v>
      </c>
      <c r="B1794" t="s">
        <v>11658</v>
      </c>
      <c r="C1794">
        <v>3</v>
      </c>
      <c r="D1794">
        <v>-1.9155670119999999</v>
      </c>
      <c r="E1794">
        <v>9.1489752010000007</v>
      </c>
      <c r="F1794">
        <v>-3.4263958799999998</v>
      </c>
      <c r="G1794">
        <v>3.6292849000000002E-2</v>
      </c>
      <c r="H1794">
        <v>0.80988579699999996</v>
      </c>
      <c r="I1794">
        <v>-3.4450003960000002</v>
      </c>
      <c r="J1794" t="s">
        <v>11744</v>
      </c>
    </row>
    <row r="1795" spans="1:10" x14ac:dyDescent="0.2">
      <c r="A1795" t="s">
        <v>11659</v>
      </c>
      <c r="B1795" t="s">
        <v>11660</v>
      </c>
      <c r="C1795">
        <v>3</v>
      </c>
      <c r="D1795">
        <v>-1.9335893040000001</v>
      </c>
      <c r="E1795">
        <v>9.8754009919999994</v>
      </c>
      <c r="F1795">
        <v>-3.2960708909999998</v>
      </c>
      <c r="G1795">
        <v>4.0258148000000001E-2</v>
      </c>
      <c r="H1795">
        <v>0.80988579699999996</v>
      </c>
      <c r="I1795">
        <v>-3.5629947070000001</v>
      </c>
      <c r="J1795" t="s">
        <v>11171</v>
      </c>
    </row>
    <row r="1796" spans="1:10" x14ac:dyDescent="0.2">
      <c r="A1796" t="s">
        <v>11661</v>
      </c>
      <c r="B1796" t="s">
        <v>11662</v>
      </c>
      <c r="C1796">
        <v>3</v>
      </c>
      <c r="D1796">
        <v>-1.299726865</v>
      </c>
      <c r="E1796">
        <v>7.0951661570000004</v>
      </c>
      <c r="F1796">
        <v>-3.2589645790000001</v>
      </c>
      <c r="G1796">
        <v>4.1484189999999997E-2</v>
      </c>
      <c r="H1796">
        <v>0.80988579699999996</v>
      </c>
      <c r="I1796">
        <v>-3.597159064</v>
      </c>
      <c r="J1796" t="s">
        <v>11465</v>
      </c>
    </row>
    <row r="1797" spans="1:10" x14ac:dyDescent="0.2">
      <c r="A1797" t="s">
        <v>11776</v>
      </c>
      <c r="B1797" t="s">
        <v>11777</v>
      </c>
      <c r="C1797">
        <v>3</v>
      </c>
      <c r="D1797">
        <v>-1.4452767049999999</v>
      </c>
      <c r="E1797">
        <v>7.7946519700000003</v>
      </c>
      <c r="F1797">
        <v>-3.255009861</v>
      </c>
      <c r="G1797">
        <v>4.1617567000000001E-2</v>
      </c>
      <c r="H1797">
        <v>0.80988579699999996</v>
      </c>
      <c r="I1797">
        <v>-3.6008151640000001</v>
      </c>
      <c r="J1797" t="s">
        <v>11309</v>
      </c>
    </row>
    <row r="1798" spans="1:10" x14ac:dyDescent="0.2">
      <c r="A1798" t="s">
        <v>11778</v>
      </c>
      <c r="B1798" t="s">
        <v>11779</v>
      </c>
      <c r="C1798">
        <v>3</v>
      </c>
      <c r="D1798">
        <v>-1.4844526769999999</v>
      </c>
      <c r="E1798">
        <v>9.2391019639999996</v>
      </c>
      <c r="F1798">
        <v>-3.223446311</v>
      </c>
      <c r="G1798">
        <v>4.2701307000000001E-2</v>
      </c>
      <c r="H1798">
        <v>0.80988579699999996</v>
      </c>
      <c r="I1798">
        <v>-3.6300985959999998</v>
      </c>
      <c r="J1798" t="s">
        <v>10689</v>
      </c>
    </row>
    <row r="1799" spans="1:10" x14ac:dyDescent="0.2">
      <c r="A1799" t="s">
        <v>11780</v>
      </c>
      <c r="B1799" t="s">
        <v>11781</v>
      </c>
      <c r="C1799">
        <v>3</v>
      </c>
      <c r="D1799">
        <v>-1.28587892</v>
      </c>
      <c r="E1799">
        <v>7.8752898929999997</v>
      </c>
      <c r="F1799">
        <v>-3.1859788450000002</v>
      </c>
      <c r="G1799">
        <v>4.4033403999999998E-2</v>
      </c>
      <c r="H1799">
        <v>0.80988579699999996</v>
      </c>
      <c r="I1799">
        <v>-3.6650978620000001</v>
      </c>
      <c r="J1799" t="s">
        <v>10854</v>
      </c>
    </row>
    <row r="1800" spans="1:10" x14ac:dyDescent="0.2">
      <c r="A1800" t="s">
        <v>11782</v>
      </c>
      <c r="B1800" t="s">
        <v>11783</v>
      </c>
      <c r="C1800">
        <v>3</v>
      </c>
      <c r="D1800">
        <v>-1.6426322090000001</v>
      </c>
      <c r="E1800">
        <v>7.9225853940000004</v>
      </c>
      <c r="F1800">
        <v>-3.1630294819999998</v>
      </c>
      <c r="G1800">
        <v>4.4874696999999998E-2</v>
      </c>
      <c r="H1800">
        <v>0.80988579699999996</v>
      </c>
      <c r="I1800">
        <v>-3.6866633819999999</v>
      </c>
      <c r="J1800" t="s">
        <v>10635</v>
      </c>
    </row>
    <row r="1801" spans="1:10" x14ac:dyDescent="0.2">
      <c r="A1801" t="s">
        <v>11784</v>
      </c>
      <c r="B1801" t="s">
        <v>11915</v>
      </c>
      <c r="C1801">
        <v>3</v>
      </c>
      <c r="D1801">
        <v>-2.6488801089999998</v>
      </c>
      <c r="E1801">
        <v>8.6699447670000005</v>
      </c>
      <c r="F1801">
        <v>-3.1610736940000002</v>
      </c>
      <c r="G1801">
        <v>4.4947306999999999E-2</v>
      </c>
      <c r="H1801">
        <v>0.80988579699999996</v>
      </c>
      <c r="I1801">
        <v>-3.6885057350000001</v>
      </c>
      <c r="J1801" t="s">
        <v>10648</v>
      </c>
    </row>
    <row r="1802" spans="1:10" x14ac:dyDescent="0.2">
      <c r="A1802" t="s">
        <v>11916</v>
      </c>
      <c r="B1802" t="s">
        <v>11917</v>
      </c>
      <c r="C1802">
        <v>3</v>
      </c>
      <c r="D1802">
        <v>-1.52399599</v>
      </c>
      <c r="E1802">
        <v>8.1322177940000007</v>
      </c>
      <c r="F1802">
        <v>-3.1260408370000001</v>
      </c>
      <c r="G1802">
        <v>4.6272789000000002E-2</v>
      </c>
      <c r="H1802">
        <v>0.80988579699999996</v>
      </c>
      <c r="I1802">
        <v>-3.7216264130000001</v>
      </c>
      <c r="J1802" t="s">
        <v>11222</v>
      </c>
    </row>
    <row r="1803" spans="1:10" s="5" customFormat="1" x14ac:dyDescent="0.2">
      <c r="A1803" s="5" t="s">
        <v>11918</v>
      </c>
      <c r="B1803" s="5" t="s">
        <v>11919</v>
      </c>
      <c r="C1803" s="5">
        <v>2</v>
      </c>
      <c r="D1803" s="5">
        <v>-6.7153735599999997</v>
      </c>
      <c r="E1803" s="5">
        <v>8.1521799379999997</v>
      </c>
      <c r="F1803" s="5">
        <v>-39.902599029999998</v>
      </c>
      <c r="G1803" s="6">
        <v>1.2100000000000001E-6</v>
      </c>
      <c r="H1803" s="5">
        <v>3.687868E-3</v>
      </c>
      <c r="I1803" s="5">
        <v>5.7251967390000003</v>
      </c>
      <c r="J1803" s="5" t="s">
        <v>11920</v>
      </c>
    </row>
    <row r="1804" spans="1:10" s="5" customFormat="1" x14ac:dyDescent="0.2">
      <c r="A1804" s="5" t="s">
        <v>11921</v>
      </c>
      <c r="B1804" s="5" t="s">
        <v>11922</v>
      </c>
      <c r="C1804" s="5">
        <v>2</v>
      </c>
      <c r="D1804" s="5">
        <v>-5.6233366250000003</v>
      </c>
      <c r="E1804" s="5">
        <v>7.2255756890000002</v>
      </c>
      <c r="F1804" s="5">
        <v>-37.909974079999998</v>
      </c>
      <c r="G1804" s="6">
        <v>1.48E-6</v>
      </c>
      <c r="H1804" s="5">
        <v>1.900325E-3</v>
      </c>
      <c r="I1804" s="5">
        <v>6.0348278129999997</v>
      </c>
      <c r="J1804" s="5" t="s">
        <v>11790</v>
      </c>
    </row>
    <row r="1805" spans="1:10" s="5" customFormat="1" x14ac:dyDescent="0.2">
      <c r="A1805" s="5" t="s">
        <v>11791</v>
      </c>
      <c r="B1805" s="5" t="s">
        <v>11792</v>
      </c>
      <c r="C1805" s="5">
        <v>2</v>
      </c>
      <c r="D1805" s="5">
        <v>-3.6860375740000002</v>
      </c>
      <c r="E1805" s="5">
        <v>6.8893990069999997</v>
      </c>
      <c r="F1805" s="5">
        <v>-27.253430770000001</v>
      </c>
      <c r="G1805" s="6">
        <v>6.0299999999999999E-6</v>
      </c>
      <c r="H1805" s="5">
        <v>3.2933709999999998E-3</v>
      </c>
      <c r="I1805" s="5">
        <v>5.0122987930000003</v>
      </c>
      <c r="J1805" s="5" t="s">
        <v>11793</v>
      </c>
    </row>
    <row r="1806" spans="1:10" s="5" customFormat="1" x14ac:dyDescent="0.2">
      <c r="A1806" s="5" t="s">
        <v>11794</v>
      </c>
      <c r="B1806" s="5" t="s">
        <v>11795</v>
      </c>
      <c r="C1806" s="5">
        <v>2</v>
      </c>
      <c r="D1806" s="5">
        <v>-3.2014231359999998</v>
      </c>
      <c r="E1806" s="5">
        <v>6.7194503330000002</v>
      </c>
      <c r="F1806" s="5">
        <v>-25.937417880000002</v>
      </c>
      <c r="G1806" s="6">
        <v>7.7200000000000006E-6</v>
      </c>
      <c r="H1806" s="5">
        <v>3.5143520000000001E-3</v>
      </c>
      <c r="I1806" s="5">
        <v>4.8141643570000001</v>
      </c>
      <c r="J1806" s="5" t="s">
        <v>11796</v>
      </c>
    </row>
    <row r="1807" spans="1:10" s="5" customFormat="1" x14ac:dyDescent="0.2">
      <c r="A1807" s="5" t="s">
        <v>11797</v>
      </c>
      <c r="B1807" s="5" t="s">
        <v>11798</v>
      </c>
      <c r="C1807" s="5">
        <v>2</v>
      </c>
      <c r="D1807" s="5">
        <v>-2.5100439959999998</v>
      </c>
      <c r="E1807" s="5">
        <v>6.5695320019999999</v>
      </c>
      <c r="F1807" s="5">
        <v>-22.44657462</v>
      </c>
      <c r="G1807" s="6">
        <v>1.3699999999999999E-5</v>
      </c>
      <c r="H1807" s="5">
        <v>4.2832640000000002E-3</v>
      </c>
      <c r="I1807" s="5">
        <v>4.2932157220000002</v>
      </c>
      <c r="J1807" s="5" t="s">
        <v>11799</v>
      </c>
    </row>
    <row r="1808" spans="1:10" s="5" customFormat="1" x14ac:dyDescent="0.2">
      <c r="A1808" s="5" t="s">
        <v>11800</v>
      </c>
      <c r="B1808" s="5" t="s">
        <v>11801</v>
      </c>
      <c r="C1808" s="5">
        <v>2</v>
      </c>
      <c r="D1808" s="5">
        <v>-5.3396392730000004</v>
      </c>
      <c r="E1808" s="5">
        <v>7.0097775670000004</v>
      </c>
      <c r="F1808" s="5">
        <v>-22.169464820000002</v>
      </c>
      <c r="G1808" s="6">
        <v>1.45E-5</v>
      </c>
      <c r="H1808" s="5">
        <v>4.4723499999999999E-3</v>
      </c>
      <c r="I1808" s="5">
        <v>4.2446007799999999</v>
      </c>
      <c r="J1808" s="5" t="s">
        <v>11802</v>
      </c>
    </row>
    <row r="1809" spans="1:10" s="5" customFormat="1" x14ac:dyDescent="0.2">
      <c r="A1809" s="5" t="s">
        <v>11803</v>
      </c>
      <c r="B1809" s="5" t="s">
        <v>11804</v>
      </c>
      <c r="C1809" s="5">
        <v>2</v>
      </c>
      <c r="D1809" s="5">
        <v>-2.3081752629999999</v>
      </c>
      <c r="E1809" s="5">
        <v>7.6620290410000003</v>
      </c>
      <c r="F1809" s="5">
        <v>-21.760816269999999</v>
      </c>
      <c r="G1809" s="6">
        <v>1.56E-5</v>
      </c>
      <c r="H1809" s="5">
        <v>4.6129760000000004E-3</v>
      </c>
      <c r="I1809" s="5">
        <v>4.1712531689999999</v>
      </c>
      <c r="J1809" s="5" t="s">
        <v>11805</v>
      </c>
    </row>
    <row r="1810" spans="1:10" s="5" customFormat="1" x14ac:dyDescent="0.2">
      <c r="A1810" s="5" t="s">
        <v>11806</v>
      </c>
      <c r="B1810" s="5" t="s">
        <v>11807</v>
      </c>
      <c r="C1810" s="5">
        <v>2</v>
      </c>
      <c r="D1810" s="5">
        <v>-3.4532822140000001</v>
      </c>
      <c r="E1810" s="5">
        <v>6.8221135559999997</v>
      </c>
      <c r="F1810" s="5">
        <v>-20.69236931</v>
      </c>
      <c r="G1810" s="6">
        <v>2.0000000000000002E-5</v>
      </c>
      <c r="H1810" s="5">
        <v>5.0390239999999996E-3</v>
      </c>
      <c r="I1810" s="5">
        <v>3.9420615290000001</v>
      </c>
      <c r="J1810" s="5" t="s">
        <v>11808</v>
      </c>
    </row>
    <row r="1811" spans="1:10" s="5" customFormat="1" x14ac:dyDescent="0.2">
      <c r="A1811" s="5" t="s">
        <v>15451</v>
      </c>
      <c r="B1811" s="5" t="s">
        <v>15029</v>
      </c>
      <c r="C1811" s="5">
        <v>2</v>
      </c>
      <c r="D1811" s="5">
        <v>7.21974114</v>
      </c>
      <c r="E1811" s="5">
        <v>8.9302166760000006</v>
      </c>
      <c r="F1811" s="5">
        <v>19.566698760000001</v>
      </c>
      <c r="G1811" s="6">
        <v>2.09E-5</v>
      </c>
      <c r="H1811" s="5">
        <v>2.2163631999999999E-2</v>
      </c>
      <c r="I1811" s="5">
        <v>3.4341115430000002</v>
      </c>
      <c r="J1811" s="5" t="s">
        <v>11809</v>
      </c>
    </row>
    <row r="1812" spans="1:10" s="5" customFormat="1" x14ac:dyDescent="0.2">
      <c r="A1812" s="5" t="s">
        <v>11943</v>
      </c>
      <c r="B1812" s="5" t="s">
        <v>11944</v>
      </c>
      <c r="C1812" s="5">
        <v>2</v>
      </c>
      <c r="D1812" s="5">
        <v>-2.3692322629999998</v>
      </c>
      <c r="E1812" s="5">
        <v>10.248384809999999</v>
      </c>
      <c r="F1812" s="5">
        <v>-19.0565809</v>
      </c>
      <c r="G1812" s="6">
        <v>2.83E-5</v>
      </c>
      <c r="H1812" s="5">
        <v>5.6876139999999997E-3</v>
      </c>
      <c r="I1812" s="5">
        <v>3.6016819199999999</v>
      </c>
      <c r="J1812" s="5" t="s">
        <v>11945</v>
      </c>
    </row>
    <row r="1813" spans="1:10" s="5" customFormat="1" x14ac:dyDescent="0.2">
      <c r="A1813" s="5" t="s">
        <v>11946</v>
      </c>
      <c r="B1813" s="5" t="s">
        <v>11947</v>
      </c>
      <c r="C1813" s="5">
        <v>2</v>
      </c>
      <c r="D1813" s="5">
        <v>-2.588251482</v>
      </c>
      <c r="E1813" s="5">
        <v>11.52949787</v>
      </c>
      <c r="F1813" s="5">
        <v>-18.689104189999998</v>
      </c>
      <c r="G1813" s="6">
        <v>2.9799999999999999E-5</v>
      </c>
      <c r="H1813" s="5">
        <v>6.5040740000000003E-3</v>
      </c>
      <c r="I1813" s="5">
        <v>3.5489679060000001</v>
      </c>
      <c r="J1813" s="5" t="s">
        <v>11948</v>
      </c>
    </row>
    <row r="1814" spans="1:10" s="5" customFormat="1" x14ac:dyDescent="0.2">
      <c r="A1814" s="5" t="s">
        <v>15452</v>
      </c>
      <c r="B1814" s="5" t="s">
        <v>15029</v>
      </c>
      <c r="C1814" s="5">
        <v>2</v>
      </c>
      <c r="D1814" s="5">
        <v>2.6411868630000002</v>
      </c>
      <c r="E1814" s="5">
        <v>5.9266986519999998</v>
      </c>
      <c r="F1814" s="5">
        <v>17.513725130000001</v>
      </c>
      <c r="G1814" s="6">
        <v>3.3599999999999997E-5</v>
      </c>
      <c r="H1814" s="5">
        <v>2.9069070999999998E-2</v>
      </c>
      <c r="I1814" s="5">
        <v>3.1072881269999999</v>
      </c>
      <c r="J1814" s="5" t="s">
        <v>11949</v>
      </c>
    </row>
    <row r="1815" spans="1:10" s="5" customFormat="1" x14ac:dyDescent="0.2">
      <c r="A1815" s="5" t="s">
        <v>11950</v>
      </c>
      <c r="B1815" s="5" t="s">
        <v>11951</v>
      </c>
      <c r="C1815" s="5">
        <v>2</v>
      </c>
      <c r="D1815" s="5">
        <v>-2.274279151</v>
      </c>
      <c r="E1815" s="5">
        <v>7.4305953919999999</v>
      </c>
      <c r="F1815" s="5">
        <v>-18.08017834</v>
      </c>
      <c r="G1815" s="6">
        <v>3.4499999999999998E-5</v>
      </c>
      <c r="H1815" s="5">
        <v>1.1316774E-2</v>
      </c>
      <c r="I1815" s="5">
        <v>3.3751355059999999</v>
      </c>
      <c r="J1815" s="5" t="s">
        <v>11952</v>
      </c>
    </row>
    <row r="1816" spans="1:10" s="5" customFormat="1" x14ac:dyDescent="0.2">
      <c r="A1816" s="5" t="s">
        <v>15453</v>
      </c>
      <c r="B1816" s="5" t="s">
        <v>15029</v>
      </c>
      <c r="C1816" s="5">
        <v>2</v>
      </c>
      <c r="D1816" s="5">
        <v>3.0854842640000002</v>
      </c>
      <c r="E1816" s="5">
        <v>6.4183932690000001</v>
      </c>
      <c r="F1816" s="5">
        <v>16.58850018</v>
      </c>
      <c r="G1816" s="6">
        <v>4.2500000000000003E-5</v>
      </c>
      <c r="H1816" s="5">
        <v>3.2207093999999999E-2</v>
      </c>
      <c r="I1816" s="5">
        <v>2.9362428920000001</v>
      </c>
      <c r="J1816" s="5" t="s">
        <v>11953</v>
      </c>
    </row>
    <row r="1817" spans="1:10" s="5" customFormat="1" x14ac:dyDescent="0.2">
      <c r="A1817" s="5" t="s">
        <v>11954</v>
      </c>
      <c r="B1817" s="5" t="s">
        <v>11955</v>
      </c>
      <c r="C1817" s="5">
        <v>2</v>
      </c>
      <c r="D1817" s="5">
        <v>-2.152035497</v>
      </c>
      <c r="E1817" s="5">
        <v>6.0438132470000001</v>
      </c>
      <c r="F1817" s="5">
        <v>-17.067896380000001</v>
      </c>
      <c r="G1817" s="6">
        <v>4.3999999999999999E-5</v>
      </c>
      <c r="H1817" s="5">
        <v>1.2425304E-2</v>
      </c>
      <c r="I1817" s="5">
        <v>3.14915783</v>
      </c>
      <c r="J1817" s="5" t="s">
        <v>11956</v>
      </c>
    </row>
    <row r="1818" spans="1:10" s="5" customFormat="1" x14ac:dyDescent="0.2">
      <c r="A1818" s="5" t="s">
        <v>15454</v>
      </c>
      <c r="B1818" s="5" t="s">
        <v>15029</v>
      </c>
      <c r="C1818" s="5">
        <v>2</v>
      </c>
      <c r="D1818" s="5">
        <v>2.9375731030000001</v>
      </c>
      <c r="E1818" s="5">
        <v>8.4316263029999998</v>
      </c>
      <c r="F1818" s="5">
        <v>15.463762669999999</v>
      </c>
      <c r="G1818" s="6">
        <v>5.7399999999999999E-5</v>
      </c>
      <c r="H1818" s="5">
        <v>3.4790227E-2</v>
      </c>
      <c r="I1818" s="5">
        <v>2.7046849150000001</v>
      </c>
      <c r="J1818" s="5" t="s">
        <v>11820</v>
      </c>
    </row>
    <row r="1819" spans="1:10" s="5" customFormat="1" x14ac:dyDescent="0.2">
      <c r="A1819" s="5" t="s">
        <v>11701</v>
      </c>
      <c r="B1819" s="5" t="s">
        <v>11702</v>
      </c>
      <c r="C1819" s="5">
        <v>2</v>
      </c>
      <c r="D1819" s="5">
        <v>-5.5065243739999996</v>
      </c>
      <c r="E1819" s="5">
        <v>7.7921314989999999</v>
      </c>
      <c r="F1819" s="5">
        <v>-15.964245590000001</v>
      </c>
      <c r="G1819" s="6">
        <v>5.9500000000000003E-5</v>
      </c>
      <c r="H1819" s="5">
        <v>7.9578830000000007E-3</v>
      </c>
      <c r="I1819" s="5">
        <v>2.8373789550000001</v>
      </c>
      <c r="J1819" s="5" t="s">
        <v>11790</v>
      </c>
    </row>
    <row r="1820" spans="1:10" s="5" customFormat="1" x14ac:dyDescent="0.2">
      <c r="A1820" s="5" t="s">
        <v>11703</v>
      </c>
      <c r="B1820" s="5" t="s">
        <v>11704</v>
      </c>
      <c r="C1820" s="5">
        <v>2</v>
      </c>
      <c r="D1820" s="5">
        <v>-2.5226357990000001</v>
      </c>
      <c r="E1820" s="5">
        <v>13.887416099999999</v>
      </c>
      <c r="F1820" s="5">
        <v>-15.85931274</v>
      </c>
      <c r="G1820" s="6">
        <v>6.1199999999999997E-5</v>
      </c>
      <c r="H1820" s="5">
        <v>8.0361240000000004E-3</v>
      </c>
      <c r="I1820" s="5">
        <v>2.808174567</v>
      </c>
      <c r="J1820" s="5" t="s">
        <v>11705</v>
      </c>
    </row>
    <row r="1821" spans="1:10" s="5" customFormat="1" x14ac:dyDescent="0.2">
      <c r="A1821" s="5" t="s">
        <v>11706</v>
      </c>
      <c r="B1821" s="5" t="s">
        <v>11707</v>
      </c>
      <c r="C1821" s="5">
        <v>2</v>
      </c>
      <c r="D1821" s="5">
        <v>-4.3081669339999999</v>
      </c>
      <c r="E1821" s="5">
        <v>6.6578081569999998</v>
      </c>
      <c r="F1821" s="5">
        <v>-15.725542190000001</v>
      </c>
      <c r="G1821" s="6">
        <v>6.1600000000000007E-5</v>
      </c>
      <c r="H1821" s="5">
        <v>8.9106649999999999E-3</v>
      </c>
      <c r="I1821" s="5">
        <v>2.80180864</v>
      </c>
      <c r="J1821" s="5" t="s">
        <v>11708</v>
      </c>
    </row>
    <row r="1822" spans="1:10" s="5" customFormat="1" x14ac:dyDescent="0.2">
      <c r="A1822" s="5" t="s">
        <v>15455</v>
      </c>
      <c r="B1822" s="5" t="s">
        <v>15029</v>
      </c>
      <c r="C1822" s="5">
        <v>2</v>
      </c>
      <c r="D1822" s="5">
        <v>4.0435757619999997</v>
      </c>
      <c r="E1822" s="5">
        <v>7.5644106830000002</v>
      </c>
      <c r="F1822" s="5">
        <v>15.100901410000001</v>
      </c>
      <c r="G1822" s="6">
        <v>6.3499999999999999E-5</v>
      </c>
      <c r="H1822" s="5">
        <v>3.5706926999999999E-2</v>
      </c>
      <c r="I1822" s="5">
        <v>2.6238345569999999</v>
      </c>
      <c r="J1822" s="5" t="s">
        <v>11709</v>
      </c>
    </row>
    <row r="1823" spans="1:10" s="5" customFormat="1" x14ac:dyDescent="0.2">
      <c r="A1823" s="5" t="s">
        <v>11710</v>
      </c>
      <c r="B1823" s="5" t="s">
        <v>11711</v>
      </c>
      <c r="C1823" s="5">
        <v>2</v>
      </c>
      <c r="D1823" s="5">
        <v>-4.3070515110000001</v>
      </c>
      <c r="E1823" s="5">
        <v>9.4539111019999993</v>
      </c>
      <c r="F1823" s="5">
        <v>-15.677946159999999</v>
      </c>
      <c r="G1823" s="6">
        <v>6.4200000000000002E-5</v>
      </c>
      <c r="H1823" s="5">
        <v>8.2222189999999994E-3</v>
      </c>
      <c r="I1823" s="5">
        <v>2.7571268390000001</v>
      </c>
      <c r="J1823" s="5" t="s">
        <v>11712</v>
      </c>
    </row>
    <row r="1824" spans="1:10" s="5" customFormat="1" x14ac:dyDescent="0.2">
      <c r="A1824" s="5" t="s">
        <v>11713</v>
      </c>
      <c r="B1824" s="5" t="s">
        <v>11714</v>
      </c>
      <c r="C1824" s="5">
        <v>2</v>
      </c>
      <c r="D1824" s="5">
        <v>-2.9220849719999999</v>
      </c>
      <c r="E1824" s="5">
        <v>7.8227954520000003</v>
      </c>
      <c r="F1824" s="5">
        <v>-14.954135239999999</v>
      </c>
      <c r="G1824" s="6">
        <v>7.6100000000000007E-5</v>
      </c>
      <c r="H1824" s="5">
        <v>9.9160489999999997E-3</v>
      </c>
      <c r="I1824" s="5">
        <v>2.5774837129999999</v>
      </c>
      <c r="J1824" s="5" t="s">
        <v>11715</v>
      </c>
    </row>
    <row r="1825" spans="1:10" s="5" customFormat="1" x14ac:dyDescent="0.2">
      <c r="A1825" s="5" t="s">
        <v>11716</v>
      </c>
      <c r="B1825" s="5" t="s">
        <v>11717</v>
      </c>
      <c r="C1825" s="5">
        <v>2</v>
      </c>
      <c r="D1825" s="5">
        <v>-1.31632368</v>
      </c>
      <c r="E1825" s="5">
        <v>5.9170398559999997</v>
      </c>
      <c r="F1825" s="5">
        <v>-14.406314679999999</v>
      </c>
      <c r="G1825" s="6">
        <v>8.8900000000000006E-5</v>
      </c>
      <c r="H1825" s="5">
        <v>1.0827231999999999E-2</v>
      </c>
      <c r="I1825" s="5">
        <v>2.4094017490000001</v>
      </c>
      <c r="J1825" s="5" t="s">
        <v>11718</v>
      </c>
    </row>
    <row r="1826" spans="1:10" s="5" customFormat="1" x14ac:dyDescent="0.2">
      <c r="A1826" s="5" t="s">
        <v>11719</v>
      </c>
      <c r="B1826" s="5" t="s">
        <v>11720</v>
      </c>
      <c r="C1826" s="5">
        <v>2</v>
      </c>
      <c r="D1826" s="5">
        <v>-1.287516307</v>
      </c>
      <c r="E1826" s="5">
        <v>7.892213302</v>
      </c>
      <c r="F1826" s="5">
        <v>-14.34464676</v>
      </c>
      <c r="G1826" s="6">
        <v>9.31E-5</v>
      </c>
      <c r="H1826" s="5">
        <v>9.9421360000000007E-3</v>
      </c>
      <c r="I1826" s="5">
        <v>2.3581998309999999</v>
      </c>
      <c r="J1826" s="5" t="s">
        <v>11721</v>
      </c>
    </row>
    <row r="1827" spans="1:10" s="5" customFormat="1" x14ac:dyDescent="0.2">
      <c r="A1827" s="5" t="s">
        <v>11722</v>
      </c>
      <c r="B1827" s="5" t="s">
        <v>11841</v>
      </c>
      <c r="C1827" s="5">
        <v>2</v>
      </c>
      <c r="D1827" s="5">
        <v>-1.3125706479999999</v>
      </c>
      <c r="E1827" s="5">
        <v>5.6202606719999997</v>
      </c>
      <c r="F1827" s="5">
        <v>-14.318339760000001</v>
      </c>
      <c r="G1827" s="6">
        <v>9.3800000000000003E-5</v>
      </c>
      <c r="H1827" s="5">
        <v>9.9437220000000003E-3</v>
      </c>
      <c r="I1827" s="5">
        <v>2.3498833399999999</v>
      </c>
      <c r="J1827" s="5" t="s">
        <v>11842</v>
      </c>
    </row>
    <row r="1828" spans="1:10" s="5" customFormat="1" x14ac:dyDescent="0.2">
      <c r="A1828" s="5" t="s">
        <v>11843</v>
      </c>
      <c r="B1828" s="5" t="s">
        <v>11844</v>
      </c>
      <c r="C1828" s="5">
        <v>2</v>
      </c>
      <c r="D1828" s="5">
        <v>-1.3060791919999999</v>
      </c>
      <c r="E1828" s="5">
        <v>7.5167514219999996</v>
      </c>
      <c r="F1828" s="5">
        <v>-14.063315490000001</v>
      </c>
      <c r="G1828" s="6">
        <v>9.8400000000000007E-5</v>
      </c>
      <c r="H1828" s="5">
        <v>1.1535642E-2</v>
      </c>
      <c r="I1828" s="5">
        <v>2.3001962969999998</v>
      </c>
      <c r="J1828" s="5" t="s">
        <v>11845</v>
      </c>
    </row>
    <row r="1829" spans="1:10" s="5" customFormat="1" x14ac:dyDescent="0.2">
      <c r="A1829" s="5" t="s">
        <v>11846</v>
      </c>
      <c r="B1829" s="5" t="s">
        <v>11847</v>
      </c>
      <c r="C1829" s="5">
        <v>2</v>
      </c>
      <c r="D1829" s="5">
        <v>-1.878533663</v>
      </c>
      <c r="E1829" s="5">
        <v>6.5743064740000001</v>
      </c>
      <c r="F1829" s="5">
        <v>-14.00114232</v>
      </c>
      <c r="G1829" s="5">
        <v>1.00234E-4</v>
      </c>
      <c r="H1829" s="5">
        <v>1.1675276E-2</v>
      </c>
      <c r="I1829" s="5">
        <v>2.280061248</v>
      </c>
      <c r="J1829" s="5" t="s">
        <v>11848</v>
      </c>
    </row>
    <row r="1830" spans="1:10" s="5" customFormat="1" x14ac:dyDescent="0.2">
      <c r="A1830" s="5" t="s">
        <v>11849</v>
      </c>
      <c r="B1830" s="5" t="s">
        <v>11991</v>
      </c>
      <c r="C1830" s="5">
        <v>2</v>
      </c>
      <c r="D1830" s="5">
        <v>-3.705234967</v>
      </c>
      <c r="E1830" s="5">
        <v>11.629689409999999</v>
      </c>
      <c r="F1830" s="5">
        <v>-13.96416475</v>
      </c>
      <c r="G1830" s="5">
        <v>1.0135E-4</v>
      </c>
      <c r="H1830" s="5">
        <v>1.1713593E-2</v>
      </c>
      <c r="I1830" s="5">
        <v>2.2680354760000001</v>
      </c>
      <c r="J1830" s="5" t="s">
        <v>11992</v>
      </c>
    </row>
    <row r="1831" spans="1:10" s="5" customFormat="1" x14ac:dyDescent="0.2">
      <c r="A1831" s="5" t="s">
        <v>11993</v>
      </c>
      <c r="B1831" s="5" t="s">
        <v>11994</v>
      </c>
      <c r="C1831" s="5">
        <v>2</v>
      </c>
      <c r="D1831" s="5">
        <v>-1.467928919</v>
      </c>
      <c r="E1831" s="5">
        <v>5.8170316160000004</v>
      </c>
      <c r="F1831" s="5">
        <v>-13.58073542</v>
      </c>
      <c r="G1831" s="5">
        <v>1.13874E-4</v>
      </c>
      <c r="H1831" s="5">
        <v>1.2571873000000001E-2</v>
      </c>
      <c r="I1831" s="5">
        <v>2.141074256</v>
      </c>
      <c r="J1831" s="5" t="s">
        <v>11995</v>
      </c>
    </row>
    <row r="1832" spans="1:10" s="5" customFormat="1" x14ac:dyDescent="0.2">
      <c r="A1832" s="5" t="s">
        <v>11996</v>
      </c>
      <c r="B1832" s="5" t="s">
        <v>11997</v>
      </c>
      <c r="C1832" s="5">
        <v>2</v>
      </c>
      <c r="D1832" s="5">
        <v>-1.3497959879999999</v>
      </c>
      <c r="E1832" s="5">
        <v>6.3792201200000003</v>
      </c>
      <c r="F1832" s="5">
        <v>-13.4721014</v>
      </c>
      <c r="G1832" s="5">
        <v>1.20958E-4</v>
      </c>
      <c r="H1832" s="5">
        <v>1.1104652E-2</v>
      </c>
      <c r="I1832" s="5">
        <v>2.0722967290000001</v>
      </c>
      <c r="J1832" s="5" t="s">
        <v>11998</v>
      </c>
    </row>
    <row r="1833" spans="1:10" s="5" customFormat="1" x14ac:dyDescent="0.2">
      <c r="A1833" s="5" t="s">
        <v>11999</v>
      </c>
      <c r="B1833" s="5" t="s">
        <v>11852</v>
      </c>
      <c r="C1833" s="5">
        <v>2</v>
      </c>
      <c r="D1833" s="5">
        <v>-3.243947377</v>
      </c>
      <c r="E1833" s="5">
        <v>10.760410029999999</v>
      </c>
      <c r="F1833" s="5">
        <v>-13.35576943</v>
      </c>
      <c r="G1833" s="5">
        <v>1.2540500000000001E-4</v>
      </c>
      <c r="H1833" s="5">
        <v>1.1420787999999999E-2</v>
      </c>
      <c r="I1833" s="5">
        <v>2.0325451640000001</v>
      </c>
      <c r="J1833" s="5" t="s">
        <v>11853</v>
      </c>
    </row>
    <row r="1834" spans="1:10" s="5" customFormat="1" x14ac:dyDescent="0.2">
      <c r="A1834" s="5" t="s">
        <v>11854</v>
      </c>
      <c r="B1834" s="5" t="s">
        <v>11855</v>
      </c>
      <c r="C1834" s="5">
        <v>2</v>
      </c>
      <c r="D1834" s="5">
        <v>-1.6039852290000001</v>
      </c>
      <c r="E1834" s="5">
        <v>10.73025951</v>
      </c>
      <c r="F1834" s="5">
        <v>-13.289066610000001</v>
      </c>
      <c r="G1834" s="5">
        <v>1.2804599999999999E-4</v>
      </c>
      <c r="H1834" s="5">
        <v>1.158647E-2</v>
      </c>
      <c r="I1834" s="5">
        <v>2.0095708719999998</v>
      </c>
      <c r="J1834" s="5" t="s">
        <v>11856</v>
      </c>
    </row>
    <row r="1835" spans="1:10" s="5" customFormat="1" x14ac:dyDescent="0.2">
      <c r="A1835" s="5" t="s">
        <v>11857</v>
      </c>
      <c r="B1835" s="5" t="s">
        <v>11858</v>
      </c>
      <c r="C1835" s="5">
        <v>2</v>
      </c>
      <c r="D1835" s="5">
        <v>-1.700870587</v>
      </c>
      <c r="E1835" s="5">
        <v>5.7720990810000004</v>
      </c>
      <c r="F1835" s="5">
        <v>-13.15223934</v>
      </c>
      <c r="G1835" s="5">
        <v>1.3020299999999999E-4</v>
      </c>
      <c r="H1835" s="5">
        <v>1.3693511E-2</v>
      </c>
      <c r="I1835" s="5">
        <v>1.994123289</v>
      </c>
      <c r="J1835" s="5" t="s">
        <v>11859</v>
      </c>
    </row>
    <row r="1836" spans="1:10" s="5" customFormat="1" x14ac:dyDescent="0.2">
      <c r="A1836" s="5" t="s">
        <v>11860</v>
      </c>
      <c r="B1836" s="5" t="s">
        <v>11861</v>
      </c>
      <c r="C1836" s="5">
        <v>2</v>
      </c>
      <c r="D1836" s="5">
        <v>-2.9748219919999999</v>
      </c>
      <c r="E1836" s="5">
        <v>6.4012963469999997</v>
      </c>
      <c r="F1836" s="5">
        <v>-13.107011079999999</v>
      </c>
      <c r="G1836" s="5">
        <v>1.3208999999999999E-4</v>
      </c>
      <c r="H1836" s="5">
        <v>1.3760045E-2</v>
      </c>
      <c r="I1836" s="5">
        <v>1.9782885050000001</v>
      </c>
      <c r="J1836" s="5" t="s">
        <v>11796</v>
      </c>
    </row>
    <row r="1837" spans="1:10" s="5" customFormat="1" x14ac:dyDescent="0.2">
      <c r="A1837" s="5" t="s">
        <v>11862</v>
      </c>
      <c r="B1837" s="5" t="s">
        <v>11863</v>
      </c>
      <c r="C1837" s="5">
        <v>2</v>
      </c>
      <c r="D1837" s="5">
        <v>-4.4120410139999997</v>
      </c>
      <c r="E1837" s="5">
        <v>10.72450999</v>
      </c>
      <c r="F1837" s="5">
        <v>-13.06505115</v>
      </c>
      <c r="G1837" s="5">
        <v>1.3742999999999999E-4</v>
      </c>
      <c r="H1837" s="5">
        <v>1.1959021E-2</v>
      </c>
      <c r="I1837" s="5">
        <v>1.9314285419999999</v>
      </c>
      <c r="J1837" s="5" t="s">
        <v>11864</v>
      </c>
    </row>
    <row r="1838" spans="1:10" s="5" customFormat="1" x14ac:dyDescent="0.2">
      <c r="A1838" s="5" t="s">
        <v>11865</v>
      </c>
      <c r="B1838" s="5" t="s">
        <v>11866</v>
      </c>
      <c r="C1838" s="5">
        <v>2</v>
      </c>
      <c r="D1838" s="5">
        <v>-3.9782925150000001</v>
      </c>
      <c r="E1838" s="5">
        <v>7.1771433470000003</v>
      </c>
      <c r="F1838" s="5">
        <v>-13.033669039999999</v>
      </c>
      <c r="G1838" s="5">
        <v>1.3881200000000001E-4</v>
      </c>
      <c r="H1838" s="5">
        <v>1.1987586E-2</v>
      </c>
      <c r="I1838" s="5">
        <v>1.9203586589999999</v>
      </c>
      <c r="J1838" s="5" t="s">
        <v>11708</v>
      </c>
    </row>
    <row r="1839" spans="1:10" s="5" customFormat="1" x14ac:dyDescent="0.2">
      <c r="A1839" s="5" t="s">
        <v>11867</v>
      </c>
      <c r="B1839" s="5" t="s">
        <v>11868</v>
      </c>
      <c r="C1839" s="5">
        <v>2</v>
      </c>
      <c r="D1839" s="5">
        <v>-3.9377675029999999</v>
      </c>
      <c r="E1839" s="5">
        <v>8.3543300029999994</v>
      </c>
      <c r="F1839" s="5">
        <v>-20.519289189999999</v>
      </c>
      <c r="G1839" s="5">
        <v>1.4072499999999999E-4</v>
      </c>
      <c r="H1839" s="5">
        <v>0.17429719599999999</v>
      </c>
      <c r="I1839" s="5">
        <v>1.1408853569999999</v>
      </c>
      <c r="J1839" s="5" t="s">
        <v>11869</v>
      </c>
    </row>
    <row r="1840" spans="1:10" s="5" customFormat="1" x14ac:dyDescent="0.2">
      <c r="A1840" s="5" t="s">
        <v>11870</v>
      </c>
      <c r="B1840" s="5" t="s">
        <v>11871</v>
      </c>
      <c r="C1840" s="5">
        <v>2</v>
      </c>
      <c r="D1840" s="5">
        <v>-5.0748895909999998</v>
      </c>
      <c r="E1840" s="5">
        <v>7.3426685020000004</v>
      </c>
      <c r="F1840" s="5">
        <v>-12.90340239</v>
      </c>
      <c r="G1840" s="5">
        <v>1.4101200000000001E-4</v>
      </c>
      <c r="H1840" s="5">
        <v>1.4355053E-2</v>
      </c>
      <c r="I1840" s="5">
        <v>1.90621409</v>
      </c>
      <c r="J1840" s="5" t="s">
        <v>11872</v>
      </c>
    </row>
    <row r="1841" spans="1:10" s="5" customFormat="1" x14ac:dyDescent="0.2">
      <c r="A1841" s="5" t="s">
        <v>12021</v>
      </c>
      <c r="B1841" s="5" t="s">
        <v>12022</v>
      </c>
      <c r="C1841" s="5">
        <v>2</v>
      </c>
      <c r="D1841" s="5">
        <v>-1.2909163530000001</v>
      </c>
      <c r="E1841" s="5">
        <v>6.0592082999999999</v>
      </c>
      <c r="F1841" s="5">
        <v>-12.821357920000001</v>
      </c>
      <c r="G1841" s="5">
        <v>1.4862E-4</v>
      </c>
      <c r="H1841" s="5">
        <v>1.2242184E-2</v>
      </c>
      <c r="I1841" s="5">
        <v>1.8446561290000001</v>
      </c>
      <c r="J1841" s="5" t="s">
        <v>12023</v>
      </c>
    </row>
    <row r="1842" spans="1:10" s="5" customFormat="1" x14ac:dyDescent="0.2">
      <c r="A1842" s="5" t="s">
        <v>12024</v>
      </c>
      <c r="B1842" s="5" t="s">
        <v>12025</v>
      </c>
      <c r="C1842" s="5">
        <v>2</v>
      </c>
      <c r="D1842" s="5">
        <v>-2.1116234569999999</v>
      </c>
      <c r="E1842" s="5">
        <v>7.4587765130000001</v>
      </c>
      <c r="F1842" s="5">
        <v>-12.737460990000001</v>
      </c>
      <c r="G1842" s="5">
        <v>1.5273000000000001E-4</v>
      </c>
      <c r="H1842" s="5">
        <v>1.2242184E-2</v>
      </c>
      <c r="I1842" s="5">
        <v>1.814346215</v>
      </c>
      <c r="J1842" s="5" t="s">
        <v>12026</v>
      </c>
    </row>
    <row r="1843" spans="1:10" s="5" customFormat="1" x14ac:dyDescent="0.2">
      <c r="A1843" s="5" t="s">
        <v>12027</v>
      </c>
      <c r="B1843" s="5" t="s">
        <v>12028</v>
      </c>
      <c r="C1843" s="5">
        <v>2</v>
      </c>
      <c r="D1843" s="5">
        <v>-1.669125193</v>
      </c>
      <c r="E1843" s="5">
        <v>5.6189974200000004</v>
      </c>
      <c r="F1843" s="5">
        <v>-12.635852140000001</v>
      </c>
      <c r="G1843" s="5">
        <v>1.5389399999999999E-4</v>
      </c>
      <c r="H1843" s="5">
        <v>1.4951961999999999E-2</v>
      </c>
      <c r="I1843" s="5">
        <v>1.8094948989999999</v>
      </c>
      <c r="J1843" s="5" t="s">
        <v>12029</v>
      </c>
    </row>
    <row r="1844" spans="1:10" s="5" customFormat="1" x14ac:dyDescent="0.2">
      <c r="A1844" s="5" t="s">
        <v>12030</v>
      </c>
      <c r="B1844" s="5" t="s">
        <v>12031</v>
      </c>
      <c r="C1844" s="5">
        <v>2</v>
      </c>
      <c r="D1844" s="5">
        <v>-3.1609015559999998</v>
      </c>
      <c r="E1844" s="5">
        <v>9.9220329229999997</v>
      </c>
      <c r="F1844" s="5">
        <v>-12.59870504</v>
      </c>
      <c r="G1844" s="5">
        <v>1.5579400000000001E-4</v>
      </c>
      <c r="H1844" s="5">
        <v>1.4997033E-2</v>
      </c>
      <c r="I1844" s="5">
        <v>1.7958815210000001</v>
      </c>
      <c r="J1844" s="5" t="s">
        <v>12032</v>
      </c>
    </row>
    <row r="1845" spans="1:10" s="5" customFormat="1" x14ac:dyDescent="0.2">
      <c r="A1845" s="5" t="s">
        <v>12033</v>
      </c>
      <c r="B1845" s="5" t="s">
        <v>12034</v>
      </c>
      <c r="C1845" s="5">
        <v>2</v>
      </c>
      <c r="D1845" s="5">
        <v>-1.3950745149999999</v>
      </c>
      <c r="E1845" s="5">
        <v>5.7837821539999998</v>
      </c>
      <c r="F1845" s="5">
        <v>-12.487478660000001</v>
      </c>
      <c r="G1845" s="5">
        <v>1.62709E-4</v>
      </c>
      <c r="H1845" s="5">
        <v>2.3616356000000002E-2</v>
      </c>
      <c r="I1845" s="5">
        <v>1.836038445</v>
      </c>
      <c r="J1845" s="5" t="s">
        <v>12035</v>
      </c>
    </row>
    <row r="1846" spans="1:10" s="5" customFormat="1" x14ac:dyDescent="0.2">
      <c r="A1846" s="5" t="s">
        <v>12036</v>
      </c>
      <c r="B1846" s="5" t="s">
        <v>11883</v>
      </c>
      <c r="C1846" s="5">
        <v>2</v>
      </c>
      <c r="D1846" s="5">
        <v>-3.887453689</v>
      </c>
      <c r="E1846" s="5">
        <v>7.0921572089999998</v>
      </c>
      <c r="F1846" s="5">
        <v>-12.542796729999999</v>
      </c>
      <c r="G1846" s="5">
        <v>1.6281800000000001E-4</v>
      </c>
      <c r="H1846" s="5">
        <v>1.2714141999999999E-2</v>
      </c>
      <c r="I1846" s="5">
        <v>1.743136711</v>
      </c>
      <c r="J1846" s="5" t="s">
        <v>11884</v>
      </c>
    </row>
    <row r="1847" spans="1:10" s="5" customFormat="1" x14ac:dyDescent="0.2">
      <c r="A1847" s="5" t="s">
        <v>11752</v>
      </c>
      <c r="B1847" s="5" t="s">
        <v>11753</v>
      </c>
      <c r="C1847" s="5">
        <v>2</v>
      </c>
      <c r="D1847" s="5">
        <v>-1.9764180730000001</v>
      </c>
      <c r="E1847" s="5">
        <v>10.731608059999999</v>
      </c>
      <c r="F1847" s="5">
        <v>-12.40042268</v>
      </c>
      <c r="G1847" s="5">
        <v>1.7071799999999999E-4</v>
      </c>
      <c r="H1847" s="5">
        <v>1.3228512E-2</v>
      </c>
      <c r="I1847" s="5">
        <v>1.690259449</v>
      </c>
      <c r="J1847" s="5" t="s">
        <v>11754</v>
      </c>
    </row>
    <row r="1848" spans="1:10" s="5" customFormat="1" x14ac:dyDescent="0.2">
      <c r="A1848" s="5" t="s">
        <v>11755</v>
      </c>
      <c r="B1848" s="5" t="s">
        <v>11756</v>
      </c>
      <c r="C1848" s="5">
        <v>2</v>
      </c>
      <c r="D1848" s="5">
        <v>-1.666142445</v>
      </c>
      <c r="E1848" s="5">
        <v>8.3528897660000005</v>
      </c>
      <c r="F1848" s="5">
        <v>-12.32079341</v>
      </c>
      <c r="G1848" s="5">
        <v>1.7206900000000001E-4</v>
      </c>
      <c r="H1848" s="5">
        <v>2.3865442000000001E-2</v>
      </c>
      <c r="I1848" s="5">
        <v>1.7769103070000001</v>
      </c>
      <c r="J1848" s="5" t="s">
        <v>11757</v>
      </c>
    </row>
    <row r="1849" spans="1:10" s="5" customFormat="1" x14ac:dyDescent="0.2">
      <c r="A1849" s="5" t="s">
        <v>11758</v>
      </c>
      <c r="B1849" s="5" t="s">
        <v>11759</v>
      </c>
      <c r="C1849" s="5">
        <v>2</v>
      </c>
      <c r="D1849" s="5">
        <v>-2.7701970469999999</v>
      </c>
      <c r="E1849" s="5">
        <v>6.822030485</v>
      </c>
      <c r="F1849" s="5">
        <v>-12.328758130000001</v>
      </c>
      <c r="G1849" s="5">
        <v>1.7487399999999999E-4</v>
      </c>
      <c r="H1849" s="5">
        <v>1.3260767999999999E-2</v>
      </c>
      <c r="I1849" s="5">
        <v>1.663384183</v>
      </c>
      <c r="J1849" s="5" t="s">
        <v>11799</v>
      </c>
    </row>
    <row r="1850" spans="1:10" s="5" customFormat="1" x14ac:dyDescent="0.2">
      <c r="A1850" s="5" t="s">
        <v>11760</v>
      </c>
      <c r="B1850" s="5" t="s">
        <v>11761</v>
      </c>
      <c r="C1850" s="5">
        <v>2</v>
      </c>
      <c r="D1850" s="5">
        <v>-1.3727427270000001</v>
      </c>
      <c r="E1850" s="5">
        <v>5.4683357680000002</v>
      </c>
      <c r="F1850" s="5">
        <v>-12.27056153</v>
      </c>
      <c r="G1850" s="5">
        <v>1.75019E-4</v>
      </c>
      <c r="H1850" s="5">
        <v>2.3865442000000001E-2</v>
      </c>
      <c r="I1850" s="5">
        <v>1.758900487</v>
      </c>
      <c r="J1850" s="5" t="s">
        <v>11762</v>
      </c>
    </row>
    <row r="1851" spans="1:10" s="5" customFormat="1" x14ac:dyDescent="0.2">
      <c r="A1851" s="5" t="s">
        <v>11763</v>
      </c>
      <c r="B1851" s="5" t="s">
        <v>11764</v>
      </c>
      <c r="C1851" s="5">
        <v>2</v>
      </c>
      <c r="D1851" s="5">
        <v>-2.8371849330000001</v>
      </c>
      <c r="E1851" s="5">
        <v>7.3043151860000002</v>
      </c>
      <c r="F1851" s="5">
        <v>-12.143108789999999</v>
      </c>
      <c r="G1851" s="5">
        <v>1.8163200000000001E-4</v>
      </c>
      <c r="H1851" s="5">
        <v>1.6039787999999999E-2</v>
      </c>
      <c r="I1851" s="5">
        <v>1.625122685</v>
      </c>
      <c r="J1851" s="5" t="s">
        <v>11765</v>
      </c>
    </row>
    <row r="1852" spans="1:10" s="5" customFormat="1" x14ac:dyDescent="0.2">
      <c r="A1852" s="5" t="s">
        <v>11766</v>
      </c>
      <c r="B1852" s="5" t="s">
        <v>11767</v>
      </c>
      <c r="C1852" s="5">
        <v>2</v>
      </c>
      <c r="D1852" s="5">
        <v>-2.2663285289999999</v>
      </c>
      <c r="E1852" s="5">
        <v>6.4217042229999999</v>
      </c>
      <c r="F1852" s="5">
        <v>-12.143375710000001</v>
      </c>
      <c r="G1852" s="5">
        <v>1.82771E-4</v>
      </c>
      <c r="H1852" s="5">
        <v>2.4059853999999999E-2</v>
      </c>
      <c r="I1852" s="5">
        <v>1.7128978610000001</v>
      </c>
      <c r="J1852" s="5" t="s">
        <v>11808</v>
      </c>
    </row>
    <row r="1853" spans="1:10" s="5" customFormat="1" x14ac:dyDescent="0.2">
      <c r="A1853" s="5" t="s">
        <v>11768</v>
      </c>
      <c r="B1853" s="5" t="s">
        <v>11769</v>
      </c>
      <c r="C1853" s="5">
        <v>2</v>
      </c>
      <c r="D1853" s="5">
        <v>-2.2318855609999999</v>
      </c>
      <c r="E1853" s="5">
        <v>6.037355206</v>
      </c>
      <c r="F1853" s="5">
        <v>-12.125473420000001</v>
      </c>
      <c r="G1853" s="5">
        <v>1.83895E-4</v>
      </c>
      <c r="H1853" s="5">
        <v>2.4059853999999999E-2</v>
      </c>
      <c r="I1853" s="5">
        <v>1.70637594</v>
      </c>
      <c r="J1853" s="5" t="s">
        <v>11770</v>
      </c>
    </row>
    <row r="1854" spans="1:10" s="5" customFormat="1" x14ac:dyDescent="0.2">
      <c r="A1854" s="5" t="s">
        <v>11771</v>
      </c>
      <c r="B1854" s="5" t="s">
        <v>11772</v>
      </c>
      <c r="C1854" s="5">
        <v>2</v>
      </c>
      <c r="D1854" s="5">
        <v>-2.0234144110000001</v>
      </c>
      <c r="E1854" s="5">
        <v>5.798326265</v>
      </c>
      <c r="F1854" s="5">
        <v>-12.0955057</v>
      </c>
      <c r="G1854" s="5">
        <v>1.8928799999999999E-4</v>
      </c>
      <c r="H1854" s="5">
        <v>1.3845191999999999E-2</v>
      </c>
      <c r="I1854" s="5">
        <v>1.5746832609999999</v>
      </c>
      <c r="J1854" s="5" t="s">
        <v>12029</v>
      </c>
    </row>
    <row r="1855" spans="1:10" s="5" customFormat="1" x14ac:dyDescent="0.2">
      <c r="A1855" s="5" t="s">
        <v>11773</v>
      </c>
      <c r="B1855" s="5" t="s">
        <v>11774</v>
      </c>
      <c r="C1855" s="5">
        <v>2</v>
      </c>
      <c r="D1855" s="5">
        <v>-2.4658284789999998</v>
      </c>
      <c r="E1855" s="5">
        <v>5.7219839260000001</v>
      </c>
      <c r="F1855" s="5">
        <v>-12.03970367</v>
      </c>
      <c r="G1855" s="5">
        <v>1.8940299999999999E-4</v>
      </c>
      <c r="H1855" s="5">
        <v>2.4521434000000002E-2</v>
      </c>
      <c r="I1855" s="5">
        <v>1.674967707</v>
      </c>
      <c r="J1855" s="5" t="s">
        <v>11775</v>
      </c>
    </row>
    <row r="1856" spans="1:10" s="5" customFormat="1" x14ac:dyDescent="0.2">
      <c r="A1856" s="5" t="s">
        <v>11906</v>
      </c>
      <c r="B1856" s="5" t="s">
        <v>11907</v>
      </c>
      <c r="C1856" s="5">
        <v>2</v>
      </c>
      <c r="D1856" s="5">
        <v>-1.2208993669999999</v>
      </c>
      <c r="E1856" s="5">
        <v>7.4900496529999998</v>
      </c>
      <c r="F1856" s="5">
        <v>-11.93944385</v>
      </c>
      <c r="G1856" s="5">
        <v>1.9975200000000001E-4</v>
      </c>
      <c r="H1856" s="5">
        <v>1.4191565999999999E-2</v>
      </c>
      <c r="I1856" s="5">
        <v>1.514264147</v>
      </c>
      <c r="J1856" s="5" t="s">
        <v>11848</v>
      </c>
    </row>
    <row r="1857" spans="1:10" s="5" customFormat="1" x14ac:dyDescent="0.2">
      <c r="A1857" s="5" t="s">
        <v>11908</v>
      </c>
      <c r="B1857" s="5" t="s">
        <v>11909</v>
      </c>
      <c r="C1857" s="5">
        <v>2</v>
      </c>
      <c r="D1857" s="5">
        <v>-1.572098891</v>
      </c>
      <c r="E1857" s="5">
        <v>6.2162690270000001</v>
      </c>
      <c r="F1857" s="5">
        <v>-11.781966219999999</v>
      </c>
      <c r="G1857" s="5">
        <v>2.0593599999999999E-4</v>
      </c>
      <c r="H1857" s="5">
        <v>1.7273074999999999E-2</v>
      </c>
      <c r="I1857" s="5">
        <v>1.484572719</v>
      </c>
      <c r="J1857" s="5" t="s">
        <v>11910</v>
      </c>
    </row>
    <row r="1858" spans="1:10" s="5" customFormat="1" x14ac:dyDescent="0.2">
      <c r="A1858" s="5" t="s">
        <v>15456</v>
      </c>
      <c r="B1858" s="5" t="s">
        <v>15029</v>
      </c>
      <c r="C1858" s="5">
        <v>2</v>
      </c>
      <c r="D1858" s="5">
        <v>1.9213578929999999</v>
      </c>
      <c r="E1858" s="5">
        <v>5.6208169889999997</v>
      </c>
      <c r="F1858" s="5">
        <v>11.434013909999999</v>
      </c>
      <c r="G1858" s="5">
        <v>2.07732E-4</v>
      </c>
      <c r="H1858" s="5">
        <v>5.7560301000000001E-2</v>
      </c>
      <c r="I1858" s="5">
        <v>1.591851264</v>
      </c>
      <c r="J1858" s="5" t="s">
        <v>11911</v>
      </c>
    </row>
    <row r="1859" spans="1:10" s="5" customFormat="1" x14ac:dyDescent="0.2">
      <c r="A1859" s="5" t="s">
        <v>11912</v>
      </c>
      <c r="B1859" s="5" t="s">
        <v>11913</v>
      </c>
      <c r="C1859" s="5">
        <v>2</v>
      </c>
      <c r="D1859" s="5">
        <v>-2.1434884150000002</v>
      </c>
      <c r="E1859" s="5">
        <v>11.67339432</v>
      </c>
      <c r="F1859" s="5">
        <v>-11.80863508</v>
      </c>
      <c r="G1859" s="5">
        <v>2.0907599999999999E-4</v>
      </c>
      <c r="H1859" s="5">
        <v>1.4536644E-2</v>
      </c>
      <c r="I1859" s="5">
        <v>1.462942832</v>
      </c>
      <c r="J1859" s="5" t="s">
        <v>11914</v>
      </c>
    </row>
    <row r="1860" spans="1:10" s="5" customFormat="1" x14ac:dyDescent="0.2">
      <c r="A1860" s="5" t="s">
        <v>12066</v>
      </c>
      <c r="B1860" s="5" t="s">
        <v>12067</v>
      </c>
      <c r="C1860" s="5">
        <v>2</v>
      </c>
      <c r="D1860" s="5">
        <v>-2.5764876029999999</v>
      </c>
      <c r="E1860" s="5">
        <v>8.0554614880000006</v>
      </c>
      <c r="F1860" s="5">
        <v>-11.78926631</v>
      </c>
      <c r="G1860" s="5">
        <v>2.10502E-4</v>
      </c>
      <c r="H1860" s="5">
        <v>1.4565385E-2</v>
      </c>
      <c r="I1860" s="5">
        <v>1.4552903079999999</v>
      </c>
      <c r="J1860" s="5" t="s">
        <v>12068</v>
      </c>
    </row>
    <row r="1861" spans="1:10" s="5" customFormat="1" x14ac:dyDescent="0.2">
      <c r="A1861" s="5" t="s">
        <v>15457</v>
      </c>
      <c r="B1861" s="5" t="s">
        <v>15029</v>
      </c>
      <c r="C1861" s="5">
        <v>2</v>
      </c>
      <c r="D1861" s="5">
        <v>2.6098209699999999</v>
      </c>
      <c r="E1861" s="5">
        <v>6.1543522050000004</v>
      </c>
      <c r="F1861" s="5">
        <v>11.356757679999999</v>
      </c>
      <c r="G1861" s="5">
        <v>2.1377700000000001E-4</v>
      </c>
      <c r="H1861" s="5">
        <v>5.7560301000000001E-2</v>
      </c>
      <c r="I1861" s="5">
        <v>1.5649805219999999</v>
      </c>
      <c r="J1861" s="5" t="s">
        <v>12069</v>
      </c>
    </row>
    <row r="1862" spans="1:10" s="5" customFormat="1" x14ac:dyDescent="0.2">
      <c r="A1862" s="5" t="s">
        <v>12070</v>
      </c>
      <c r="B1862" s="5" t="s">
        <v>12071</v>
      </c>
      <c r="C1862" s="5">
        <v>2</v>
      </c>
      <c r="D1862" s="5">
        <v>-1.748868418</v>
      </c>
      <c r="E1862" s="5">
        <v>11.07182472</v>
      </c>
      <c r="F1862" s="5">
        <v>-11.68450831</v>
      </c>
      <c r="G1862" s="5">
        <v>2.14489E-4</v>
      </c>
      <c r="H1862" s="5">
        <v>2.5638944E-2</v>
      </c>
      <c r="I1862" s="5">
        <v>1.541984756</v>
      </c>
      <c r="J1862" s="5" t="s">
        <v>12072</v>
      </c>
    </row>
    <row r="1863" spans="1:10" s="5" customFormat="1" x14ac:dyDescent="0.2">
      <c r="A1863" s="5" t="s">
        <v>12073</v>
      </c>
      <c r="B1863" s="5" t="s">
        <v>12074</v>
      </c>
      <c r="C1863" s="5">
        <v>2</v>
      </c>
      <c r="D1863" s="5">
        <v>-5.1489675950000002</v>
      </c>
      <c r="E1863" s="5">
        <v>7.9316102470000001</v>
      </c>
      <c r="F1863" s="5">
        <v>-11.56373509</v>
      </c>
      <c r="G1863" s="5">
        <v>2.2257000000000001E-4</v>
      </c>
      <c r="H1863" s="5">
        <v>1.8104223999999999E-2</v>
      </c>
      <c r="I1863" s="5">
        <v>1.3973021800000001</v>
      </c>
      <c r="J1863" s="5" t="s">
        <v>12075</v>
      </c>
    </row>
    <row r="1864" spans="1:10" s="5" customFormat="1" x14ac:dyDescent="0.2">
      <c r="A1864" s="5" t="s">
        <v>11923</v>
      </c>
      <c r="B1864" s="5" t="s">
        <v>11924</v>
      </c>
      <c r="C1864" s="5">
        <v>2</v>
      </c>
      <c r="D1864" s="5">
        <v>-4.4810520489999996</v>
      </c>
      <c r="E1864" s="5">
        <v>10.563573509999999</v>
      </c>
      <c r="F1864" s="5">
        <v>-11.53663141</v>
      </c>
      <c r="G1864" s="5">
        <v>2.2612899999999999E-4</v>
      </c>
      <c r="H1864" s="5">
        <v>2.6408826E-2</v>
      </c>
      <c r="I1864" s="5">
        <v>1.4851967210000001</v>
      </c>
      <c r="J1864" s="5" t="s">
        <v>11925</v>
      </c>
    </row>
    <row r="1865" spans="1:10" s="5" customFormat="1" x14ac:dyDescent="0.2">
      <c r="A1865" s="5" t="s">
        <v>15458</v>
      </c>
      <c r="B1865" s="5" t="s">
        <v>15029</v>
      </c>
      <c r="C1865" s="5">
        <v>2</v>
      </c>
      <c r="D1865" s="5">
        <v>2.1252725369999999</v>
      </c>
      <c r="E1865" s="5">
        <v>6.7022251959999997</v>
      </c>
      <c r="F1865" s="5">
        <v>11.136554629999999</v>
      </c>
      <c r="G1865" s="5">
        <v>2.32227E-4</v>
      </c>
      <c r="H1865" s="5">
        <v>5.9397459E-2</v>
      </c>
      <c r="I1865" s="5">
        <v>1.4869837450000001</v>
      </c>
      <c r="J1865" s="5" t="s">
        <v>11926</v>
      </c>
    </row>
    <row r="1866" spans="1:10" s="5" customFormat="1" x14ac:dyDescent="0.2">
      <c r="A1866" s="5" t="s">
        <v>15459</v>
      </c>
      <c r="B1866" s="5" t="s">
        <v>15029</v>
      </c>
      <c r="C1866" s="5">
        <v>2</v>
      </c>
      <c r="D1866" s="5">
        <v>1.7034199459999999</v>
      </c>
      <c r="E1866" s="5">
        <v>8.7301543089999996</v>
      </c>
      <c r="F1866" s="5">
        <v>11.09263632</v>
      </c>
      <c r="G1866" s="5">
        <v>2.3613700000000001E-4</v>
      </c>
      <c r="H1866" s="5">
        <v>5.9397459E-2</v>
      </c>
      <c r="I1866" s="5">
        <v>1.471173965</v>
      </c>
      <c r="J1866" s="5" t="s">
        <v>11805</v>
      </c>
    </row>
    <row r="1867" spans="1:10" s="5" customFormat="1" x14ac:dyDescent="0.2">
      <c r="A1867" s="5" t="s">
        <v>11927</v>
      </c>
      <c r="B1867" s="5" t="s">
        <v>11928</v>
      </c>
      <c r="C1867" s="5">
        <v>2</v>
      </c>
      <c r="D1867" s="5">
        <v>-1.556961166</v>
      </c>
      <c r="E1867" s="5">
        <v>9.1030235780000002</v>
      </c>
      <c r="F1867" s="5">
        <v>-11.23030726</v>
      </c>
      <c r="G1867" s="5">
        <v>2.5129800000000001E-4</v>
      </c>
      <c r="H1867" s="5">
        <v>1.9116200999999999E-2</v>
      </c>
      <c r="I1867" s="5">
        <v>1.2604054739999999</v>
      </c>
      <c r="J1867" s="5" t="s">
        <v>11929</v>
      </c>
    </row>
    <row r="1868" spans="1:10" s="5" customFormat="1" x14ac:dyDescent="0.2">
      <c r="A1868" s="5" t="s">
        <v>11930</v>
      </c>
      <c r="B1868" s="5" t="s">
        <v>11931</v>
      </c>
      <c r="C1868" s="5">
        <v>2</v>
      </c>
      <c r="D1868" s="5">
        <v>-2.8025829180000001</v>
      </c>
      <c r="E1868" s="5">
        <v>10.071429800000001</v>
      </c>
      <c r="F1868" s="5">
        <v>-11.20919462</v>
      </c>
      <c r="G1868" s="5">
        <v>2.5932700000000001E-4</v>
      </c>
      <c r="H1868" s="5">
        <v>1.6531049999999999E-2</v>
      </c>
      <c r="I1868" s="5">
        <v>1.219486574</v>
      </c>
      <c r="J1868" s="5" t="s">
        <v>11932</v>
      </c>
    </row>
    <row r="1869" spans="1:10" s="5" customFormat="1" x14ac:dyDescent="0.2">
      <c r="A1869" s="5" t="s">
        <v>11933</v>
      </c>
      <c r="B1869" s="5" t="s">
        <v>11934</v>
      </c>
      <c r="C1869" s="5">
        <v>2</v>
      </c>
      <c r="D1869" s="5">
        <v>-3.722300578</v>
      </c>
      <c r="E1869" s="5">
        <v>7.2869465140000003</v>
      </c>
      <c r="F1869" s="5">
        <v>-11.108585590000001</v>
      </c>
      <c r="G1869" s="5">
        <v>2.6447999999999999E-4</v>
      </c>
      <c r="H1869" s="5">
        <v>2.8734784999999999E-2</v>
      </c>
      <c r="I1869" s="5">
        <v>1.315876735</v>
      </c>
      <c r="J1869" s="5" t="s">
        <v>11935</v>
      </c>
    </row>
    <row r="1870" spans="1:10" s="5" customFormat="1" x14ac:dyDescent="0.2">
      <c r="A1870" s="5" t="s">
        <v>11936</v>
      </c>
      <c r="B1870" s="5" t="s">
        <v>11937</v>
      </c>
      <c r="C1870" s="5">
        <v>2</v>
      </c>
      <c r="D1870" s="5">
        <v>-2.483145478</v>
      </c>
      <c r="E1870" s="5">
        <v>6.0413917599999998</v>
      </c>
      <c r="F1870" s="5">
        <v>-10.992798410000001</v>
      </c>
      <c r="G1870" s="5">
        <v>2.7619999999999999E-4</v>
      </c>
      <c r="H1870" s="5">
        <v>2.9359367000000001E-2</v>
      </c>
      <c r="I1870" s="5">
        <v>1.2687686520000001</v>
      </c>
      <c r="J1870" s="5" t="s">
        <v>11938</v>
      </c>
    </row>
    <row r="1871" spans="1:10" s="5" customFormat="1" x14ac:dyDescent="0.2">
      <c r="A1871" s="5" t="s">
        <v>11939</v>
      </c>
      <c r="B1871" s="5" t="s">
        <v>11940</v>
      </c>
      <c r="C1871" s="5">
        <v>2</v>
      </c>
      <c r="D1871" s="5">
        <v>-1.4465810910000001</v>
      </c>
      <c r="E1871" s="5">
        <v>8.1335544140000007</v>
      </c>
      <c r="F1871" s="5">
        <v>-10.917582469999999</v>
      </c>
      <c r="G1871" s="5">
        <v>2.8912099999999999E-4</v>
      </c>
      <c r="H1871" s="5">
        <v>1.7411471000000001E-2</v>
      </c>
      <c r="I1871" s="5">
        <v>1.0958828460000001</v>
      </c>
      <c r="J1871" s="5" t="s">
        <v>11941</v>
      </c>
    </row>
    <row r="1872" spans="1:10" s="5" customFormat="1" x14ac:dyDescent="0.2">
      <c r="A1872" s="5" t="s">
        <v>11942</v>
      </c>
      <c r="B1872" s="5" t="s">
        <v>12097</v>
      </c>
      <c r="C1872" s="5">
        <v>2</v>
      </c>
      <c r="D1872" s="5">
        <v>-1.8661007080000001</v>
      </c>
      <c r="E1872" s="5">
        <v>6.8489887620000003</v>
      </c>
      <c r="F1872" s="5">
        <v>-10.875726869999999</v>
      </c>
      <c r="G1872" s="5">
        <v>2.9373600000000001E-4</v>
      </c>
      <c r="H1872" s="5">
        <v>1.7479730999999998E-2</v>
      </c>
      <c r="I1872" s="5">
        <v>1.0778507349999999</v>
      </c>
      <c r="J1872" s="5" t="s">
        <v>12098</v>
      </c>
    </row>
    <row r="1873" spans="1:10" s="5" customFormat="1" x14ac:dyDescent="0.2">
      <c r="A1873" s="5" t="s">
        <v>12099</v>
      </c>
      <c r="B1873" s="5" t="s">
        <v>12100</v>
      </c>
      <c r="C1873" s="5">
        <v>2</v>
      </c>
      <c r="D1873" s="5">
        <v>-5.5814539649999997</v>
      </c>
      <c r="E1873" s="5">
        <v>7.9198517409999996</v>
      </c>
      <c r="F1873" s="5">
        <v>-10.78261006</v>
      </c>
      <c r="G1873" s="5">
        <v>2.9741000000000001E-4</v>
      </c>
      <c r="H1873" s="5">
        <v>2.1156417E-2</v>
      </c>
      <c r="I1873" s="5">
        <v>1.0694755490000001</v>
      </c>
      <c r="J1873" s="5" t="s">
        <v>12101</v>
      </c>
    </row>
    <row r="1874" spans="1:10" s="5" customFormat="1" x14ac:dyDescent="0.2">
      <c r="A1874" s="5" t="s">
        <v>15460</v>
      </c>
      <c r="B1874" s="5" t="s">
        <v>15029</v>
      </c>
      <c r="C1874" s="5">
        <v>2</v>
      </c>
      <c r="D1874" s="5">
        <v>7.0531377089999996</v>
      </c>
      <c r="E1874" s="5">
        <v>8.1684067769999995</v>
      </c>
      <c r="F1874" s="5">
        <v>10.335036110000001</v>
      </c>
      <c r="G1874" s="5">
        <v>3.18184E-4</v>
      </c>
      <c r="H1874" s="5">
        <v>6.4960303999999996E-2</v>
      </c>
      <c r="I1874" s="5">
        <v>1.1844160669999999</v>
      </c>
      <c r="J1874" s="5" t="s">
        <v>11920</v>
      </c>
    </row>
    <row r="1875" spans="1:10" s="5" customFormat="1" x14ac:dyDescent="0.2">
      <c r="A1875" s="5" t="s">
        <v>15461</v>
      </c>
      <c r="B1875" s="5" t="s">
        <v>15029</v>
      </c>
      <c r="C1875" s="5">
        <v>2</v>
      </c>
      <c r="D1875" s="5">
        <v>2.1738567459999998</v>
      </c>
      <c r="E1875" s="5">
        <v>5.830282328</v>
      </c>
      <c r="F1875" s="5">
        <v>10.29030858</v>
      </c>
      <c r="G1875" s="5">
        <v>3.2404100000000001E-4</v>
      </c>
      <c r="H1875" s="5">
        <v>6.5443256000000005E-2</v>
      </c>
      <c r="I1875" s="5">
        <v>1.1666178300000001</v>
      </c>
      <c r="J1875" s="5" t="s">
        <v>12102</v>
      </c>
    </row>
    <row r="1876" spans="1:10" s="5" customFormat="1" x14ac:dyDescent="0.2">
      <c r="A1876" s="5" t="s">
        <v>12103</v>
      </c>
      <c r="B1876" s="5" t="s">
        <v>12104</v>
      </c>
      <c r="C1876" s="5">
        <v>2</v>
      </c>
      <c r="D1876" s="5">
        <v>-1.9681915459999999</v>
      </c>
      <c r="E1876" s="5">
        <v>5.7839059400000004</v>
      </c>
      <c r="F1876" s="5">
        <v>-10.547436080000001</v>
      </c>
      <c r="G1876" s="5">
        <v>3.2579499999999998E-4</v>
      </c>
      <c r="H1876" s="5">
        <v>2.1805444E-2</v>
      </c>
      <c r="I1876" s="5">
        <v>0.96573671000000005</v>
      </c>
      <c r="J1876" s="5" t="s">
        <v>12105</v>
      </c>
    </row>
    <row r="1877" spans="1:10" s="5" customFormat="1" x14ac:dyDescent="0.2">
      <c r="A1877" s="5" t="s">
        <v>12106</v>
      </c>
      <c r="B1877" s="5" t="s">
        <v>12107</v>
      </c>
      <c r="C1877" s="5">
        <v>2</v>
      </c>
      <c r="D1877" s="5">
        <v>-3.0806132740000001</v>
      </c>
      <c r="E1877" s="5">
        <v>7.3585645480000004</v>
      </c>
      <c r="F1877" s="5">
        <v>-10.57937559</v>
      </c>
      <c r="G1877" s="5">
        <v>3.2913199999999999E-4</v>
      </c>
      <c r="H1877" s="5">
        <v>1.8506174E-2</v>
      </c>
      <c r="I1877" s="5">
        <v>0.94801771700000004</v>
      </c>
      <c r="J1877" s="5" t="s">
        <v>12108</v>
      </c>
    </row>
    <row r="1878" spans="1:10" s="5" customFormat="1" x14ac:dyDescent="0.2">
      <c r="A1878" s="5" t="s">
        <v>12109</v>
      </c>
      <c r="B1878" s="5" t="s">
        <v>11957</v>
      </c>
      <c r="C1878" s="5">
        <v>2</v>
      </c>
      <c r="D1878" s="5">
        <v>-5.3044026579999999</v>
      </c>
      <c r="E1878" s="5">
        <v>8.5044641980000009</v>
      </c>
      <c r="F1878" s="5">
        <v>-10.456929179999999</v>
      </c>
      <c r="G1878" s="5">
        <v>3.37599E-4</v>
      </c>
      <c r="H1878" s="5">
        <v>2.2108860000000001E-2</v>
      </c>
      <c r="I1878" s="5">
        <v>0.92515449500000002</v>
      </c>
      <c r="J1878" s="5" t="s">
        <v>11712</v>
      </c>
    </row>
    <row r="1879" spans="1:10" s="5" customFormat="1" x14ac:dyDescent="0.2">
      <c r="A1879" s="5" t="s">
        <v>15462</v>
      </c>
      <c r="B1879" s="5" t="s">
        <v>15029</v>
      </c>
      <c r="C1879" s="5">
        <v>2</v>
      </c>
      <c r="D1879" s="5">
        <v>1.7746684290000001</v>
      </c>
      <c r="E1879" s="5">
        <v>5.3530577719999997</v>
      </c>
      <c r="F1879" s="5">
        <v>10.17885188</v>
      </c>
      <c r="G1879" s="5">
        <v>3.3921999999999999E-4</v>
      </c>
      <c r="H1879" s="5">
        <v>6.7263286000000005E-2</v>
      </c>
      <c r="I1879" s="5">
        <v>1.1218235190000001</v>
      </c>
      <c r="J1879" s="5" t="s">
        <v>11842</v>
      </c>
    </row>
    <row r="1880" spans="1:10" s="5" customFormat="1" x14ac:dyDescent="0.2">
      <c r="A1880" s="5" t="s">
        <v>11821</v>
      </c>
      <c r="B1880" s="5" t="s">
        <v>11822</v>
      </c>
      <c r="C1880" s="5">
        <v>2</v>
      </c>
      <c r="D1880" s="5">
        <v>-2.9013006890000002</v>
      </c>
      <c r="E1880" s="5">
        <v>6.4617122609999997</v>
      </c>
      <c r="F1880" s="5">
        <v>-10.42920355</v>
      </c>
      <c r="G1880" s="5">
        <v>3.4131899999999998E-4</v>
      </c>
      <c r="H1880" s="5">
        <v>2.2128625999999998E-2</v>
      </c>
      <c r="I1880" s="5">
        <v>0.91264806099999995</v>
      </c>
      <c r="J1880" s="5" t="s">
        <v>11823</v>
      </c>
    </row>
    <row r="1881" spans="1:10" s="5" customFormat="1" x14ac:dyDescent="0.2">
      <c r="A1881" s="5" t="s">
        <v>11824</v>
      </c>
      <c r="B1881" s="5" t="s">
        <v>11825</v>
      </c>
      <c r="C1881" s="5">
        <v>2</v>
      </c>
      <c r="D1881" s="5">
        <v>-1.5606561290000001</v>
      </c>
      <c r="E1881" s="5">
        <v>13.44317586</v>
      </c>
      <c r="F1881" s="5">
        <v>-10.41846385</v>
      </c>
      <c r="G1881" s="5">
        <v>3.4277400000000001E-4</v>
      </c>
      <c r="H1881" s="5">
        <v>2.2150356E-2</v>
      </c>
      <c r="I1881" s="5">
        <v>0.907794145</v>
      </c>
      <c r="J1881" s="5" t="s">
        <v>11826</v>
      </c>
    </row>
    <row r="1882" spans="1:10" s="5" customFormat="1" x14ac:dyDescent="0.2">
      <c r="A1882" s="5" t="s">
        <v>11827</v>
      </c>
      <c r="B1882" s="5" t="s">
        <v>11828</v>
      </c>
      <c r="C1882" s="5">
        <v>2</v>
      </c>
      <c r="D1882" s="5">
        <v>-4.4074228179999997</v>
      </c>
      <c r="E1882" s="5">
        <v>8.2429516570000008</v>
      </c>
      <c r="F1882" s="5">
        <v>-10.39645485</v>
      </c>
      <c r="G1882" s="5">
        <v>3.45779E-4</v>
      </c>
      <c r="H1882" s="5">
        <v>2.2228564999999999E-2</v>
      </c>
      <c r="I1882" s="5">
        <v>0.89783039200000003</v>
      </c>
      <c r="J1882" s="5" t="s">
        <v>11829</v>
      </c>
    </row>
    <row r="1883" spans="1:10" s="5" customFormat="1" x14ac:dyDescent="0.2">
      <c r="A1883" s="5" t="s">
        <v>15463</v>
      </c>
      <c r="B1883" s="5" t="s">
        <v>15029</v>
      </c>
      <c r="C1883" s="5">
        <v>2</v>
      </c>
      <c r="D1883" s="5">
        <v>2.0185814579999999</v>
      </c>
      <c r="E1883" s="5">
        <v>10.17588334</v>
      </c>
      <c r="F1883" s="5">
        <v>10.08565632</v>
      </c>
      <c r="G1883" s="5">
        <v>3.5258300000000001E-4</v>
      </c>
      <c r="H1883" s="5">
        <v>6.8227507000000007E-2</v>
      </c>
      <c r="I1883" s="5">
        <v>1.0838763760000001</v>
      </c>
      <c r="J1883" s="5" t="s">
        <v>11856</v>
      </c>
    </row>
    <row r="1884" spans="1:10" s="5" customFormat="1" x14ac:dyDescent="0.2">
      <c r="A1884" s="5" t="s">
        <v>11830</v>
      </c>
      <c r="B1884" s="5" t="s">
        <v>11831</v>
      </c>
      <c r="C1884" s="5">
        <v>2</v>
      </c>
      <c r="D1884" s="5">
        <v>-2.8767145470000002</v>
      </c>
      <c r="E1884" s="5">
        <v>8.4516974230000006</v>
      </c>
      <c r="F1884" s="5">
        <v>-10.30230345</v>
      </c>
      <c r="G1884" s="5">
        <v>3.5900500000000002E-4</v>
      </c>
      <c r="H1884" s="5">
        <v>2.2677063000000001E-2</v>
      </c>
      <c r="I1884" s="5">
        <v>0.85495372700000005</v>
      </c>
      <c r="J1884" s="5" t="s">
        <v>11820</v>
      </c>
    </row>
    <row r="1885" spans="1:10" s="5" customFormat="1" x14ac:dyDescent="0.2">
      <c r="A1885" s="5" t="s">
        <v>11832</v>
      </c>
      <c r="B1885" s="5" t="s">
        <v>11833</v>
      </c>
      <c r="C1885" s="5">
        <v>2</v>
      </c>
      <c r="D1885" s="5">
        <v>-2.0386899490000001</v>
      </c>
      <c r="E1885" s="5">
        <v>6.5929228579999997</v>
      </c>
      <c r="F1885" s="5">
        <v>-10.32324631</v>
      </c>
      <c r="G1885" s="5">
        <v>3.6402899999999998E-4</v>
      </c>
      <c r="H1885" s="5">
        <v>1.9490239999999999E-2</v>
      </c>
      <c r="I1885" s="5">
        <v>0.83265908700000002</v>
      </c>
      <c r="J1885" s="5" t="s">
        <v>11834</v>
      </c>
    </row>
    <row r="1886" spans="1:10" s="5" customFormat="1" x14ac:dyDescent="0.2">
      <c r="A1886" s="5" t="s">
        <v>11835</v>
      </c>
      <c r="B1886" s="5" t="s">
        <v>11836</v>
      </c>
      <c r="C1886" s="5">
        <v>2</v>
      </c>
      <c r="D1886" s="5">
        <v>-1.2215886709999999</v>
      </c>
      <c r="E1886" s="5">
        <v>6.0356237640000003</v>
      </c>
      <c r="F1886" s="5">
        <v>-10.25686108</v>
      </c>
      <c r="G1886" s="5">
        <v>3.6560999999999999E-4</v>
      </c>
      <c r="H1886" s="5">
        <v>2.2831876000000001E-2</v>
      </c>
      <c r="I1886" s="5">
        <v>0.83411109400000005</v>
      </c>
      <c r="J1886" s="5" t="s">
        <v>11998</v>
      </c>
    </row>
    <row r="1887" spans="1:10" s="5" customFormat="1" x14ac:dyDescent="0.2">
      <c r="A1887" s="5" t="s">
        <v>11837</v>
      </c>
      <c r="B1887" s="5" t="s">
        <v>11838</v>
      </c>
      <c r="C1887" s="5">
        <v>2</v>
      </c>
      <c r="D1887" s="5">
        <v>-1.3054747819999999</v>
      </c>
      <c r="E1887" s="5">
        <v>7.1646359339999997</v>
      </c>
      <c r="F1887" s="5">
        <v>-10.31228421</v>
      </c>
      <c r="G1887" s="5">
        <v>3.6562200000000002E-4</v>
      </c>
      <c r="H1887" s="5">
        <v>1.9526589E-2</v>
      </c>
      <c r="I1887" s="5">
        <v>0.82765474299999997</v>
      </c>
      <c r="J1887" s="5" t="s">
        <v>11839</v>
      </c>
    </row>
    <row r="1888" spans="1:10" s="5" customFormat="1" x14ac:dyDescent="0.2">
      <c r="A1888" s="5" t="s">
        <v>11840</v>
      </c>
      <c r="B1888" s="5" t="s">
        <v>11981</v>
      </c>
      <c r="C1888" s="5">
        <v>2</v>
      </c>
      <c r="D1888" s="5">
        <v>-2.0557259960000001</v>
      </c>
      <c r="E1888" s="5">
        <v>8.4440396890000002</v>
      </c>
      <c r="F1888" s="5">
        <v>-10.25927707</v>
      </c>
      <c r="G1888" s="5">
        <v>3.7344400000000001E-4</v>
      </c>
      <c r="H1888" s="5">
        <v>1.9654464999999999E-2</v>
      </c>
      <c r="I1888" s="5">
        <v>0.80337719399999996</v>
      </c>
      <c r="J1888" s="5" t="s">
        <v>11982</v>
      </c>
    </row>
    <row r="1889" spans="1:10" s="5" customFormat="1" x14ac:dyDescent="0.2">
      <c r="A1889" s="5" t="s">
        <v>11983</v>
      </c>
      <c r="B1889" s="5" t="s">
        <v>11984</v>
      </c>
      <c r="C1889" s="5">
        <v>2</v>
      </c>
      <c r="D1889" s="5">
        <v>-1.7032762800000001</v>
      </c>
      <c r="E1889" s="5">
        <v>6.3155355240000004</v>
      </c>
      <c r="F1889" s="5">
        <v>-10.165643620000001</v>
      </c>
      <c r="G1889" s="5">
        <v>3.8144900000000001E-4</v>
      </c>
      <c r="H1889" s="5">
        <v>3.4485363999999998E-2</v>
      </c>
      <c r="I1889" s="5">
        <v>0.91486040199999996</v>
      </c>
      <c r="J1889" s="5" t="s">
        <v>11985</v>
      </c>
    </row>
    <row r="1890" spans="1:10" s="5" customFormat="1" x14ac:dyDescent="0.2">
      <c r="A1890" s="5" t="s">
        <v>11986</v>
      </c>
      <c r="B1890" s="5" t="s">
        <v>11987</v>
      </c>
      <c r="C1890" s="5">
        <v>2</v>
      </c>
      <c r="D1890" s="5">
        <v>-3.877171857</v>
      </c>
      <c r="E1890" s="5">
        <v>6.9092428090000002</v>
      </c>
      <c r="F1890" s="5">
        <v>-10.109588029999999</v>
      </c>
      <c r="G1890" s="5">
        <v>3.9022999999999998E-4</v>
      </c>
      <c r="H1890" s="5">
        <v>3.4805602999999997E-2</v>
      </c>
      <c r="I1890" s="5">
        <v>0.88971324699999998</v>
      </c>
      <c r="J1890" s="5" t="s">
        <v>11988</v>
      </c>
    </row>
    <row r="1891" spans="1:10" s="5" customFormat="1" x14ac:dyDescent="0.2">
      <c r="A1891" s="5" t="s">
        <v>11989</v>
      </c>
      <c r="B1891" s="5" t="s">
        <v>11990</v>
      </c>
      <c r="C1891" s="5">
        <v>2</v>
      </c>
      <c r="D1891" s="5">
        <v>-3.3156951239999999</v>
      </c>
      <c r="E1891" s="5">
        <v>8.6246501759999994</v>
      </c>
      <c r="F1891" s="5">
        <v>-10.109593439999999</v>
      </c>
      <c r="G1891" s="5">
        <v>3.9666899999999999E-4</v>
      </c>
      <c r="H1891" s="5">
        <v>2.0241713000000001E-2</v>
      </c>
      <c r="I1891" s="5">
        <v>0.73410552200000001</v>
      </c>
      <c r="J1891" s="5" t="s">
        <v>12138</v>
      </c>
    </row>
    <row r="1892" spans="1:10" s="5" customFormat="1" x14ac:dyDescent="0.2">
      <c r="A1892" s="5" t="s">
        <v>12139</v>
      </c>
      <c r="B1892" s="5" t="s">
        <v>12140</v>
      </c>
      <c r="C1892" s="5">
        <v>2</v>
      </c>
      <c r="D1892" s="5">
        <v>-2.195694638</v>
      </c>
      <c r="E1892" s="5">
        <v>10.215058989999999</v>
      </c>
      <c r="F1892" s="5">
        <v>-10.067579090000001</v>
      </c>
      <c r="G1892" s="5">
        <v>4.03504E-4</v>
      </c>
      <c r="H1892" s="5">
        <v>2.0325587999999999E-2</v>
      </c>
      <c r="I1892" s="5">
        <v>0.71446922599999996</v>
      </c>
      <c r="J1892" s="5" t="s">
        <v>12141</v>
      </c>
    </row>
    <row r="1893" spans="1:10" s="5" customFormat="1" x14ac:dyDescent="0.2">
      <c r="A1893" s="5" t="s">
        <v>12142</v>
      </c>
      <c r="B1893" s="5" t="s">
        <v>12143</v>
      </c>
      <c r="C1893" s="5">
        <v>2</v>
      </c>
      <c r="D1893" s="5">
        <v>-1.960317399</v>
      </c>
      <c r="E1893" s="5">
        <v>14.69581674</v>
      </c>
      <c r="F1893" s="5">
        <v>-10.04036529</v>
      </c>
      <c r="G1893" s="5">
        <v>4.0800899999999998E-4</v>
      </c>
      <c r="H1893" s="5">
        <v>2.0404151999999998E-2</v>
      </c>
      <c r="I1893" s="5">
        <v>0.70170468500000005</v>
      </c>
      <c r="J1893" s="5" t="s">
        <v>12144</v>
      </c>
    </row>
    <row r="1894" spans="1:10" s="5" customFormat="1" x14ac:dyDescent="0.2">
      <c r="A1894" s="5" t="s">
        <v>12145</v>
      </c>
      <c r="B1894" s="5" t="s">
        <v>12146</v>
      </c>
      <c r="C1894" s="5">
        <v>2</v>
      </c>
      <c r="D1894" s="5">
        <v>-1.665168282</v>
      </c>
      <c r="E1894" s="5">
        <v>10.73701078</v>
      </c>
      <c r="F1894" s="5">
        <v>-9.9917441159999996</v>
      </c>
      <c r="G1894" s="5">
        <v>4.0951399999999998E-4</v>
      </c>
      <c r="H1894" s="5">
        <v>3.5247909000000001E-2</v>
      </c>
      <c r="I1894" s="5">
        <v>0.83633925099999995</v>
      </c>
      <c r="J1894" s="5" t="s">
        <v>11754</v>
      </c>
    </row>
    <row r="1895" spans="1:10" s="5" customFormat="1" x14ac:dyDescent="0.2">
      <c r="A1895" s="5" t="s">
        <v>12147</v>
      </c>
      <c r="B1895" s="5" t="s">
        <v>12148</v>
      </c>
      <c r="C1895" s="5">
        <v>2</v>
      </c>
      <c r="D1895" s="5">
        <v>-2.2286262360000002</v>
      </c>
      <c r="E1895" s="5">
        <v>5.7205909229999996</v>
      </c>
      <c r="F1895" s="5">
        <v>-9.950308819</v>
      </c>
      <c r="G1895" s="5">
        <v>4.1428899999999998E-4</v>
      </c>
      <c r="H1895" s="5">
        <v>2.4434496999999999E-2</v>
      </c>
      <c r="I1895" s="5">
        <v>0.69092564000000001</v>
      </c>
      <c r="J1895" s="5" t="s">
        <v>12149</v>
      </c>
    </row>
    <row r="1896" spans="1:10" s="5" customFormat="1" x14ac:dyDescent="0.2">
      <c r="A1896" s="5" t="s">
        <v>15464</v>
      </c>
      <c r="B1896" s="5" t="s">
        <v>15029</v>
      </c>
      <c r="C1896" s="5">
        <v>2</v>
      </c>
      <c r="D1896" s="5">
        <v>6.2822489590000004</v>
      </c>
      <c r="E1896" s="5">
        <v>11.514352690000001</v>
      </c>
      <c r="F1896" s="5">
        <v>9.6760429539999997</v>
      </c>
      <c r="G1896" s="5">
        <v>4.1953299999999998E-4</v>
      </c>
      <c r="H1896" s="5">
        <v>7.3185790000000001E-2</v>
      </c>
      <c r="I1896" s="5">
        <v>0.91159094299999999</v>
      </c>
      <c r="J1896" s="5" t="s">
        <v>12000</v>
      </c>
    </row>
    <row r="1897" spans="1:10" s="5" customFormat="1" x14ac:dyDescent="0.2">
      <c r="A1897" s="5" t="s">
        <v>12001</v>
      </c>
      <c r="B1897" s="5" t="s">
        <v>12002</v>
      </c>
      <c r="C1897" s="5">
        <v>2</v>
      </c>
      <c r="D1897" s="5">
        <v>-2.2414476109999999</v>
      </c>
      <c r="E1897" s="5">
        <v>6.3738377420000001</v>
      </c>
      <c r="F1897" s="5">
        <v>-9.9005731729999997</v>
      </c>
      <c r="G1897" s="5">
        <v>4.2524000000000001E-4</v>
      </c>
      <c r="H1897" s="5">
        <v>3.5848591999999999E-2</v>
      </c>
      <c r="I1897" s="5">
        <v>0.79456675600000004</v>
      </c>
      <c r="J1897" s="5" t="s">
        <v>11953</v>
      </c>
    </row>
    <row r="1898" spans="1:10" s="5" customFormat="1" x14ac:dyDescent="0.2">
      <c r="A1898" s="5" t="s">
        <v>12003</v>
      </c>
      <c r="B1898" s="5" t="s">
        <v>12004</v>
      </c>
      <c r="C1898" s="5">
        <v>2</v>
      </c>
      <c r="D1898" s="5">
        <v>-1.384557496</v>
      </c>
      <c r="E1898" s="5">
        <v>7.9970242789999997</v>
      </c>
      <c r="F1898" s="5">
        <v>-9.8258562020000006</v>
      </c>
      <c r="G1898" s="5">
        <v>4.3868299999999999E-4</v>
      </c>
      <c r="H1898" s="5">
        <v>3.6287699E-2</v>
      </c>
      <c r="I1898" s="5">
        <v>0.76001644899999998</v>
      </c>
      <c r="J1898" s="5" t="s">
        <v>12005</v>
      </c>
    </row>
    <row r="1899" spans="1:10" s="5" customFormat="1" x14ac:dyDescent="0.2">
      <c r="A1899" s="5" t="s">
        <v>12006</v>
      </c>
      <c r="B1899" s="5" t="s">
        <v>12007</v>
      </c>
      <c r="C1899" s="5">
        <v>2</v>
      </c>
      <c r="D1899" s="5">
        <v>-1.08053212</v>
      </c>
      <c r="E1899" s="5">
        <v>10.064888809999999</v>
      </c>
      <c r="F1899" s="5">
        <v>-9.7743351399999998</v>
      </c>
      <c r="G1899" s="5">
        <v>4.4825699999999997E-4</v>
      </c>
      <c r="H1899" s="5">
        <v>3.6606311000000002E-2</v>
      </c>
      <c r="I1899" s="5">
        <v>0.73602411199999995</v>
      </c>
      <c r="J1899" s="5" t="s">
        <v>12008</v>
      </c>
    </row>
    <row r="1900" spans="1:10" s="5" customFormat="1" x14ac:dyDescent="0.2">
      <c r="A1900" s="5" t="s">
        <v>12009</v>
      </c>
      <c r="B1900" s="5" t="s">
        <v>12010</v>
      </c>
      <c r="C1900" s="5">
        <v>2</v>
      </c>
      <c r="D1900" s="5">
        <v>-2.300439006</v>
      </c>
      <c r="E1900" s="5">
        <v>9.037206759</v>
      </c>
      <c r="F1900" s="5">
        <v>-9.7690502620000004</v>
      </c>
      <c r="G1900" s="5">
        <v>4.5647400000000001E-4</v>
      </c>
      <c r="H1900" s="5">
        <v>2.1469868E-2</v>
      </c>
      <c r="I1900" s="5">
        <v>0.57244737700000003</v>
      </c>
      <c r="J1900" s="5" t="s">
        <v>12011</v>
      </c>
    </row>
    <row r="1901" spans="1:10" s="5" customFormat="1" x14ac:dyDescent="0.2">
      <c r="A1901" s="5" t="s">
        <v>12012</v>
      </c>
      <c r="B1901" s="5" t="s">
        <v>12013</v>
      </c>
      <c r="C1901" s="5">
        <v>2</v>
      </c>
      <c r="D1901" s="5">
        <v>-1.417556745</v>
      </c>
      <c r="E1901" s="5">
        <v>7.1438232179999996</v>
      </c>
      <c r="F1901" s="5">
        <v>-9.6875684050000004</v>
      </c>
      <c r="G1901" s="5">
        <v>4.62471E-4</v>
      </c>
      <c r="H1901" s="5">
        <v>2.5840629E-2</v>
      </c>
      <c r="I1901" s="5">
        <v>0.56450048600000002</v>
      </c>
      <c r="J1901" s="5" t="s">
        <v>12014</v>
      </c>
    </row>
    <row r="1902" spans="1:10" s="5" customFormat="1" x14ac:dyDescent="0.2">
      <c r="A1902" s="5" t="s">
        <v>12015</v>
      </c>
      <c r="B1902" s="5" t="s">
        <v>12016</v>
      </c>
      <c r="C1902" s="5">
        <v>2</v>
      </c>
      <c r="D1902" s="5">
        <v>-1.476333232</v>
      </c>
      <c r="E1902" s="5">
        <v>8.2264683779999999</v>
      </c>
      <c r="F1902" s="5">
        <v>-9.6116900869999995</v>
      </c>
      <c r="G1902" s="5">
        <v>4.8020799999999998E-4</v>
      </c>
      <c r="H1902" s="5">
        <v>3.7643678E-2</v>
      </c>
      <c r="I1902" s="5">
        <v>0.65936804400000004</v>
      </c>
      <c r="J1902" s="5" t="s">
        <v>12017</v>
      </c>
    </row>
    <row r="1903" spans="1:10" s="5" customFormat="1" x14ac:dyDescent="0.2">
      <c r="A1903" s="5" t="s">
        <v>12018</v>
      </c>
      <c r="B1903" s="5" t="s">
        <v>12019</v>
      </c>
      <c r="C1903" s="5">
        <v>2</v>
      </c>
      <c r="D1903" s="5">
        <v>-2.642760864</v>
      </c>
      <c r="E1903" s="5">
        <v>6.6221354999999997</v>
      </c>
      <c r="F1903" s="5">
        <v>-9.5787112800000003</v>
      </c>
      <c r="G1903" s="5">
        <v>4.8443299999999999E-4</v>
      </c>
      <c r="H1903" s="5">
        <v>2.6509674E-2</v>
      </c>
      <c r="I1903" s="5">
        <v>0.511080388</v>
      </c>
      <c r="J1903" s="5" t="s">
        <v>12020</v>
      </c>
    </row>
    <row r="1904" spans="1:10" s="5" customFormat="1" x14ac:dyDescent="0.2">
      <c r="A1904" s="5" t="s">
        <v>12167</v>
      </c>
      <c r="B1904" s="5" t="s">
        <v>12168</v>
      </c>
      <c r="C1904" s="5">
        <v>2</v>
      </c>
      <c r="D1904" s="5">
        <v>-1.349113563</v>
      </c>
      <c r="E1904" s="5">
        <v>5.8545601429999996</v>
      </c>
      <c r="F1904" s="5">
        <v>-9.5672152730000004</v>
      </c>
      <c r="G1904" s="5">
        <v>4.8682599999999999E-4</v>
      </c>
      <c r="H1904" s="5">
        <v>2.6560380000000001E-2</v>
      </c>
      <c r="I1904" s="5">
        <v>0.50540251899999999</v>
      </c>
      <c r="J1904" s="5" t="s">
        <v>12169</v>
      </c>
    </row>
    <row r="1905" spans="1:10" s="5" customFormat="1" x14ac:dyDescent="0.2">
      <c r="A1905" s="5" t="s">
        <v>12170</v>
      </c>
      <c r="B1905" s="5" t="s">
        <v>12171</v>
      </c>
      <c r="C1905" s="5">
        <v>2</v>
      </c>
      <c r="D1905" s="5">
        <v>-3.9833040689999999</v>
      </c>
      <c r="E1905" s="5">
        <v>7.3487275260000002</v>
      </c>
      <c r="F1905" s="5">
        <v>-9.5567533450000006</v>
      </c>
      <c r="G1905" s="5">
        <v>4.8901700000000001E-4</v>
      </c>
      <c r="H1905" s="5">
        <v>2.6564898E-2</v>
      </c>
      <c r="I1905" s="5">
        <v>0.50022929800000004</v>
      </c>
      <c r="J1905" s="5" t="s">
        <v>11869</v>
      </c>
    </row>
    <row r="1906" spans="1:10" s="5" customFormat="1" x14ac:dyDescent="0.2">
      <c r="A1906" s="5" t="s">
        <v>12172</v>
      </c>
      <c r="B1906" s="5" t="s">
        <v>12173</v>
      </c>
      <c r="C1906" s="5">
        <v>2</v>
      </c>
      <c r="D1906" s="5">
        <v>-3.069311108</v>
      </c>
      <c r="E1906" s="5">
        <v>8.7334092279999993</v>
      </c>
      <c r="F1906" s="5">
        <v>-9.5238627440000005</v>
      </c>
      <c r="G1906" s="5">
        <v>4.9862300000000001E-4</v>
      </c>
      <c r="H1906" s="5">
        <v>3.8168252999999999E-2</v>
      </c>
      <c r="I1906" s="5">
        <v>0.61738610800000004</v>
      </c>
      <c r="J1906" s="5" t="s">
        <v>12174</v>
      </c>
    </row>
    <row r="1907" spans="1:10" s="5" customFormat="1" x14ac:dyDescent="0.2">
      <c r="A1907" s="5" t="s">
        <v>12175</v>
      </c>
      <c r="B1907" s="5" t="s">
        <v>12176</v>
      </c>
      <c r="C1907" s="5">
        <v>2</v>
      </c>
      <c r="D1907" s="5">
        <v>-1.6450810680000001</v>
      </c>
      <c r="E1907" s="5">
        <v>6.8319329829999997</v>
      </c>
      <c r="F1907" s="5">
        <v>-9.4632111410000004</v>
      </c>
      <c r="G1907" s="5">
        <v>5.0914999999999999E-4</v>
      </c>
      <c r="H1907" s="5">
        <v>2.7160278999999999E-2</v>
      </c>
      <c r="I1907" s="5">
        <v>0.45371514099999999</v>
      </c>
      <c r="J1907" s="5" t="s">
        <v>12177</v>
      </c>
    </row>
    <row r="1908" spans="1:10" s="5" customFormat="1" x14ac:dyDescent="0.2">
      <c r="A1908" s="5" t="s">
        <v>12178</v>
      </c>
      <c r="B1908" s="5" t="s">
        <v>12179</v>
      </c>
      <c r="C1908" s="5">
        <v>2</v>
      </c>
      <c r="D1908" s="5">
        <v>-1.6241808440000001</v>
      </c>
      <c r="E1908" s="5">
        <v>9.4478295219999993</v>
      </c>
      <c r="F1908" s="5">
        <v>-9.4716489189999997</v>
      </c>
      <c r="G1908" s="5">
        <v>5.0998199999999997E-4</v>
      </c>
      <c r="H1908" s="5">
        <v>3.8168252999999999E-2</v>
      </c>
      <c r="I1908" s="5">
        <v>0.59222874599999997</v>
      </c>
      <c r="J1908" s="5" t="s">
        <v>12180</v>
      </c>
    </row>
    <row r="1909" spans="1:10" s="5" customFormat="1" x14ac:dyDescent="0.2">
      <c r="A1909" s="5" t="s">
        <v>12181</v>
      </c>
      <c r="B1909" s="5" t="s">
        <v>12182</v>
      </c>
      <c r="C1909" s="5">
        <v>2</v>
      </c>
      <c r="D1909" s="5">
        <v>-1.864080856</v>
      </c>
      <c r="E1909" s="5">
        <v>6.8868655780000001</v>
      </c>
      <c r="F1909" s="5">
        <v>-9.4630163340000006</v>
      </c>
      <c r="G1909" s="5">
        <v>5.1188999999999998E-4</v>
      </c>
      <c r="H1909" s="5">
        <v>3.8168252999999999E-2</v>
      </c>
      <c r="I1909" s="5">
        <v>0.58805503599999998</v>
      </c>
      <c r="J1909" s="5" t="s">
        <v>11845</v>
      </c>
    </row>
    <row r="1910" spans="1:10" s="5" customFormat="1" x14ac:dyDescent="0.2">
      <c r="A1910" s="5" t="s">
        <v>11885</v>
      </c>
      <c r="B1910" s="5" t="s">
        <v>11886</v>
      </c>
      <c r="C1910" s="5">
        <v>2</v>
      </c>
      <c r="D1910" s="5">
        <v>-2.900794125</v>
      </c>
      <c r="E1910" s="5">
        <v>6.8960803149999998</v>
      </c>
      <c r="F1910" s="5">
        <v>-9.4978760950000005</v>
      </c>
      <c r="G1910" s="5">
        <v>5.1216499999999997E-4</v>
      </c>
      <c r="H1910" s="5">
        <v>2.2900725E-2</v>
      </c>
      <c r="I1910" s="5">
        <v>0.43950959299999998</v>
      </c>
      <c r="J1910" s="5" t="s">
        <v>11887</v>
      </c>
    </row>
    <row r="1911" spans="1:10" s="5" customFormat="1" x14ac:dyDescent="0.2">
      <c r="A1911" s="5" t="s">
        <v>11888</v>
      </c>
      <c r="B1911" s="5" t="s">
        <v>11889</v>
      </c>
      <c r="C1911" s="5">
        <v>2</v>
      </c>
      <c r="D1911" s="5">
        <v>-1.70489091</v>
      </c>
      <c r="E1911" s="5">
        <v>5.8824512709999999</v>
      </c>
      <c r="F1911" s="5">
        <v>-9.397772153</v>
      </c>
      <c r="G1911" s="5">
        <v>5.2384000000000003E-4</v>
      </c>
      <c r="H1911" s="5">
        <v>2.7299205999999999E-2</v>
      </c>
      <c r="I1911" s="5">
        <v>0.42089533099999998</v>
      </c>
      <c r="J1911" s="5" t="s">
        <v>11890</v>
      </c>
    </row>
    <row r="1912" spans="1:10" s="5" customFormat="1" x14ac:dyDescent="0.2">
      <c r="A1912" s="5" t="s">
        <v>11891</v>
      </c>
      <c r="B1912" s="5" t="s">
        <v>11892</v>
      </c>
      <c r="C1912" s="5">
        <v>2</v>
      </c>
      <c r="D1912" s="5">
        <v>-3.1417373190000002</v>
      </c>
      <c r="E1912" s="5">
        <v>10.014191780000001</v>
      </c>
      <c r="F1912" s="5">
        <v>-9.3875893280000007</v>
      </c>
      <c r="G1912" s="5">
        <v>5.2617300000000001E-4</v>
      </c>
      <c r="H1912" s="5">
        <v>2.7344053E-2</v>
      </c>
      <c r="I1912" s="5">
        <v>0.41576737400000002</v>
      </c>
      <c r="J1912" s="5" t="s">
        <v>11893</v>
      </c>
    </row>
    <row r="1913" spans="1:10" s="5" customFormat="1" x14ac:dyDescent="0.2">
      <c r="A1913" s="5" t="s">
        <v>15465</v>
      </c>
      <c r="B1913" s="5" t="s">
        <v>15029</v>
      </c>
      <c r="C1913" s="5">
        <v>2</v>
      </c>
      <c r="D1913" s="5">
        <v>1.5077024450000001</v>
      </c>
      <c r="E1913" s="5">
        <v>6.285512057</v>
      </c>
      <c r="F1913" s="5">
        <v>9.1401898769999992</v>
      </c>
      <c r="G1913" s="5">
        <v>5.3227000000000005E-4</v>
      </c>
      <c r="H1913" s="5">
        <v>8.2037153000000002E-2</v>
      </c>
      <c r="I1913" s="5">
        <v>0.67184560999999998</v>
      </c>
      <c r="J1913" s="5" t="s">
        <v>11894</v>
      </c>
    </row>
    <row r="1914" spans="1:10" s="5" customFormat="1" x14ac:dyDescent="0.2">
      <c r="A1914" s="5" t="s">
        <v>11895</v>
      </c>
      <c r="B1914" s="5" t="s">
        <v>11896</v>
      </c>
      <c r="C1914" s="5">
        <v>2</v>
      </c>
      <c r="D1914" s="5">
        <v>-2.4729117610000002</v>
      </c>
      <c r="E1914" s="5">
        <v>6.0531155060000001</v>
      </c>
      <c r="F1914" s="5">
        <v>-9.4060807489999991</v>
      </c>
      <c r="G1914" s="5">
        <v>5.3288399999999996E-4</v>
      </c>
      <c r="H1914" s="5">
        <v>2.3349496000000001E-2</v>
      </c>
      <c r="I1914" s="5">
        <v>0.39362873399999998</v>
      </c>
      <c r="J1914" s="5" t="s">
        <v>11949</v>
      </c>
    </row>
    <row r="1915" spans="1:10" s="5" customFormat="1" x14ac:dyDescent="0.2">
      <c r="A1915" s="5" t="s">
        <v>11897</v>
      </c>
      <c r="B1915" s="5" t="s">
        <v>11898</v>
      </c>
      <c r="C1915" s="5">
        <v>2</v>
      </c>
      <c r="D1915" s="5">
        <v>-2.365892584</v>
      </c>
      <c r="E1915" s="5">
        <v>10.824847009999999</v>
      </c>
      <c r="F1915" s="5">
        <v>-9.3588936250000003</v>
      </c>
      <c r="G1915" s="5">
        <v>5.4393499999999995E-4</v>
      </c>
      <c r="H1915" s="5">
        <v>2.3583406000000001E-2</v>
      </c>
      <c r="I1915" s="5">
        <v>0.36986646099999998</v>
      </c>
      <c r="J1915" s="5" t="s">
        <v>11899</v>
      </c>
    </row>
    <row r="1916" spans="1:10" s="5" customFormat="1" x14ac:dyDescent="0.2">
      <c r="A1916" s="5" t="s">
        <v>11900</v>
      </c>
      <c r="B1916" s="5" t="s">
        <v>11901</v>
      </c>
      <c r="C1916" s="5">
        <v>2</v>
      </c>
      <c r="D1916" s="5">
        <v>-1.328297901</v>
      </c>
      <c r="E1916" s="5">
        <v>10.745580950000001</v>
      </c>
      <c r="F1916" s="5">
        <v>-9.3116856939999995</v>
      </c>
      <c r="G1916" s="5">
        <v>5.5527300000000001E-4</v>
      </c>
      <c r="H1916" s="5">
        <v>2.3778331999999999E-2</v>
      </c>
      <c r="I1916" s="5">
        <v>0.34597188600000001</v>
      </c>
      <c r="J1916" s="5" t="s">
        <v>11902</v>
      </c>
    </row>
    <row r="1917" spans="1:10" s="5" customFormat="1" x14ac:dyDescent="0.2">
      <c r="A1917" s="5" t="s">
        <v>11903</v>
      </c>
      <c r="B1917" s="5" t="s">
        <v>11904</v>
      </c>
      <c r="C1917" s="5">
        <v>2</v>
      </c>
      <c r="D1917" s="5">
        <v>-3.8405218300000001</v>
      </c>
      <c r="E1917" s="5">
        <v>8.5097620900000006</v>
      </c>
      <c r="F1917" s="5">
        <v>-9.265636357</v>
      </c>
      <c r="G1917" s="5">
        <v>5.6661299999999999E-4</v>
      </c>
      <c r="H1917" s="5">
        <v>2.4108036999999999E-2</v>
      </c>
      <c r="I1917" s="5">
        <v>0.32254536900000003</v>
      </c>
      <c r="J1917" s="5" t="s">
        <v>11905</v>
      </c>
    </row>
    <row r="1918" spans="1:10" s="5" customFormat="1" x14ac:dyDescent="0.2">
      <c r="A1918" s="5" t="s">
        <v>15466</v>
      </c>
      <c r="B1918" s="5" t="s">
        <v>15029</v>
      </c>
      <c r="C1918" s="5">
        <v>2</v>
      </c>
      <c r="D1918" s="5">
        <v>4.3887564330000002</v>
      </c>
      <c r="E1918" s="5">
        <v>10.35950566</v>
      </c>
      <c r="F1918" s="5">
        <v>8.970312582</v>
      </c>
      <c r="G1918" s="5">
        <v>5.7552700000000005E-4</v>
      </c>
      <c r="H1918" s="5">
        <v>8.3862227999999997E-2</v>
      </c>
      <c r="I1918" s="5">
        <v>0.59221519</v>
      </c>
      <c r="J1918" s="5" t="s">
        <v>11925</v>
      </c>
    </row>
    <row r="1919" spans="1:10" s="5" customFormat="1" x14ac:dyDescent="0.2">
      <c r="A1919" s="5" t="s">
        <v>12059</v>
      </c>
      <c r="B1919" s="5" t="s">
        <v>12060</v>
      </c>
      <c r="C1919" s="5">
        <v>2</v>
      </c>
      <c r="D1919" s="5">
        <v>-1.4889063629999999</v>
      </c>
      <c r="E1919" s="5">
        <v>5.9456005879999996</v>
      </c>
      <c r="F1919" s="5">
        <v>-9.1833703010000001</v>
      </c>
      <c r="G1919" s="5">
        <v>5.7872999999999996E-4</v>
      </c>
      <c r="H1919" s="5">
        <v>4.0705592999999998E-2</v>
      </c>
      <c r="I1919" s="5">
        <v>0.45059553899999999</v>
      </c>
      <c r="J1919" s="5" t="s">
        <v>11859</v>
      </c>
    </row>
    <row r="1920" spans="1:10" s="5" customFormat="1" x14ac:dyDescent="0.2">
      <c r="A1920" s="5" t="s">
        <v>12061</v>
      </c>
      <c r="B1920" s="5" t="s">
        <v>12062</v>
      </c>
      <c r="C1920" s="5">
        <v>2</v>
      </c>
      <c r="D1920" s="5">
        <v>-1.909598296</v>
      </c>
      <c r="E1920" s="5">
        <v>6.6184866610000004</v>
      </c>
      <c r="F1920" s="5">
        <v>-9.1665531849999997</v>
      </c>
      <c r="G1920" s="5">
        <v>5.8008500000000004E-4</v>
      </c>
      <c r="H1920" s="5">
        <v>2.8970735000000001E-2</v>
      </c>
      <c r="I1920" s="5">
        <v>0.30304234899999999</v>
      </c>
      <c r="J1920" s="5" t="s">
        <v>11834</v>
      </c>
    </row>
    <row r="1921" spans="1:10" s="5" customFormat="1" x14ac:dyDescent="0.2">
      <c r="A1921" s="5" t="s">
        <v>12063</v>
      </c>
      <c r="B1921" s="5" t="s">
        <v>12064</v>
      </c>
      <c r="C1921" s="5">
        <v>2</v>
      </c>
      <c r="D1921" s="5">
        <v>-2.658305651</v>
      </c>
      <c r="E1921" s="5">
        <v>8.4842076310000003</v>
      </c>
      <c r="F1921" s="5">
        <v>-9.1484311139999992</v>
      </c>
      <c r="G1921" s="5">
        <v>5.84799E-4</v>
      </c>
      <c r="H1921" s="5">
        <v>2.9011183999999999E-2</v>
      </c>
      <c r="I1921" s="5">
        <v>0.29367871699999998</v>
      </c>
      <c r="J1921" s="5" t="s">
        <v>12065</v>
      </c>
    </row>
    <row r="1922" spans="1:10" s="5" customFormat="1" x14ac:dyDescent="0.2">
      <c r="A1922" s="5" t="s">
        <v>15467</v>
      </c>
      <c r="B1922" s="5" t="s">
        <v>15029</v>
      </c>
      <c r="C1922" s="5">
        <v>2</v>
      </c>
      <c r="D1922" s="5">
        <v>1.832304022</v>
      </c>
      <c r="E1922" s="5">
        <v>5.8530144159999997</v>
      </c>
      <c r="F1922" s="5">
        <v>8.9206688419999995</v>
      </c>
      <c r="G1922" s="5">
        <v>5.8896999999999997E-4</v>
      </c>
      <c r="H1922" s="5">
        <v>8.4170673000000001E-2</v>
      </c>
      <c r="I1922" s="5">
        <v>0.56860001299999996</v>
      </c>
      <c r="J1922" s="5" t="s">
        <v>11995</v>
      </c>
    </row>
    <row r="1923" spans="1:10" s="5" customFormat="1" x14ac:dyDescent="0.2">
      <c r="A1923" s="5" t="s">
        <v>12212</v>
      </c>
      <c r="B1923" s="5" t="s">
        <v>12213</v>
      </c>
      <c r="C1923" s="5">
        <v>2</v>
      </c>
      <c r="D1923" s="5">
        <v>-1.4737140440000001</v>
      </c>
      <c r="E1923" s="5">
        <v>10.217941529999999</v>
      </c>
      <c r="F1923" s="5">
        <v>-9.1212041930000005</v>
      </c>
      <c r="G1923" s="5">
        <v>5.9197000000000004E-4</v>
      </c>
      <c r="H1923" s="5">
        <v>2.9249753999999999E-2</v>
      </c>
      <c r="I1923" s="5">
        <v>0.27957542600000002</v>
      </c>
      <c r="J1923" s="5" t="s">
        <v>12214</v>
      </c>
    </row>
    <row r="1924" spans="1:10" s="5" customFormat="1" x14ac:dyDescent="0.2">
      <c r="A1924" s="5" t="s">
        <v>12215</v>
      </c>
      <c r="B1924" s="5" t="s">
        <v>12216</v>
      </c>
      <c r="C1924" s="5">
        <v>2</v>
      </c>
      <c r="D1924" s="5">
        <v>-2.1775964929999998</v>
      </c>
      <c r="E1924" s="5">
        <v>9.5173029889999992</v>
      </c>
      <c r="F1924" s="5">
        <v>-9.1298724720000006</v>
      </c>
      <c r="G1924" s="5">
        <v>5.92711E-4</v>
      </c>
      <c r="H1924" s="5">
        <v>4.1454766999999997E-2</v>
      </c>
      <c r="I1924" s="5">
        <v>0.42379017299999999</v>
      </c>
      <c r="J1924" s="5" t="s">
        <v>12217</v>
      </c>
    </row>
    <row r="1925" spans="1:10" s="5" customFormat="1" x14ac:dyDescent="0.2">
      <c r="A1925" s="5" t="s">
        <v>12218</v>
      </c>
      <c r="B1925" s="5" t="s">
        <v>12219</v>
      </c>
      <c r="C1925" s="5">
        <v>2</v>
      </c>
      <c r="D1925" s="5">
        <v>-1.9398942020000001</v>
      </c>
      <c r="E1925" s="5">
        <v>10.27043892</v>
      </c>
      <c r="F1925" s="5">
        <v>-9.1619288010000002</v>
      </c>
      <c r="G1925" s="5">
        <v>5.9320900000000003E-4</v>
      </c>
      <c r="H1925" s="5">
        <v>2.4621303000000001E-2</v>
      </c>
      <c r="I1925" s="5">
        <v>0.26935350200000002</v>
      </c>
      <c r="J1925" s="5" t="s">
        <v>12008</v>
      </c>
    </row>
    <row r="1926" spans="1:10" s="5" customFormat="1" x14ac:dyDescent="0.2">
      <c r="A1926" s="5" t="s">
        <v>12220</v>
      </c>
      <c r="B1926" s="5" t="s">
        <v>12221</v>
      </c>
      <c r="C1926" s="5">
        <v>2</v>
      </c>
      <c r="D1926" s="5">
        <v>-1.609872016</v>
      </c>
      <c r="E1926" s="5">
        <v>7.462539746</v>
      </c>
      <c r="F1926" s="5">
        <v>-9.1401718200000008</v>
      </c>
      <c r="G1926" s="5">
        <v>5.9898199999999996E-4</v>
      </c>
      <c r="H1926" s="5">
        <v>2.4674463000000001E-2</v>
      </c>
      <c r="I1926" s="5">
        <v>0.25811739700000003</v>
      </c>
      <c r="J1926" s="5" t="s">
        <v>12222</v>
      </c>
    </row>
    <row r="1927" spans="1:10" s="5" customFormat="1" x14ac:dyDescent="0.2">
      <c r="A1927" s="5" t="s">
        <v>12223</v>
      </c>
      <c r="B1927" s="5" t="s">
        <v>12076</v>
      </c>
      <c r="C1927" s="5">
        <v>2</v>
      </c>
      <c r="D1927" s="5">
        <v>-4.7637693299999997</v>
      </c>
      <c r="E1927" s="5">
        <v>8.8104807350000005</v>
      </c>
      <c r="F1927" s="5">
        <v>-9.1144259069999993</v>
      </c>
      <c r="G1927" s="5">
        <v>6.0590199999999996E-4</v>
      </c>
      <c r="H1927" s="5">
        <v>2.4794599E-2</v>
      </c>
      <c r="I1927" s="5">
        <v>0.24478649899999999</v>
      </c>
      <c r="J1927" s="5" t="s">
        <v>12101</v>
      </c>
    </row>
    <row r="1928" spans="1:10" s="5" customFormat="1" x14ac:dyDescent="0.2">
      <c r="A1928" s="5" t="s">
        <v>12077</v>
      </c>
      <c r="B1928" s="5" t="s">
        <v>12078</v>
      </c>
      <c r="C1928" s="5">
        <v>2</v>
      </c>
      <c r="D1928" s="5">
        <v>-1.2934210260000001</v>
      </c>
      <c r="E1928" s="5">
        <v>6.4024867929999996</v>
      </c>
      <c r="F1928" s="5">
        <v>-8.9884446750000002</v>
      </c>
      <c r="G1928" s="5">
        <v>6.2851699999999999E-4</v>
      </c>
      <c r="H1928" s="5">
        <v>3.0241727999999999E-2</v>
      </c>
      <c r="I1928" s="5">
        <v>0.21019515799999999</v>
      </c>
      <c r="J1928" s="5" t="s">
        <v>12079</v>
      </c>
    </row>
    <row r="1929" spans="1:10" s="5" customFormat="1" x14ac:dyDescent="0.2">
      <c r="A1929" s="5" t="s">
        <v>12080</v>
      </c>
      <c r="B1929" s="5" t="s">
        <v>12081</v>
      </c>
      <c r="C1929" s="5">
        <v>2</v>
      </c>
      <c r="D1929" s="5">
        <v>-2.4860787489999998</v>
      </c>
      <c r="E1929" s="5">
        <v>6.6003511719999999</v>
      </c>
      <c r="F1929" s="5">
        <v>-9.0233992559999994</v>
      </c>
      <c r="G1929" s="5">
        <v>6.3116699999999997E-4</v>
      </c>
      <c r="H1929" s="5">
        <v>2.5436317999999999E-2</v>
      </c>
      <c r="I1929" s="5">
        <v>0.197349462</v>
      </c>
      <c r="J1929" s="5" t="s">
        <v>12082</v>
      </c>
    </row>
    <row r="1930" spans="1:10" s="5" customFormat="1" x14ac:dyDescent="0.2">
      <c r="A1930" s="5" t="s">
        <v>12083</v>
      </c>
      <c r="B1930" s="5" t="s">
        <v>12084</v>
      </c>
      <c r="C1930" s="5">
        <v>2</v>
      </c>
      <c r="D1930" s="5">
        <v>-3.1778574530000001</v>
      </c>
      <c r="E1930" s="5">
        <v>6.3264456400000002</v>
      </c>
      <c r="F1930" s="5">
        <v>-8.9768882829999992</v>
      </c>
      <c r="G1930" s="5">
        <v>6.3182699999999995E-4</v>
      </c>
      <c r="H1930" s="5">
        <v>3.0292639E-2</v>
      </c>
      <c r="I1930" s="5">
        <v>0.20410721900000001</v>
      </c>
      <c r="J1930" s="5" t="s">
        <v>12085</v>
      </c>
    </row>
    <row r="1931" spans="1:10" s="5" customFormat="1" x14ac:dyDescent="0.2">
      <c r="A1931" s="5" t="s">
        <v>12086</v>
      </c>
      <c r="B1931" s="5" t="s">
        <v>12087</v>
      </c>
      <c r="C1931" s="5">
        <v>2</v>
      </c>
      <c r="D1931" s="5">
        <v>-2.0773427020000002</v>
      </c>
      <c r="E1931" s="5">
        <v>7.1964045079999996</v>
      </c>
      <c r="F1931" s="5">
        <v>-8.9661284349999999</v>
      </c>
      <c r="G1931" s="5">
        <v>6.3492799999999999E-4</v>
      </c>
      <c r="H1931" s="5">
        <v>3.03935E-2</v>
      </c>
      <c r="I1931" s="5">
        <v>0.19843184699999999</v>
      </c>
      <c r="J1931" s="5" t="s">
        <v>12088</v>
      </c>
    </row>
    <row r="1932" spans="1:10" s="5" customFormat="1" x14ac:dyDescent="0.2">
      <c r="A1932" s="5" t="s">
        <v>12089</v>
      </c>
      <c r="B1932" s="5" t="s">
        <v>12090</v>
      </c>
      <c r="C1932" s="5">
        <v>2</v>
      </c>
      <c r="D1932" s="5">
        <v>-3.4607320580000001</v>
      </c>
      <c r="E1932" s="5">
        <v>7.2764926519999999</v>
      </c>
      <c r="F1932" s="5">
        <v>-8.9687672579999997</v>
      </c>
      <c r="G1932" s="5">
        <v>6.4695200000000001E-4</v>
      </c>
      <c r="H1932" s="5">
        <v>2.5792694000000001E-2</v>
      </c>
      <c r="I1932" s="5">
        <v>0.16864849300000001</v>
      </c>
      <c r="J1932" s="5" t="s">
        <v>12091</v>
      </c>
    </row>
    <row r="1933" spans="1:10" s="5" customFormat="1" x14ac:dyDescent="0.2">
      <c r="A1933" s="5" t="s">
        <v>12092</v>
      </c>
      <c r="B1933" s="5" t="s">
        <v>12093</v>
      </c>
      <c r="C1933" s="5">
        <v>2</v>
      </c>
      <c r="D1933" s="5">
        <v>-3.1009293009999999</v>
      </c>
      <c r="E1933" s="5">
        <v>7.0753747860000002</v>
      </c>
      <c r="F1933" s="5">
        <v>-8.9096296099999996</v>
      </c>
      <c r="G1933" s="5">
        <v>6.5481100000000004E-4</v>
      </c>
      <c r="H1933" s="5">
        <v>4.36917E-2</v>
      </c>
      <c r="I1933" s="5">
        <v>0.31165909400000003</v>
      </c>
      <c r="J1933" s="5" t="s">
        <v>12094</v>
      </c>
    </row>
    <row r="1934" spans="1:10" s="5" customFormat="1" x14ac:dyDescent="0.2">
      <c r="A1934" s="5" t="s">
        <v>12095</v>
      </c>
      <c r="B1934" s="5" t="s">
        <v>12096</v>
      </c>
      <c r="C1934" s="5">
        <v>2</v>
      </c>
      <c r="D1934" s="5">
        <v>-2.4272074090000002</v>
      </c>
      <c r="E1934" s="5">
        <v>9.4589915540000007</v>
      </c>
      <c r="F1934" s="5">
        <v>-8.9234471729999996</v>
      </c>
      <c r="G1934" s="5">
        <v>6.6041400000000001E-4</v>
      </c>
      <c r="H1934" s="5">
        <v>2.6022285999999999E-2</v>
      </c>
      <c r="I1934" s="5">
        <v>0.14470687700000001</v>
      </c>
      <c r="J1934" s="5" t="s">
        <v>12245</v>
      </c>
    </row>
    <row r="1935" spans="1:10" s="5" customFormat="1" x14ac:dyDescent="0.2">
      <c r="A1935" s="5" t="s">
        <v>12246</v>
      </c>
      <c r="B1935" s="5" t="s">
        <v>12247</v>
      </c>
      <c r="C1935" s="5">
        <v>2</v>
      </c>
      <c r="D1935" s="5">
        <v>-1.5294149509999999</v>
      </c>
      <c r="E1935" s="5">
        <v>6.6547752960000004</v>
      </c>
      <c r="F1935" s="5">
        <v>-8.8594978070000003</v>
      </c>
      <c r="G1935" s="5">
        <v>6.6669299999999999E-4</v>
      </c>
      <c r="H1935" s="5">
        <v>3.1227522000000001E-2</v>
      </c>
      <c r="I1935" s="5">
        <v>0.14181791799999999</v>
      </c>
      <c r="J1935" s="5" t="s">
        <v>12248</v>
      </c>
    </row>
    <row r="1936" spans="1:10" s="5" customFormat="1" x14ac:dyDescent="0.2">
      <c r="A1936" s="5" t="s">
        <v>12249</v>
      </c>
      <c r="B1936" s="5" t="s">
        <v>12250</v>
      </c>
      <c r="C1936" s="5">
        <v>2</v>
      </c>
      <c r="D1936" s="5">
        <v>-2.7242369659999999</v>
      </c>
      <c r="E1936" s="5">
        <v>10.633607230000001</v>
      </c>
      <c r="F1936" s="5">
        <v>-8.9001993860000006</v>
      </c>
      <c r="G1936" s="5">
        <v>6.6745300000000003E-4</v>
      </c>
      <c r="H1936" s="5">
        <v>2.6095044000000001E-2</v>
      </c>
      <c r="I1936" s="5">
        <v>0.13237854299999999</v>
      </c>
      <c r="J1936" s="5" t="s">
        <v>11893</v>
      </c>
    </row>
    <row r="1937" spans="1:10" s="5" customFormat="1" x14ac:dyDescent="0.2">
      <c r="A1937" s="5" t="s">
        <v>12251</v>
      </c>
      <c r="B1937" s="5" t="s">
        <v>12252</v>
      </c>
      <c r="C1937" s="5">
        <v>2</v>
      </c>
      <c r="D1937" s="5">
        <v>-1.860668929</v>
      </c>
      <c r="E1937" s="5">
        <v>8.2754556889999993</v>
      </c>
      <c r="F1937" s="5">
        <v>-12.47885647</v>
      </c>
      <c r="G1937" s="5">
        <v>7.06976E-4</v>
      </c>
      <c r="H1937" s="5">
        <v>0.30289902699999999</v>
      </c>
      <c r="I1937" s="5">
        <v>0.33003159900000001</v>
      </c>
      <c r="J1937" s="5" t="s">
        <v>12253</v>
      </c>
    </row>
    <row r="1938" spans="1:10" s="5" customFormat="1" x14ac:dyDescent="0.2">
      <c r="A1938" s="5" t="s">
        <v>12254</v>
      </c>
      <c r="B1938" s="5" t="s">
        <v>12255</v>
      </c>
      <c r="C1938" s="5">
        <v>2</v>
      </c>
      <c r="D1938" s="5">
        <v>-2.6338315840000002</v>
      </c>
      <c r="E1938" s="5">
        <v>9.1122952850000001</v>
      </c>
      <c r="F1938" s="5">
        <v>-8.7748442680000007</v>
      </c>
      <c r="G1938" s="5">
        <v>7.0703300000000003E-4</v>
      </c>
      <c r="H1938" s="5">
        <v>2.6886427000000001E-2</v>
      </c>
      <c r="I1938" s="5">
        <v>6.5346405999999996E-2</v>
      </c>
      <c r="J1938" s="5" t="s">
        <v>12256</v>
      </c>
    </row>
    <row r="1939" spans="1:10" s="5" customFormat="1" x14ac:dyDescent="0.2">
      <c r="A1939" s="5" t="s">
        <v>12257</v>
      </c>
      <c r="B1939" s="5" t="s">
        <v>12258</v>
      </c>
      <c r="C1939" s="5">
        <v>2</v>
      </c>
      <c r="D1939" s="5">
        <v>-3.1858483799999999</v>
      </c>
      <c r="E1939" s="5">
        <v>6.451999238</v>
      </c>
      <c r="F1939" s="5">
        <v>-8.7281320400000002</v>
      </c>
      <c r="G1939" s="5">
        <v>7.0854700000000002E-4</v>
      </c>
      <c r="H1939" s="5">
        <v>3.2343345000000003E-2</v>
      </c>
      <c r="I1939" s="5">
        <v>7.1131282000000004E-2</v>
      </c>
      <c r="J1939" s="5" t="s">
        <v>11884</v>
      </c>
    </row>
    <row r="1940" spans="1:10" s="5" customFormat="1" x14ac:dyDescent="0.2">
      <c r="A1940" s="5" t="s">
        <v>12259</v>
      </c>
      <c r="B1940" s="5" t="s">
        <v>12260</v>
      </c>
      <c r="C1940" s="5">
        <v>2</v>
      </c>
      <c r="D1940" s="5">
        <v>-1.4248814460000001</v>
      </c>
      <c r="E1940" s="5">
        <v>5.5135311050000002</v>
      </c>
      <c r="F1940" s="5">
        <v>-8.7575751640000004</v>
      </c>
      <c r="G1940" s="5">
        <v>7.1270800000000005E-4</v>
      </c>
      <c r="H1940" s="5">
        <v>2.7022549E-2</v>
      </c>
      <c r="I1940" s="5">
        <v>5.6037682999999998E-2</v>
      </c>
      <c r="J1940" s="5" t="s">
        <v>11958</v>
      </c>
    </row>
    <row r="1941" spans="1:10" s="5" customFormat="1" x14ac:dyDescent="0.2">
      <c r="A1941" s="5" t="s">
        <v>11959</v>
      </c>
      <c r="B1941" s="5" t="s">
        <v>11960</v>
      </c>
      <c r="C1941" s="5">
        <v>2</v>
      </c>
      <c r="D1941" s="5">
        <v>-1.5994909020000001</v>
      </c>
      <c r="E1941" s="5">
        <v>11.517874279999999</v>
      </c>
      <c r="F1941" s="5">
        <v>-8.7406561850000006</v>
      </c>
      <c r="G1941" s="5">
        <v>7.1832299999999999E-4</v>
      </c>
      <c r="H1941" s="5">
        <v>2.7187361E-2</v>
      </c>
      <c r="I1941" s="5">
        <v>4.6900077999999998E-2</v>
      </c>
      <c r="J1941" s="5" t="s">
        <v>11961</v>
      </c>
    </row>
    <row r="1942" spans="1:10" s="5" customFormat="1" x14ac:dyDescent="0.2">
      <c r="A1942" s="5" t="s">
        <v>15468</v>
      </c>
      <c r="B1942" s="5" t="s">
        <v>15029</v>
      </c>
      <c r="C1942" s="5">
        <v>2</v>
      </c>
      <c r="D1942" s="5">
        <v>1.940051719</v>
      </c>
      <c r="E1942" s="5">
        <v>7.3199981809999999</v>
      </c>
      <c r="F1942" s="5">
        <v>8.4814111729999997</v>
      </c>
      <c r="G1942" s="5">
        <v>7.2627800000000001E-4</v>
      </c>
      <c r="H1942" s="5">
        <v>9.6379698E-2</v>
      </c>
      <c r="I1942" s="5">
        <v>0.35258270600000002</v>
      </c>
      <c r="J1942" s="5" t="s">
        <v>11962</v>
      </c>
    </row>
    <row r="1943" spans="1:10" s="5" customFormat="1" x14ac:dyDescent="0.2">
      <c r="A1943" s="5" t="s">
        <v>11963</v>
      </c>
      <c r="B1943" s="5" t="s">
        <v>11964</v>
      </c>
      <c r="C1943" s="5">
        <v>2</v>
      </c>
      <c r="D1943" s="5">
        <v>-1.418334706</v>
      </c>
      <c r="E1943" s="5">
        <v>9.737044976</v>
      </c>
      <c r="F1943" s="5">
        <v>-8.7075442170000006</v>
      </c>
      <c r="G1943" s="5">
        <v>7.2946800000000004E-4</v>
      </c>
      <c r="H1943" s="5">
        <v>2.7351014E-2</v>
      </c>
      <c r="I1943" s="5">
        <v>2.8966302999999999E-2</v>
      </c>
      <c r="J1943" s="5" t="s">
        <v>11929</v>
      </c>
    </row>
    <row r="1944" spans="1:10" s="5" customFormat="1" x14ac:dyDescent="0.2">
      <c r="A1944" s="5" t="s">
        <v>11965</v>
      </c>
      <c r="B1944" s="5" t="s">
        <v>11966</v>
      </c>
      <c r="C1944" s="5">
        <v>2</v>
      </c>
      <c r="D1944" s="5">
        <v>-1.2096157869999999</v>
      </c>
      <c r="E1944" s="5">
        <v>5.7899079840000001</v>
      </c>
      <c r="F1944" s="5">
        <v>-8.6658612569999995</v>
      </c>
      <c r="G1944" s="5">
        <v>7.3310599999999997E-4</v>
      </c>
      <c r="H1944" s="5">
        <v>4.5463033999999999E-2</v>
      </c>
      <c r="I1944" s="5">
        <v>0.18411160100000001</v>
      </c>
      <c r="J1944" s="5" t="s">
        <v>11967</v>
      </c>
    </row>
    <row r="1945" spans="1:10" s="5" customFormat="1" x14ac:dyDescent="0.2">
      <c r="A1945" s="5" t="s">
        <v>11968</v>
      </c>
      <c r="B1945" s="5" t="s">
        <v>11969</v>
      </c>
      <c r="C1945" s="5">
        <v>2</v>
      </c>
      <c r="D1945" s="5">
        <v>-1.5883328059999999</v>
      </c>
      <c r="E1945" s="5">
        <v>7.7213605870000004</v>
      </c>
      <c r="F1945" s="5">
        <v>-8.6496424320000003</v>
      </c>
      <c r="G1945" s="5">
        <v>7.3871199999999998E-4</v>
      </c>
      <c r="H1945" s="5">
        <v>4.5595189000000001E-2</v>
      </c>
      <c r="I1945" s="5">
        <v>0.175493439</v>
      </c>
      <c r="J1945" s="5" t="s">
        <v>11970</v>
      </c>
    </row>
    <row r="1946" spans="1:10" s="5" customFormat="1" x14ac:dyDescent="0.2">
      <c r="A1946" s="5" t="s">
        <v>11971</v>
      </c>
      <c r="B1946" s="5" t="s">
        <v>11972</v>
      </c>
      <c r="C1946" s="5">
        <v>2</v>
      </c>
      <c r="D1946" s="5">
        <v>-2.101651725</v>
      </c>
      <c r="E1946" s="5">
        <v>10.16985354</v>
      </c>
      <c r="F1946" s="5">
        <v>-8.6009423040000001</v>
      </c>
      <c r="G1946" s="5">
        <v>7.5217399999999998E-4</v>
      </c>
      <c r="H1946" s="5">
        <v>3.3311727999999999E-2</v>
      </c>
      <c r="I1946" s="5">
        <v>1.680782E-3</v>
      </c>
      <c r="J1946" s="5" t="s">
        <v>11973</v>
      </c>
    </row>
    <row r="1947" spans="1:10" s="5" customFormat="1" x14ac:dyDescent="0.2">
      <c r="A1947" s="5" t="s">
        <v>11974</v>
      </c>
      <c r="B1947" s="5" t="s">
        <v>11975</v>
      </c>
      <c r="C1947" s="5">
        <v>2</v>
      </c>
      <c r="D1947" s="5">
        <v>-2.0148440590000001</v>
      </c>
      <c r="E1947" s="5">
        <v>9.0459215260000008</v>
      </c>
      <c r="F1947" s="5">
        <v>-8.6332433789999996</v>
      </c>
      <c r="G1947" s="5">
        <v>7.5525899999999999E-4</v>
      </c>
      <c r="H1947" s="5">
        <v>2.7650021E-2</v>
      </c>
      <c r="I1947" s="5">
        <v>-1.1521685E-2</v>
      </c>
      <c r="J1947" s="5" t="s">
        <v>11976</v>
      </c>
    </row>
    <row r="1948" spans="1:10" s="5" customFormat="1" x14ac:dyDescent="0.2">
      <c r="A1948" s="5" t="s">
        <v>11977</v>
      </c>
      <c r="B1948" s="5" t="s">
        <v>11978</v>
      </c>
      <c r="C1948" s="5">
        <v>2</v>
      </c>
      <c r="D1948" s="5">
        <v>-2.0229622599999999</v>
      </c>
      <c r="E1948" s="5">
        <v>8.0016431319999999</v>
      </c>
      <c r="F1948" s="5">
        <v>-8.6021944569999995</v>
      </c>
      <c r="G1948" s="5">
        <v>7.66367E-4</v>
      </c>
      <c r="H1948" s="5">
        <v>2.7811769E-2</v>
      </c>
      <c r="I1948" s="5">
        <v>-2.8542503E-2</v>
      </c>
      <c r="J1948" s="5" t="s">
        <v>11979</v>
      </c>
    </row>
    <row r="1949" spans="1:10" s="5" customFormat="1" x14ac:dyDescent="0.2">
      <c r="A1949" s="5" t="s">
        <v>11980</v>
      </c>
      <c r="B1949" s="5" t="s">
        <v>12130</v>
      </c>
      <c r="C1949" s="5">
        <v>2</v>
      </c>
      <c r="D1949" s="5">
        <v>-2.3287414700000002</v>
      </c>
      <c r="E1949" s="5">
        <v>6.080749205</v>
      </c>
      <c r="F1949" s="5">
        <v>-8.5346451309999996</v>
      </c>
      <c r="G1949" s="5">
        <v>7.7999700000000005E-4</v>
      </c>
      <c r="H1949" s="5">
        <v>4.7125770999999997E-2</v>
      </c>
      <c r="I1949" s="5">
        <v>0.113904529</v>
      </c>
      <c r="J1949" s="5" t="s">
        <v>12131</v>
      </c>
    </row>
    <row r="1950" spans="1:10" s="5" customFormat="1" x14ac:dyDescent="0.2">
      <c r="A1950" s="5" t="s">
        <v>12132</v>
      </c>
      <c r="B1950" s="5" t="s">
        <v>12133</v>
      </c>
      <c r="C1950" s="5">
        <v>2</v>
      </c>
      <c r="D1950" s="5">
        <v>-5.2338242279999996</v>
      </c>
      <c r="E1950" s="5">
        <v>8.2512024220000004</v>
      </c>
      <c r="F1950" s="5">
        <v>-8.5506825380000002</v>
      </c>
      <c r="G1950" s="5">
        <v>7.8523999999999998E-4</v>
      </c>
      <c r="H1950" s="5">
        <v>2.8114976999999999E-2</v>
      </c>
      <c r="I1950" s="5">
        <v>-5.6914452999999997E-2</v>
      </c>
      <c r="J1950" s="5" t="s">
        <v>12134</v>
      </c>
    </row>
    <row r="1951" spans="1:10" s="5" customFormat="1" x14ac:dyDescent="0.2">
      <c r="A1951" s="5" t="s">
        <v>12135</v>
      </c>
      <c r="B1951" s="5" t="s">
        <v>12136</v>
      </c>
      <c r="C1951" s="5">
        <v>2</v>
      </c>
      <c r="D1951" s="5">
        <v>-1.6353218199999999</v>
      </c>
      <c r="E1951" s="5">
        <v>6.9485343779999997</v>
      </c>
      <c r="F1951" s="5">
        <v>-8.5484789960000001</v>
      </c>
      <c r="G1951" s="5">
        <v>7.8605999999999999E-4</v>
      </c>
      <c r="H1951" s="5">
        <v>2.8114976999999999E-2</v>
      </c>
      <c r="I1951" s="5">
        <v>-5.8131862999999999E-2</v>
      </c>
      <c r="J1951" s="5" t="s">
        <v>12137</v>
      </c>
    </row>
    <row r="1952" spans="1:10" s="5" customFormat="1" x14ac:dyDescent="0.2">
      <c r="A1952" s="5" t="s">
        <v>12286</v>
      </c>
      <c r="B1952" s="5" t="s">
        <v>12287</v>
      </c>
      <c r="C1952" s="5">
        <v>2</v>
      </c>
      <c r="D1952" s="5">
        <v>-4.9110406590000002</v>
      </c>
      <c r="E1952" s="5">
        <v>7.2925520920000002</v>
      </c>
      <c r="F1952" s="5">
        <v>-8.4567855890000008</v>
      </c>
      <c r="G1952" s="5">
        <v>8.0955899999999995E-4</v>
      </c>
      <c r="H1952" s="5">
        <v>4.7827660000000001E-2</v>
      </c>
      <c r="I1952" s="5">
        <v>7.1718538999999998E-2</v>
      </c>
      <c r="J1952" s="5" t="s">
        <v>12288</v>
      </c>
    </row>
    <row r="1953" spans="1:10" s="5" customFormat="1" x14ac:dyDescent="0.2">
      <c r="A1953" s="5" t="s">
        <v>12289</v>
      </c>
      <c r="B1953" s="5" t="s">
        <v>12290</v>
      </c>
      <c r="C1953" s="5">
        <v>2</v>
      </c>
      <c r="D1953" s="5">
        <v>-1.751743812</v>
      </c>
      <c r="E1953" s="5">
        <v>10.576936760000001</v>
      </c>
      <c r="F1953" s="5">
        <v>-8.4854461210000007</v>
      </c>
      <c r="G1953" s="5">
        <v>8.0996499999999995E-4</v>
      </c>
      <c r="H1953" s="5">
        <v>2.8535781999999999E-2</v>
      </c>
      <c r="I1953" s="5">
        <v>-9.3086828999999996E-2</v>
      </c>
      <c r="J1953" s="5" t="s">
        <v>12291</v>
      </c>
    </row>
    <row r="1954" spans="1:10" s="5" customFormat="1" x14ac:dyDescent="0.2">
      <c r="A1954" s="5" t="s">
        <v>12292</v>
      </c>
      <c r="B1954" s="5" t="s">
        <v>12293</v>
      </c>
      <c r="C1954" s="5">
        <v>2</v>
      </c>
      <c r="D1954" s="5">
        <v>-1.128521857</v>
      </c>
      <c r="E1954" s="5">
        <v>5.7722716409999997</v>
      </c>
      <c r="F1954" s="5">
        <v>-8.4532789220000009</v>
      </c>
      <c r="G1954" s="5">
        <v>8.1092200000000005E-4</v>
      </c>
      <c r="H1954" s="5">
        <v>4.7827660000000001E-2</v>
      </c>
      <c r="I1954" s="5">
        <v>6.9809186999999995E-2</v>
      </c>
      <c r="J1954" s="5" t="s">
        <v>11718</v>
      </c>
    </row>
    <row r="1955" spans="1:10" s="5" customFormat="1" x14ac:dyDescent="0.2">
      <c r="A1955" s="5" t="s">
        <v>12294</v>
      </c>
      <c r="B1955" s="5" t="s">
        <v>12295</v>
      </c>
      <c r="C1955" s="5">
        <v>2</v>
      </c>
      <c r="D1955" s="5">
        <v>-5.2166589190000003</v>
      </c>
      <c r="E1955" s="5">
        <v>8.1877539230000007</v>
      </c>
      <c r="F1955" s="5">
        <v>-8.4781608070000001</v>
      </c>
      <c r="G1955" s="5">
        <v>8.12785E-4</v>
      </c>
      <c r="H1955" s="5">
        <v>2.8572038000000001E-2</v>
      </c>
      <c r="I1955" s="5">
        <v>-9.7143259999999995E-2</v>
      </c>
      <c r="J1955" s="5" t="s">
        <v>12174</v>
      </c>
    </row>
    <row r="1956" spans="1:10" s="5" customFormat="1" x14ac:dyDescent="0.2">
      <c r="A1956" s="5" t="s">
        <v>12296</v>
      </c>
      <c r="B1956" s="5" t="s">
        <v>12297</v>
      </c>
      <c r="C1956" s="5">
        <v>2</v>
      </c>
      <c r="D1956" s="5">
        <v>-1.6795692950000001</v>
      </c>
      <c r="E1956" s="5">
        <v>7.8092687669999998</v>
      </c>
      <c r="F1956" s="5">
        <v>-8.4357441770000001</v>
      </c>
      <c r="G1956" s="5">
        <v>8.1385799999999999E-4</v>
      </c>
      <c r="H1956" s="5">
        <v>3.4799202000000001E-2</v>
      </c>
      <c r="I1956" s="5">
        <v>-9.0047874999999999E-2</v>
      </c>
      <c r="J1956" s="5" t="s">
        <v>12298</v>
      </c>
    </row>
    <row r="1957" spans="1:10" s="5" customFormat="1" x14ac:dyDescent="0.2">
      <c r="A1957" s="5" t="s">
        <v>15469</v>
      </c>
      <c r="B1957" s="5" t="s">
        <v>15029</v>
      </c>
      <c r="C1957" s="5">
        <v>2</v>
      </c>
      <c r="D1957" s="5">
        <v>3.5106772529999999</v>
      </c>
      <c r="E1957" s="5">
        <v>6.4923127550000004</v>
      </c>
      <c r="F1957" s="5">
        <v>8.2439880970000008</v>
      </c>
      <c r="G1957" s="5">
        <v>8.1674600000000003E-4</v>
      </c>
      <c r="H1957" s="5">
        <v>0.10183838000000001</v>
      </c>
      <c r="I1957" s="5">
        <v>0.23029719400000001</v>
      </c>
      <c r="J1957" s="5" t="s">
        <v>12150</v>
      </c>
    </row>
    <row r="1958" spans="1:10" s="5" customFormat="1" x14ac:dyDescent="0.2">
      <c r="A1958" s="5" t="s">
        <v>12151</v>
      </c>
      <c r="B1958" s="5" t="s">
        <v>12152</v>
      </c>
      <c r="C1958" s="5">
        <v>2</v>
      </c>
      <c r="D1958" s="5">
        <v>-2.1032247860000002</v>
      </c>
      <c r="E1958" s="5">
        <v>6.5632847160000001</v>
      </c>
      <c r="F1958" s="5">
        <v>-8.4592483529999996</v>
      </c>
      <c r="G1958" s="5">
        <v>8.2016200000000004E-4</v>
      </c>
      <c r="H1958" s="5">
        <v>2.8636857000000002E-2</v>
      </c>
      <c r="I1958" s="5">
        <v>-0.107689536</v>
      </c>
      <c r="J1958" s="5" t="s">
        <v>12153</v>
      </c>
    </row>
    <row r="1959" spans="1:10" s="5" customFormat="1" x14ac:dyDescent="0.2">
      <c r="A1959" s="5" t="s">
        <v>12154</v>
      </c>
      <c r="B1959" s="5" t="s">
        <v>12155</v>
      </c>
      <c r="C1959" s="5">
        <v>2</v>
      </c>
      <c r="D1959" s="5">
        <v>-1.3586667960000001</v>
      </c>
      <c r="E1959" s="5">
        <v>5.7720411509999998</v>
      </c>
      <c r="F1959" s="5">
        <v>-8.4444175139999995</v>
      </c>
      <c r="G1959" s="5">
        <v>8.2600399999999997E-4</v>
      </c>
      <c r="H1959" s="5">
        <v>2.8764596999999999E-2</v>
      </c>
      <c r="I1959" s="5">
        <v>-0.115975857</v>
      </c>
      <c r="J1959" s="5" t="s">
        <v>12156</v>
      </c>
    </row>
    <row r="1960" spans="1:10" s="5" customFormat="1" x14ac:dyDescent="0.2">
      <c r="A1960" s="5" t="s">
        <v>15470</v>
      </c>
      <c r="B1960" s="5" t="s">
        <v>15029</v>
      </c>
      <c r="C1960" s="5">
        <v>2</v>
      </c>
      <c r="D1960" s="5">
        <v>2.253633389</v>
      </c>
      <c r="E1960" s="5">
        <v>5.1648515970000002</v>
      </c>
      <c r="F1960" s="5">
        <v>8.2026967309999996</v>
      </c>
      <c r="G1960" s="5">
        <v>8.3385100000000004E-4</v>
      </c>
      <c r="H1960" s="5">
        <v>0.10225551099999999</v>
      </c>
      <c r="I1960" s="5">
        <v>0.20861627699999999</v>
      </c>
      <c r="J1960" s="5" t="s">
        <v>12157</v>
      </c>
    </row>
    <row r="1961" spans="1:10" s="5" customFormat="1" x14ac:dyDescent="0.2">
      <c r="A1961" s="5" t="s">
        <v>12158</v>
      </c>
      <c r="B1961" s="5" t="s">
        <v>12159</v>
      </c>
      <c r="C1961" s="5">
        <v>2</v>
      </c>
      <c r="D1961" s="5">
        <v>-3.5583202630000001</v>
      </c>
      <c r="E1961" s="5">
        <v>7.0442360539999997</v>
      </c>
      <c r="F1961" s="5">
        <v>-8.3670216499999999</v>
      </c>
      <c r="G1961" s="5">
        <v>8.4535999999999997E-4</v>
      </c>
      <c r="H1961" s="5">
        <v>4.8948946E-2</v>
      </c>
      <c r="I1961" s="5">
        <v>2.2586035000000001E-2</v>
      </c>
      <c r="J1961" s="5" t="s">
        <v>11709</v>
      </c>
    </row>
    <row r="1962" spans="1:10" s="5" customFormat="1" x14ac:dyDescent="0.2">
      <c r="A1962" s="5" t="s">
        <v>12160</v>
      </c>
      <c r="B1962" s="5" t="s">
        <v>12161</v>
      </c>
      <c r="C1962" s="5">
        <v>2</v>
      </c>
      <c r="D1962" s="5">
        <v>-2.703051994</v>
      </c>
      <c r="E1962" s="5">
        <v>9.0576498959999991</v>
      </c>
      <c r="F1962" s="5">
        <v>-8.2942847749999995</v>
      </c>
      <c r="G1962" s="5">
        <v>8.7165699999999997E-4</v>
      </c>
      <c r="H1962" s="5">
        <v>3.6026864999999998E-2</v>
      </c>
      <c r="I1962" s="5">
        <v>-0.17000148900000001</v>
      </c>
      <c r="J1962" s="5" t="s">
        <v>12162</v>
      </c>
    </row>
    <row r="1963" spans="1:10" s="5" customFormat="1" x14ac:dyDescent="0.2">
      <c r="A1963" s="5" t="s">
        <v>15471</v>
      </c>
      <c r="B1963" s="5" t="s">
        <v>15029</v>
      </c>
      <c r="C1963" s="5">
        <v>2</v>
      </c>
      <c r="D1963" s="5">
        <v>3.594476534</v>
      </c>
      <c r="E1963" s="5">
        <v>13.46176243</v>
      </c>
      <c r="F1963" s="5">
        <v>8.1138139890000005</v>
      </c>
      <c r="G1963" s="5">
        <v>8.7217600000000001E-4</v>
      </c>
      <c r="H1963" s="5">
        <v>0.10335557400000001</v>
      </c>
      <c r="I1963" s="5">
        <v>0.16152096799999999</v>
      </c>
      <c r="J1963" s="5" t="s">
        <v>12163</v>
      </c>
    </row>
    <row r="1964" spans="1:10" s="5" customFormat="1" x14ac:dyDescent="0.2">
      <c r="A1964" s="5" t="s">
        <v>12164</v>
      </c>
      <c r="B1964" s="5" t="s">
        <v>12165</v>
      </c>
      <c r="C1964" s="5">
        <v>2</v>
      </c>
      <c r="D1964" s="5">
        <v>-1.278876476</v>
      </c>
      <c r="E1964" s="5">
        <v>6.5843734559999998</v>
      </c>
      <c r="F1964" s="5">
        <v>-8.2548981680000004</v>
      </c>
      <c r="G1964" s="5">
        <v>8.8863500000000003E-4</v>
      </c>
      <c r="H1964" s="5">
        <v>3.6485112E-2</v>
      </c>
      <c r="I1964" s="5">
        <v>-0.19249896799999999</v>
      </c>
      <c r="J1964" s="5" t="s">
        <v>12137</v>
      </c>
    </row>
    <row r="1965" spans="1:10" s="5" customFormat="1" x14ac:dyDescent="0.2">
      <c r="A1965" s="5" t="s">
        <v>15472</v>
      </c>
      <c r="B1965" s="5" t="s">
        <v>15029</v>
      </c>
      <c r="C1965" s="5">
        <v>2</v>
      </c>
      <c r="D1965" s="5">
        <v>5.0340755100000001</v>
      </c>
      <c r="E1965" s="5">
        <v>6.694572011</v>
      </c>
      <c r="F1965" s="5">
        <v>8.0707489920000004</v>
      </c>
      <c r="G1965" s="5">
        <v>8.9151499999999995E-4</v>
      </c>
      <c r="H1965" s="5">
        <v>0.10335557400000001</v>
      </c>
      <c r="I1965" s="5">
        <v>0.13849133</v>
      </c>
      <c r="J1965" s="5" t="s">
        <v>12166</v>
      </c>
    </row>
    <row r="1966" spans="1:10" s="5" customFormat="1" x14ac:dyDescent="0.2">
      <c r="A1966" s="5" t="s">
        <v>15473</v>
      </c>
      <c r="B1966" s="5" t="s">
        <v>15029</v>
      </c>
      <c r="C1966" s="5">
        <v>2</v>
      </c>
      <c r="D1966" s="5">
        <v>3.6766860750000001</v>
      </c>
      <c r="E1966" s="5">
        <v>8.5805450889999992</v>
      </c>
      <c r="F1966" s="5">
        <v>8.0677295000000004</v>
      </c>
      <c r="G1966" s="5">
        <v>8.9289100000000004E-4</v>
      </c>
      <c r="H1966" s="5">
        <v>0.10335557400000001</v>
      </c>
      <c r="I1966" s="5">
        <v>0.13687139500000001</v>
      </c>
      <c r="J1966" s="5" t="s">
        <v>12318</v>
      </c>
    </row>
    <row r="1967" spans="1:10" s="5" customFormat="1" x14ac:dyDescent="0.2">
      <c r="A1967" s="5" t="s">
        <v>12319</v>
      </c>
      <c r="B1967" s="5" t="s">
        <v>12320</v>
      </c>
      <c r="C1967" s="5">
        <v>2</v>
      </c>
      <c r="D1967" s="5">
        <v>-2.9237623730000002</v>
      </c>
      <c r="E1967" s="5">
        <v>8.323494492</v>
      </c>
      <c r="F1967" s="5">
        <v>-8.2251683470000003</v>
      </c>
      <c r="G1967" s="5">
        <v>9.0171999999999995E-4</v>
      </c>
      <c r="H1967" s="5">
        <v>3.6778476999999997E-2</v>
      </c>
      <c r="I1967" s="5">
        <v>-0.209549507</v>
      </c>
      <c r="J1967" s="5" t="s">
        <v>11905</v>
      </c>
    </row>
    <row r="1968" spans="1:10" s="5" customFormat="1" x14ac:dyDescent="0.2">
      <c r="A1968" s="5" t="s">
        <v>15474</v>
      </c>
      <c r="B1968" s="5" t="s">
        <v>15029</v>
      </c>
      <c r="C1968" s="5">
        <v>2</v>
      </c>
      <c r="D1968" s="5">
        <v>3.704097193</v>
      </c>
      <c r="E1968" s="5">
        <v>7.4709728809999998</v>
      </c>
      <c r="F1968" s="5">
        <v>8.0255448529999995</v>
      </c>
      <c r="G1968" s="5">
        <v>9.1237899999999995E-4</v>
      </c>
      <c r="H1968" s="5">
        <v>0.10447419300000001</v>
      </c>
      <c r="I1968" s="5">
        <v>0.11416774</v>
      </c>
      <c r="J1968" s="5" t="s">
        <v>11988</v>
      </c>
    </row>
    <row r="1969" spans="1:10" s="5" customFormat="1" x14ac:dyDescent="0.2">
      <c r="A1969" s="5" t="s">
        <v>12321</v>
      </c>
      <c r="B1969" s="5" t="s">
        <v>12322</v>
      </c>
      <c r="C1969" s="5">
        <v>2</v>
      </c>
      <c r="D1969" s="5">
        <v>-1.47090085</v>
      </c>
      <c r="E1969" s="5">
        <v>6.2519298220000001</v>
      </c>
      <c r="F1969" s="5">
        <v>-8.1659534889999996</v>
      </c>
      <c r="G1969" s="5">
        <v>9.2848900000000001E-4</v>
      </c>
      <c r="H1969" s="5">
        <v>3.7559695999999997E-2</v>
      </c>
      <c r="I1969" s="5">
        <v>-0.243688448</v>
      </c>
      <c r="J1969" s="5" t="s">
        <v>12323</v>
      </c>
    </row>
    <row r="1970" spans="1:10" s="5" customFormat="1" x14ac:dyDescent="0.2">
      <c r="A1970" s="5" t="s">
        <v>12324</v>
      </c>
      <c r="B1970" s="5" t="s">
        <v>12325</v>
      </c>
      <c r="C1970" s="5">
        <v>2</v>
      </c>
      <c r="D1970" s="5">
        <v>-2.9713840440000001</v>
      </c>
      <c r="E1970" s="5">
        <v>7.7781939429999998</v>
      </c>
      <c r="F1970" s="5">
        <v>-11.41559477</v>
      </c>
      <c r="G1970" s="5">
        <v>9.4182499999999998E-4</v>
      </c>
      <c r="H1970" s="5">
        <v>0.33373826400000001</v>
      </c>
      <c r="I1970" s="5">
        <v>0.13401062499999999</v>
      </c>
      <c r="J1970" s="5" t="s">
        <v>12326</v>
      </c>
    </row>
    <row r="1971" spans="1:10" s="5" customFormat="1" x14ac:dyDescent="0.2">
      <c r="A1971" s="5" t="s">
        <v>12327</v>
      </c>
      <c r="B1971" s="5" t="s">
        <v>12328</v>
      </c>
      <c r="C1971" s="5">
        <v>2</v>
      </c>
      <c r="D1971" s="5">
        <v>-1.35246055</v>
      </c>
      <c r="E1971" s="5">
        <v>5.9647695020000002</v>
      </c>
      <c r="F1971" s="5">
        <v>-8.1499123319999995</v>
      </c>
      <c r="G1971" s="5">
        <v>9.5330499999999999E-4</v>
      </c>
      <c r="H1971" s="5">
        <v>3.1148677E-2</v>
      </c>
      <c r="I1971" s="5">
        <v>-0.28351533000000001</v>
      </c>
      <c r="J1971" s="5" t="s">
        <v>11890</v>
      </c>
    </row>
    <row r="1972" spans="1:10" s="5" customFormat="1" x14ac:dyDescent="0.2">
      <c r="A1972" s="5" t="s">
        <v>12329</v>
      </c>
      <c r="B1972" s="5" t="s">
        <v>12330</v>
      </c>
      <c r="C1972" s="5">
        <v>2</v>
      </c>
      <c r="D1972" s="5">
        <v>-3.6827396549999998</v>
      </c>
      <c r="E1972" s="5">
        <v>6.4936058220000001</v>
      </c>
      <c r="F1972" s="5">
        <v>-8.1439685080000004</v>
      </c>
      <c r="G1972" s="5">
        <v>9.5611199999999996E-4</v>
      </c>
      <c r="H1972" s="5">
        <v>3.1176230999999999E-2</v>
      </c>
      <c r="I1972" s="5">
        <v>-0.28695652999999999</v>
      </c>
      <c r="J1972" s="5" t="s">
        <v>12150</v>
      </c>
    </row>
    <row r="1973" spans="1:10" s="5" customFormat="1" x14ac:dyDescent="0.2">
      <c r="A1973" s="5" t="s">
        <v>12331</v>
      </c>
      <c r="B1973" s="5" t="s">
        <v>12037</v>
      </c>
      <c r="C1973" s="5">
        <v>2</v>
      </c>
      <c r="D1973" s="5">
        <v>-1.2926287869999999</v>
      </c>
      <c r="E1973" s="5">
        <v>9.9694997779999994</v>
      </c>
      <c r="F1973" s="5">
        <v>-8.0521362599999993</v>
      </c>
      <c r="G1973" s="5">
        <v>9.8272500000000005E-4</v>
      </c>
      <c r="H1973" s="5">
        <v>3.9053598000000002E-2</v>
      </c>
      <c r="I1973" s="5">
        <v>-0.30998230900000001</v>
      </c>
      <c r="J1973" s="5" t="s">
        <v>12038</v>
      </c>
    </row>
    <row r="1974" spans="1:10" s="5" customFormat="1" x14ac:dyDescent="0.2">
      <c r="A1974" s="5" t="s">
        <v>12039</v>
      </c>
      <c r="B1974" s="5" t="s">
        <v>12040</v>
      </c>
      <c r="C1974" s="5">
        <v>2</v>
      </c>
      <c r="D1974" s="5">
        <v>-3.7301197300000002</v>
      </c>
      <c r="E1974" s="5">
        <v>6.7918354010000002</v>
      </c>
      <c r="F1974" s="5">
        <v>-8.071523676</v>
      </c>
      <c r="G1974" s="5">
        <v>9.9115599999999998E-4</v>
      </c>
      <c r="H1974" s="5">
        <v>3.1929124000000003E-2</v>
      </c>
      <c r="I1974" s="5">
        <v>-0.32909362399999997</v>
      </c>
      <c r="J1974" s="5" t="s">
        <v>12085</v>
      </c>
    </row>
    <row r="1975" spans="1:10" s="5" customFormat="1" x14ac:dyDescent="0.2">
      <c r="A1975" s="5" t="s">
        <v>12041</v>
      </c>
      <c r="B1975" s="5" t="s">
        <v>12042</v>
      </c>
      <c r="C1975" s="5">
        <v>2</v>
      </c>
      <c r="D1975" s="5">
        <v>-1.342979997</v>
      </c>
      <c r="E1975" s="5">
        <v>5.5750717749999996</v>
      </c>
      <c r="F1975" s="5">
        <v>-8.0321834110000001</v>
      </c>
      <c r="G1975" s="5">
        <v>9.9262799999999996E-4</v>
      </c>
      <c r="H1975" s="5">
        <v>3.9237308999999998E-2</v>
      </c>
      <c r="I1975" s="5">
        <v>-0.32169666899999999</v>
      </c>
      <c r="J1975" s="5" t="s">
        <v>12043</v>
      </c>
    </row>
    <row r="1976" spans="1:10" s="5" customFormat="1" x14ac:dyDescent="0.2">
      <c r="A1976" s="5" t="s">
        <v>12044</v>
      </c>
      <c r="B1976" s="5" t="s">
        <v>12045</v>
      </c>
      <c r="C1976" s="5">
        <v>2</v>
      </c>
      <c r="D1976" s="5">
        <v>-2.7054367799999999</v>
      </c>
      <c r="E1976" s="5">
        <v>8.8843277199999999</v>
      </c>
      <c r="F1976" s="5">
        <v>-8.0226415650000007</v>
      </c>
      <c r="G1976" s="5">
        <v>9.9740700000000007E-4</v>
      </c>
      <c r="H1976" s="5">
        <v>3.9316918999999999E-2</v>
      </c>
      <c r="I1976" s="5">
        <v>-0.32730856600000002</v>
      </c>
      <c r="J1976" s="5" t="s">
        <v>12046</v>
      </c>
    </row>
    <row r="1977" spans="1:10" s="5" customFormat="1" x14ac:dyDescent="0.2">
      <c r="A1977" s="5" t="s">
        <v>12047</v>
      </c>
      <c r="B1977" s="5" t="s">
        <v>12048</v>
      </c>
      <c r="C1977" s="5">
        <v>2</v>
      </c>
      <c r="D1977" s="5">
        <v>-2.230342898</v>
      </c>
      <c r="E1977" s="5">
        <v>9.6520277310000004</v>
      </c>
      <c r="F1977" s="5">
        <v>-8.0173519550000005</v>
      </c>
      <c r="G1977" s="5">
        <v>1.0183919999999999E-3</v>
      </c>
      <c r="H1977" s="5">
        <v>3.2336044000000001E-2</v>
      </c>
      <c r="I1977" s="5">
        <v>-0.36083966899999997</v>
      </c>
      <c r="J1977" s="5" t="s">
        <v>11757</v>
      </c>
    </row>
    <row r="1978" spans="1:10" s="5" customFormat="1" x14ac:dyDescent="0.2">
      <c r="A1978" s="5" t="s">
        <v>12049</v>
      </c>
      <c r="B1978" s="5" t="s">
        <v>12050</v>
      </c>
      <c r="C1978" s="5">
        <v>2</v>
      </c>
      <c r="D1978" s="5">
        <v>-2.9291245809999999</v>
      </c>
      <c r="E1978" s="5">
        <v>7.8796978690000001</v>
      </c>
      <c r="F1978" s="5">
        <v>-7.9778863490000003</v>
      </c>
      <c r="G1978" s="5">
        <v>1.0202E-3</v>
      </c>
      <c r="H1978" s="5">
        <v>3.9818868E-2</v>
      </c>
      <c r="I1978" s="5">
        <v>-0.353716225</v>
      </c>
      <c r="J1978" s="5" t="s">
        <v>12256</v>
      </c>
    </row>
    <row r="1979" spans="1:10" s="5" customFormat="1" x14ac:dyDescent="0.2">
      <c r="A1979" s="5" t="s">
        <v>12051</v>
      </c>
      <c r="B1979" s="5" t="s">
        <v>12052</v>
      </c>
      <c r="C1979" s="5">
        <v>2</v>
      </c>
      <c r="D1979" s="5">
        <v>-2.580577844</v>
      </c>
      <c r="E1979" s="5">
        <v>11.81427955</v>
      </c>
      <c r="F1979" s="5">
        <v>-7.9597122660000004</v>
      </c>
      <c r="G1979" s="5">
        <v>1.048382E-3</v>
      </c>
      <c r="H1979" s="5">
        <v>3.2873200999999998E-2</v>
      </c>
      <c r="I1979" s="5">
        <v>-0.39484375300000002</v>
      </c>
      <c r="J1979" s="5" t="s">
        <v>12053</v>
      </c>
    </row>
    <row r="1980" spans="1:10" s="5" customFormat="1" x14ac:dyDescent="0.2">
      <c r="A1980" s="5" t="s">
        <v>12054</v>
      </c>
      <c r="B1980" s="5" t="s">
        <v>12055</v>
      </c>
      <c r="C1980" s="5">
        <v>2</v>
      </c>
      <c r="D1980" s="5">
        <v>-1.741722105</v>
      </c>
      <c r="E1980" s="5">
        <v>7.1170383920000004</v>
      </c>
      <c r="F1980" s="5">
        <v>-7.871843159</v>
      </c>
      <c r="G1980" s="5">
        <v>1.0767979999999999E-3</v>
      </c>
      <c r="H1980" s="5">
        <v>4.0661157000000003E-2</v>
      </c>
      <c r="I1980" s="5">
        <v>-0.416855376</v>
      </c>
      <c r="J1980" s="5" t="s">
        <v>12056</v>
      </c>
    </row>
    <row r="1981" spans="1:10" s="5" customFormat="1" x14ac:dyDescent="0.2">
      <c r="A1981" s="5" t="s">
        <v>12057</v>
      </c>
      <c r="B1981" s="5" t="s">
        <v>12058</v>
      </c>
      <c r="C1981" s="5">
        <v>2</v>
      </c>
      <c r="D1981" s="5">
        <v>-2.9380649760000002</v>
      </c>
      <c r="E1981" s="5">
        <v>6.9221301850000003</v>
      </c>
      <c r="F1981" s="5">
        <v>-7.8396254819999998</v>
      </c>
      <c r="G1981" s="5">
        <v>1.094748E-3</v>
      </c>
      <c r="H1981" s="5">
        <v>4.0818412999999998E-2</v>
      </c>
      <c r="I1981" s="5">
        <v>-0.43619841199999998</v>
      </c>
      <c r="J1981" s="5" t="s">
        <v>12206</v>
      </c>
    </row>
    <row r="1982" spans="1:10" s="5" customFormat="1" x14ac:dyDescent="0.2">
      <c r="A1982" s="5" t="s">
        <v>15475</v>
      </c>
      <c r="B1982" s="5" t="s">
        <v>15029</v>
      </c>
      <c r="C1982" s="5">
        <v>2</v>
      </c>
      <c r="D1982" s="5">
        <v>1.8423419990000001</v>
      </c>
      <c r="E1982" s="5">
        <v>6.1263849830000003</v>
      </c>
      <c r="F1982" s="5">
        <v>7.6582932489999997</v>
      </c>
      <c r="G1982" s="5">
        <v>1.105913E-3</v>
      </c>
      <c r="H1982" s="5">
        <v>0.110567823</v>
      </c>
      <c r="I1982" s="5">
        <v>-8.9307170000000005E-2</v>
      </c>
      <c r="J1982" s="5" t="s">
        <v>12207</v>
      </c>
    </row>
    <row r="1983" spans="1:10" s="5" customFormat="1" x14ac:dyDescent="0.2">
      <c r="A1983" s="5" t="s">
        <v>12208</v>
      </c>
      <c r="B1983" s="5" t="s">
        <v>12209</v>
      </c>
      <c r="C1983" s="5">
        <v>2</v>
      </c>
      <c r="D1983" s="5">
        <v>-2.714248327</v>
      </c>
      <c r="E1983" s="5">
        <v>8.3006097400000005</v>
      </c>
      <c r="F1983" s="5">
        <v>-10.83812138</v>
      </c>
      <c r="G1983" s="5">
        <v>1.112708E-3</v>
      </c>
      <c r="H1983" s="5">
        <v>0.33721576199999997</v>
      </c>
      <c r="I1983" s="5">
        <v>1.2745304000000001E-2</v>
      </c>
      <c r="J1983" s="5" t="s">
        <v>12210</v>
      </c>
    </row>
    <row r="1984" spans="1:10" s="5" customFormat="1" x14ac:dyDescent="0.2">
      <c r="A1984" s="5" t="s">
        <v>12211</v>
      </c>
      <c r="B1984" s="5" t="s">
        <v>12356</v>
      </c>
      <c r="C1984" s="5">
        <v>2</v>
      </c>
      <c r="D1984" s="5">
        <v>-1.658607596</v>
      </c>
      <c r="E1984" s="5">
        <v>7.7446591099999997</v>
      </c>
      <c r="F1984" s="5">
        <v>-10.82730561</v>
      </c>
      <c r="G1984" s="5">
        <v>1.1162780000000001E-3</v>
      </c>
      <c r="H1984" s="5">
        <v>0.33721576199999997</v>
      </c>
      <c r="I1984" s="5">
        <v>1.0363488000000001E-2</v>
      </c>
      <c r="J1984" s="5" t="s">
        <v>12088</v>
      </c>
    </row>
    <row r="1985" spans="1:10" s="5" customFormat="1" x14ac:dyDescent="0.2">
      <c r="A1985" s="5" t="s">
        <v>12357</v>
      </c>
      <c r="B1985" s="5" t="s">
        <v>12358</v>
      </c>
      <c r="C1985" s="5">
        <v>2</v>
      </c>
      <c r="D1985" s="5">
        <v>-6.1764931550000002</v>
      </c>
      <c r="E1985" s="5">
        <v>9.3724588759999996</v>
      </c>
      <c r="F1985" s="5">
        <v>-7.7433253820000001</v>
      </c>
      <c r="G1985" s="5">
        <v>1.150625E-3</v>
      </c>
      <c r="H1985" s="5">
        <v>4.1591077999999997E-2</v>
      </c>
      <c r="I1985" s="5">
        <v>-0.49446790899999998</v>
      </c>
      <c r="J1985" s="5" t="s">
        <v>12359</v>
      </c>
    </row>
    <row r="1986" spans="1:10" s="5" customFormat="1" x14ac:dyDescent="0.2">
      <c r="A1986" s="5" t="s">
        <v>12360</v>
      </c>
      <c r="B1986" s="5" t="s">
        <v>12361</v>
      </c>
      <c r="C1986" s="5">
        <v>2</v>
      </c>
      <c r="D1986" s="5">
        <v>-2.3763310180000001</v>
      </c>
      <c r="E1986" s="5">
        <v>8.4679482670000006</v>
      </c>
      <c r="F1986" s="5">
        <v>-7.7074168199999997</v>
      </c>
      <c r="G1986" s="5">
        <v>1.1723479999999999E-3</v>
      </c>
      <c r="H1986" s="5">
        <v>4.1925811E-2</v>
      </c>
      <c r="I1986" s="5">
        <v>-0.51637091700000004</v>
      </c>
      <c r="J1986" s="5" t="s">
        <v>12362</v>
      </c>
    </row>
    <row r="1987" spans="1:10" s="5" customFormat="1" x14ac:dyDescent="0.2">
      <c r="A1987" s="5" t="s">
        <v>12363</v>
      </c>
      <c r="B1987" s="5" t="s">
        <v>12364</v>
      </c>
      <c r="C1987" s="5">
        <v>2</v>
      </c>
      <c r="D1987" s="5">
        <v>-1.876289423</v>
      </c>
      <c r="E1987" s="5">
        <v>6.0809420630000002</v>
      </c>
      <c r="F1987" s="5">
        <v>-7.7385345809999997</v>
      </c>
      <c r="G1987" s="5">
        <v>1.173971E-3</v>
      </c>
      <c r="H1987" s="5">
        <v>3.4895638999999999E-2</v>
      </c>
      <c r="I1987" s="5">
        <v>-0.52753293899999998</v>
      </c>
      <c r="J1987" s="5" t="s">
        <v>12102</v>
      </c>
    </row>
    <row r="1988" spans="1:10" s="5" customFormat="1" x14ac:dyDescent="0.2">
      <c r="A1988" s="5" t="s">
        <v>12365</v>
      </c>
      <c r="B1988" s="5" t="s">
        <v>12366</v>
      </c>
      <c r="C1988" s="5">
        <v>2</v>
      </c>
      <c r="D1988" s="5">
        <v>-3.6670532360000001</v>
      </c>
      <c r="E1988" s="5">
        <v>10.43716124</v>
      </c>
      <c r="F1988" s="5">
        <v>-7.7352114700000003</v>
      </c>
      <c r="G1988" s="5">
        <v>1.1759940000000001E-3</v>
      </c>
      <c r="H1988" s="5">
        <v>3.4895638999999999E-2</v>
      </c>
      <c r="I1988" s="5">
        <v>-0.52955374099999997</v>
      </c>
      <c r="J1988" s="5" t="s">
        <v>12367</v>
      </c>
    </row>
    <row r="1989" spans="1:10" s="5" customFormat="1" x14ac:dyDescent="0.2">
      <c r="A1989" s="5" t="s">
        <v>12368</v>
      </c>
      <c r="B1989" s="5" t="s">
        <v>12224</v>
      </c>
      <c r="C1989" s="5">
        <v>2</v>
      </c>
      <c r="D1989" s="5">
        <v>-3.1732520229999999</v>
      </c>
      <c r="E1989" s="5">
        <v>10.2013034</v>
      </c>
      <c r="F1989" s="5">
        <v>-7.728793113</v>
      </c>
      <c r="G1989" s="5">
        <v>1.1799130000000001E-3</v>
      </c>
      <c r="H1989" s="5">
        <v>3.4933897999999998E-2</v>
      </c>
      <c r="I1989" s="5">
        <v>-0.53345909199999997</v>
      </c>
      <c r="J1989" s="5" t="s">
        <v>12225</v>
      </c>
    </row>
    <row r="1990" spans="1:10" s="5" customFormat="1" x14ac:dyDescent="0.2">
      <c r="A1990" s="5" t="s">
        <v>12226</v>
      </c>
      <c r="B1990" s="5" t="s">
        <v>12227</v>
      </c>
      <c r="C1990" s="5">
        <v>2</v>
      </c>
      <c r="D1990" s="5">
        <v>-1.1641187930000001</v>
      </c>
      <c r="E1990" s="5">
        <v>4.9708971110000002</v>
      </c>
      <c r="F1990" s="5">
        <v>-7.6407903890000002</v>
      </c>
      <c r="G1990" s="5">
        <v>1.2193620000000001E-3</v>
      </c>
      <c r="H1990" s="5">
        <v>5.8917846000000003E-2</v>
      </c>
      <c r="I1990" s="5">
        <v>-0.39561100599999999</v>
      </c>
      <c r="J1990" s="5" t="s">
        <v>12157</v>
      </c>
    </row>
    <row r="1991" spans="1:10" s="5" customFormat="1" x14ac:dyDescent="0.2">
      <c r="A1991" s="5" t="s">
        <v>12228</v>
      </c>
      <c r="B1991" s="5" t="s">
        <v>12229</v>
      </c>
      <c r="C1991" s="5">
        <v>2</v>
      </c>
      <c r="D1991" s="5">
        <v>-1.4337457659999999</v>
      </c>
      <c r="E1991" s="5">
        <v>10.839115919999999</v>
      </c>
      <c r="F1991" s="5">
        <v>-7.6304483149999998</v>
      </c>
      <c r="G1991" s="5">
        <v>1.2206210000000001E-3</v>
      </c>
      <c r="H1991" s="5">
        <v>4.2747054E-2</v>
      </c>
      <c r="I1991" s="5">
        <v>-0.56364447399999995</v>
      </c>
      <c r="J1991" s="5" t="s">
        <v>12230</v>
      </c>
    </row>
    <row r="1992" spans="1:10" s="5" customFormat="1" x14ac:dyDescent="0.2">
      <c r="A1992" s="5" t="s">
        <v>12231</v>
      </c>
      <c r="B1992" s="5" t="s">
        <v>12232</v>
      </c>
      <c r="C1992" s="5">
        <v>2</v>
      </c>
      <c r="D1992" s="5">
        <v>-1.399329797</v>
      </c>
      <c r="E1992" s="5">
        <v>5.5383779779999998</v>
      </c>
      <c r="F1992" s="5">
        <v>-7.6249899729999999</v>
      </c>
      <c r="G1992" s="5">
        <v>1.224136E-3</v>
      </c>
      <c r="H1992" s="5">
        <v>4.2789481999999997E-2</v>
      </c>
      <c r="I1992" s="5">
        <v>-0.56701393300000003</v>
      </c>
      <c r="J1992" s="5" t="s">
        <v>12233</v>
      </c>
    </row>
    <row r="1993" spans="1:10" s="5" customFormat="1" x14ac:dyDescent="0.2">
      <c r="A1993" s="5" t="s">
        <v>12234</v>
      </c>
      <c r="B1993" s="5" t="s">
        <v>12235</v>
      </c>
      <c r="C1993" s="5">
        <v>2</v>
      </c>
      <c r="D1993" s="5">
        <v>-3.8386611460000002</v>
      </c>
      <c r="E1993" s="5">
        <v>8.4528834469999996</v>
      </c>
      <c r="F1993" s="5">
        <v>-7.6570368369999997</v>
      </c>
      <c r="G1993" s="5">
        <v>1.2248389999999999E-3</v>
      </c>
      <c r="H1993" s="5">
        <v>3.5500258E-2</v>
      </c>
      <c r="I1993" s="5">
        <v>-0.577329066</v>
      </c>
      <c r="J1993" s="5" t="s">
        <v>12236</v>
      </c>
    </row>
    <row r="1994" spans="1:10" s="5" customFormat="1" x14ac:dyDescent="0.2">
      <c r="A1994" s="5" t="s">
        <v>15476</v>
      </c>
      <c r="B1994" s="5" t="s">
        <v>15029</v>
      </c>
      <c r="C1994" s="5">
        <v>2</v>
      </c>
      <c r="D1994" s="5">
        <v>1.5003484250000001</v>
      </c>
      <c r="E1994" s="5">
        <v>5.536893547</v>
      </c>
      <c r="F1994" s="5">
        <v>7.4666333370000002</v>
      </c>
      <c r="G1994" s="5">
        <v>1.2267070000000001E-3</v>
      </c>
      <c r="H1994" s="5">
        <v>0.118699887</v>
      </c>
      <c r="I1994" s="5">
        <v>-0.199806173</v>
      </c>
      <c r="J1994" s="5" t="s">
        <v>12043</v>
      </c>
    </row>
    <row r="1995" spans="1:10" s="5" customFormat="1" x14ac:dyDescent="0.2">
      <c r="A1995" s="5" t="s">
        <v>12237</v>
      </c>
      <c r="B1995" s="5" t="s">
        <v>12238</v>
      </c>
      <c r="C1995" s="5">
        <v>2</v>
      </c>
      <c r="D1995" s="5">
        <v>-1.5598637070000001</v>
      </c>
      <c r="E1995" s="5">
        <v>6.7765709630000002</v>
      </c>
      <c r="F1995" s="5">
        <v>-7.6169829900000003</v>
      </c>
      <c r="G1995" s="5">
        <v>1.234733E-3</v>
      </c>
      <c r="H1995" s="5">
        <v>5.9125591999999998E-2</v>
      </c>
      <c r="I1995" s="5">
        <v>-0.40997817199999997</v>
      </c>
      <c r="J1995" s="5" t="s">
        <v>12222</v>
      </c>
    </row>
    <row r="1996" spans="1:10" s="5" customFormat="1" x14ac:dyDescent="0.2">
      <c r="A1996" s="5" t="s">
        <v>12239</v>
      </c>
      <c r="B1996" s="5" t="s">
        <v>12240</v>
      </c>
      <c r="C1996" s="5">
        <v>2</v>
      </c>
      <c r="D1996" s="5">
        <v>-1.927170158</v>
      </c>
      <c r="E1996" s="5">
        <v>7.6809219190000002</v>
      </c>
      <c r="F1996" s="5">
        <v>-7.5663856760000003</v>
      </c>
      <c r="G1996" s="5">
        <v>1.2681929999999999E-3</v>
      </c>
      <c r="H1996" s="5">
        <v>5.9489522000000003E-2</v>
      </c>
      <c r="I1996" s="5">
        <v>-0.44065835399999997</v>
      </c>
      <c r="J1996" s="5" t="s">
        <v>12241</v>
      </c>
    </row>
    <row r="1997" spans="1:10" s="5" customFormat="1" x14ac:dyDescent="0.2">
      <c r="A1997" s="5" t="s">
        <v>12242</v>
      </c>
      <c r="B1997" s="5" t="s">
        <v>12243</v>
      </c>
      <c r="C1997" s="5">
        <v>2</v>
      </c>
      <c r="D1997" s="5">
        <v>-4.0714869670000002</v>
      </c>
      <c r="E1997" s="5">
        <v>8.1006067599999998</v>
      </c>
      <c r="F1997" s="5">
        <v>-7.5763703649999998</v>
      </c>
      <c r="G1997" s="5">
        <v>1.2778640000000001E-3</v>
      </c>
      <c r="H1997" s="5">
        <v>3.6440216999999997E-2</v>
      </c>
      <c r="I1997" s="5">
        <v>-0.62710884099999997</v>
      </c>
      <c r="J1997" s="5" t="s">
        <v>12244</v>
      </c>
    </row>
    <row r="1998" spans="1:10" s="5" customFormat="1" x14ac:dyDescent="0.2">
      <c r="A1998" s="5" t="s">
        <v>12388</v>
      </c>
      <c r="B1998" s="5" t="s">
        <v>12389</v>
      </c>
      <c r="C1998" s="5">
        <v>2</v>
      </c>
      <c r="D1998" s="5">
        <v>-1.503428446</v>
      </c>
      <c r="E1998" s="5">
        <v>12.595888090000001</v>
      </c>
      <c r="F1998" s="5">
        <v>-10.34427253</v>
      </c>
      <c r="G1998" s="5">
        <v>1.2920970000000001E-3</v>
      </c>
      <c r="H1998" s="5">
        <v>0.35260829900000001</v>
      </c>
      <c r="I1998" s="5">
        <v>-0.10046101</v>
      </c>
      <c r="J1998" s="5" t="s">
        <v>12390</v>
      </c>
    </row>
    <row r="1999" spans="1:10" s="5" customFormat="1" x14ac:dyDescent="0.2">
      <c r="A1999" s="5" t="s">
        <v>12391</v>
      </c>
      <c r="B1999" s="5" t="s">
        <v>12392</v>
      </c>
      <c r="C1999" s="5">
        <v>2</v>
      </c>
      <c r="D1999" s="5">
        <v>-1.8506622370000001</v>
      </c>
      <c r="E1999" s="5">
        <v>5.7486340670000002</v>
      </c>
      <c r="F1999" s="5">
        <v>-7.5276838440000002</v>
      </c>
      <c r="G1999" s="5">
        <v>1.294536E-3</v>
      </c>
      <c r="H1999" s="5">
        <v>6.0126350000000002E-2</v>
      </c>
      <c r="I1999" s="5">
        <v>-0.46426060000000002</v>
      </c>
      <c r="J1999" s="5" t="s">
        <v>12393</v>
      </c>
    </row>
    <row r="2000" spans="1:10" s="5" customFormat="1" x14ac:dyDescent="0.2">
      <c r="A2000" s="5" t="s">
        <v>15477</v>
      </c>
      <c r="B2000" s="5" t="s">
        <v>15029</v>
      </c>
      <c r="C2000" s="5">
        <v>2</v>
      </c>
      <c r="D2000" s="5">
        <v>2.5156304409999999</v>
      </c>
      <c r="E2000" s="5">
        <v>7.3680690059999998</v>
      </c>
      <c r="F2000" s="5">
        <v>7.3276344499999997</v>
      </c>
      <c r="G2000" s="5">
        <v>1.324436E-3</v>
      </c>
      <c r="H2000" s="5">
        <v>0.125221572</v>
      </c>
      <c r="I2000" s="5">
        <v>-0.28187866499999997</v>
      </c>
      <c r="J2000" s="5" t="s">
        <v>12394</v>
      </c>
    </row>
    <row r="2001" spans="1:10" s="5" customFormat="1" x14ac:dyDescent="0.2">
      <c r="A2001" s="5" t="s">
        <v>12395</v>
      </c>
      <c r="B2001" s="5" t="s">
        <v>12396</v>
      </c>
      <c r="C2001" s="5">
        <v>2</v>
      </c>
      <c r="D2001" s="5">
        <v>-1.2902018239999999</v>
      </c>
      <c r="E2001" s="5">
        <v>5.4809953189999998</v>
      </c>
      <c r="F2001" s="5">
        <v>-7.4751522760000002</v>
      </c>
      <c r="G2001" s="5">
        <v>1.3256260000000001E-3</v>
      </c>
      <c r="H2001" s="5">
        <v>4.4375043000000003E-2</v>
      </c>
      <c r="I2001" s="5">
        <v>-0.66040134699999997</v>
      </c>
      <c r="J2001" s="5" t="s">
        <v>12023</v>
      </c>
    </row>
    <row r="2002" spans="1:10" s="5" customFormat="1" x14ac:dyDescent="0.2">
      <c r="A2002" s="5" t="s">
        <v>12397</v>
      </c>
      <c r="B2002" s="5" t="s">
        <v>12398</v>
      </c>
      <c r="C2002" s="5">
        <v>2</v>
      </c>
      <c r="D2002" s="5">
        <v>-3.5151966899999998</v>
      </c>
      <c r="E2002" s="5">
        <v>7.6440759270000003</v>
      </c>
      <c r="F2002" s="5">
        <v>-7.5016584980000003</v>
      </c>
      <c r="G2002" s="5">
        <v>1.329497E-3</v>
      </c>
      <c r="H2002" s="5">
        <v>3.7339460999999997E-2</v>
      </c>
      <c r="I2002" s="5">
        <v>-0.67365712799999999</v>
      </c>
      <c r="J2002" s="5" t="s">
        <v>12399</v>
      </c>
    </row>
    <row r="2003" spans="1:10" s="5" customFormat="1" x14ac:dyDescent="0.2">
      <c r="A2003" s="5" t="s">
        <v>12400</v>
      </c>
      <c r="B2003" s="5" t="s">
        <v>12401</v>
      </c>
      <c r="C2003" s="5">
        <v>2</v>
      </c>
      <c r="D2003" s="5">
        <v>-2.756264431</v>
      </c>
      <c r="E2003" s="5">
        <v>7.919684137</v>
      </c>
      <c r="F2003" s="5">
        <v>-7.4476580840000004</v>
      </c>
      <c r="G2003" s="5">
        <v>1.3453479999999999E-3</v>
      </c>
      <c r="H2003" s="5">
        <v>4.4599389000000003E-2</v>
      </c>
      <c r="I2003" s="5">
        <v>-0.67772646599999997</v>
      </c>
      <c r="J2003" s="5" t="s">
        <v>12402</v>
      </c>
    </row>
    <row r="2004" spans="1:10" s="5" customFormat="1" x14ac:dyDescent="0.2">
      <c r="A2004" s="5" t="s">
        <v>12110</v>
      </c>
      <c r="B2004" s="5" t="s">
        <v>12111</v>
      </c>
      <c r="C2004" s="5">
        <v>2</v>
      </c>
      <c r="D2004" s="5">
        <v>-4.5923026880000002</v>
      </c>
      <c r="E2004" s="5">
        <v>7.9789460290000003</v>
      </c>
      <c r="F2004" s="5">
        <v>-7.4714725089999998</v>
      </c>
      <c r="G2004" s="5">
        <v>1.3510779999999999E-3</v>
      </c>
      <c r="H2004" s="5">
        <v>3.7774282999999999E-2</v>
      </c>
      <c r="I2004" s="5">
        <v>-0.69258650200000005</v>
      </c>
      <c r="J2004" s="5" t="s">
        <v>12112</v>
      </c>
    </row>
    <row r="2005" spans="1:10" s="5" customFormat="1" x14ac:dyDescent="0.2">
      <c r="A2005" s="5" t="s">
        <v>12113</v>
      </c>
      <c r="B2005" s="5" t="s">
        <v>12114</v>
      </c>
      <c r="C2005" s="5">
        <v>2</v>
      </c>
      <c r="D2005" s="5">
        <v>-1.9471527319999999</v>
      </c>
      <c r="E2005" s="5">
        <v>5.915961008</v>
      </c>
      <c r="F2005" s="5">
        <v>-7.4660466689999998</v>
      </c>
      <c r="G2005" s="5">
        <v>1.355003E-3</v>
      </c>
      <c r="H2005" s="5">
        <v>3.7827079999999999E-2</v>
      </c>
      <c r="I2005" s="5">
        <v>-0.69599652300000003</v>
      </c>
      <c r="J2005" s="5" t="s">
        <v>12115</v>
      </c>
    </row>
    <row r="2006" spans="1:10" s="5" customFormat="1" x14ac:dyDescent="0.2">
      <c r="A2006" s="5" t="s">
        <v>15478</v>
      </c>
      <c r="B2006" s="5" t="s">
        <v>15029</v>
      </c>
      <c r="C2006" s="5">
        <v>2</v>
      </c>
      <c r="D2006" s="5">
        <v>2.9092650390000001</v>
      </c>
      <c r="E2006" s="5">
        <v>11.17960033</v>
      </c>
      <c r="F2006" s="5">
        <v>7.2679887770000002</v>
      </c>
      <c r="G2006" s="5">
        <v>1.36926E-3</v>
      </c>
      <c r="H2006" s="5">
        <v>0.12659032100000001</v>
      </c>
      <c r="I2006" s="5">
        <v>-0.31760826599999997</v>
      </c>
      <c r="J2006" s="5" t="s">
        <v>12359</v>
      </c>
    </row>
    <row r="2007" spans="1:10" s="5" customFormat="1" x14ac:dyDescent="0.2">
      <c r="A2007" s="5" t="s">
        <v>15479</v>
      </c>
      <c r="B2007" s="5" t="s">
        <v>15029</v>
      </c>
      <c r="C2007" s="5">
        <v>2</v>
      </c>
      <c r="D2007" s="5">
        <v>2.2227079000000001</v>
      </c>
      <c r="E2007" s="5">
        <v>8.476774013</v>
      </c>
      <c r="F2007" s="5">
        <v>7.259305468</v>
      </c>
      <c r="G2007" s="5">
        <v>1.3759379999999999E-3</v>
      </c>
      <c r="H2007" s="5">
        <v>0.12659032100000001</v>
      </c>
      <c r="I2007" s="5">
        <v>-0.32283580299999998</v>
      </c>
      <c r="J2007" s="5" t="s">
        <v>12116</v>
      </c>
    </row>
    <row r="2008" spans="1:10" s="5" customFormat="1" x14ac:dyDescent="0.2">
      <c r="A2008" s="5" t="s">
        <v>12117</v>
      </c>
      <c r="B2008" s="5" t="s">
        <v>12118</v>
      </c>
      <c r="C2008" s="5">
        <v>2</v>
      </c>
      <c r="D2008" s="5">
        <v>-1.866999877</v>
      </c>
      <c r="E2008" s="5">
        <v>9.6703503649999991</v>
      </c>
      <c r="F2008" s="5">
        <v>-7.3935162879999998</v>
      </c>
      <c r="G2008" s="5">
        <v>1.385243E-3</v>
      </c>
      <c r="H2008" s="5">
        <v>4.5229751999999998E-2</v>
      </c>
      <c r="I2008" s="5">
        <v>-0.71201739399999997</v>
      </c>
      <c r="J2008" s="5" t="s">
        <v>12119</v>
      </c>
    </row>
    <row r="2009" spans="1:10" s="5" customFormat="1" x14ac:dyDescent="0.2">
      <c r="A2009" s="5" t="s">
        <v>12120</v>
      </c>
      <c r="B2009" s="5" t="s">
        <v>12121</v>
      </c>
      <c r="C2009" s="5">
        <v>2</v>
      </c>
      <c r="D2009" s="5">
        <v>-5.119577735</v>
      </c>
      <c r="E2009" s="5">
        <v>7.837212031</v>
      </c>
      <c r="F2009" s="5">
        <v>-7.3830699190000004</v>
      </c>
      <c r="G2009" s="5">
        <v>1.393105E-3</v>
      </c>
      <c r="H2009" s="5">
        <v>4.5327152000000002E-2</v>
      </c>
      <c r="I2009" s="5">
        <v>-0.71866039299999995</v>
      </c>
      <c r="J2009" s="5" t="s">
        <v>12134</v>
      </c>
    </row>
    <row r="2010" spans="1:10" s="5" customFormat="1" x14ac:dyDescent="0.2">
      <c r="A2010" s="5" t="s">
        <v>12122</v>
      </c>
      <c r="B2010" s="5" t="s">
        <v>12123</v>
      </c>
      <c r="C2010" s="5">
        <v>2</v>
      </c>
      <c r="D2010" s="5">
        <v>-1.3206654959999999</v>
      </c>
      <c r="E2010" s="5">
        <v>7.4850844070000004</v>
      </c>
      <c r="F2010" s="5">
        <v>-7.3564473650000002</v>
      </c>
      <c r="G2010" s="5">
        <v>1.41339E-3</v>
      </c>
      <c r="H2010" s="5">
        <v>4.5566071E-2</v>
      </c>
      <c r="I2010" s="5">
        <v>-0.73562943400000003</v>
      </c>
      <c r="J2010" s="5" t="s">
        <v>12124</v>
      </c>
    </row>
    <row r="2011" spans="1:10" s="5" customFormat="1" x14ac:dyDescent="0.2">
      <c r="A2011" s="5" t="s">
        <v>12125</v>
      </c>
      <c r="B2011" s="5" t="s">
        <v>12126</v>
      </c>
      <c r="C2011" s="5">
        <v>2</v>
      </c>
      <c r="D2011" s="5">
        <v>-1.402432997</v>
      </c>
      <c r="E2011" s="5">
        <v>7.350186484</v>
      </c>
      <c r="F2011" s="5">
        <v>-10.004899180000001</v>
      </c>
      <c r="G2011" s="5">
        <v>1.4375989999999999E-3</v>
      </c>
      <c r="H2011" s="5">
        <v>0.38154914400000001</v>
      </c>
      <c r="I2011" s="5">
        <v>-0.18383782100000001</v>
      </c>
      <c r="J2011" s="5" t="s">
        <v>12127</v>
      </c>
    </row>
    <row r="2012" spans="1:10" s="5" customFormat="1" x14ac:dyDescent="0.2">
      <c r="A2012" s="5" t="s">
        <v>12128</v>
      </c>
      <c r="B2012" s="5" t="s">
        <v>12129</v>
      </c>
      <c r="C2012" s="5">
        <v>2</v>
      </c>
      <c r="D2012" s="5">
        <v>-3.313745564</v>
      </c>
      <c r="E2012" s="5">
        <v>10.77916988</v>
      </c>
      <c r="F2012" s="5">
        <v>-7.2930399970000002</v>
      </c>
      <c r="G2012" s="5">
        <v>1.4631729999999999E-3</v>
      </c>
      <c r="H2012" s="5">
        <v>4.6320186999999999E-2</v>
      </c>
      <c r="I2012" s="5">
        <v>-0.77627413000000001</v>
      </c>
      <c r="J2012" s="5" t="s">
        <v>12053</v>
      </c>
    </row>
    <row r="2013" spans="1:10" s="5" customFormat="1" x14ac:dyDescent="0.2">
      <c r="A2013" s="5" t="s">
        <v>12281</v>
      </c>
      <c r="B2013" s="5" t="s">
        <v>12282</v>
      </c>
      <c r="C2013" s="5">
        <v>2</v>
      </c>
      <c r="D2013" s="5">
        <v>-1.6931546850000001</v>
      </c>
      <c r="E2013" s="5">
        <v>6.4724722110000004</v>
      </c>
      <c r="F2013" s="5">
        <v>-7.2981725180000003</v>
      </c>
      <c r="G2013" s="5">
        <v>1.4652479999999999E-3</v>
      </c>
      <c r="H2013" s="5">
        <v>6.4387089999999994E-2</v>
      </c>
      <c r="I2013" s="5">
        <v>-0.60668367599999995</v>
      </c>
      <c r="J2013" s="5" t="s">
        <v>12069</v>
      </c>
    </row>
    <row r="2014" spans="1:10" s="5" customFormat="1" x14ac:dyDescent="0.2">
      <c r="A2014" s="5" t="s">
        <v>15480</v>
      </c>
      <c r="B2014" s="5" t="s">
        <v>15029</v>
      </c>
      <c r="C2014" s="5">
        <v>2</v>
      </c>
      <c r="D2014" s="5">
        <v>2.7906775110000002</v>
      </c>
      <c r="E2014" s="5">
        <v>6.7346801989999996</v>
      </c>
      <c r="F2014" s="5">
        <v>7.1262682789999996</v>
      </c>
      <c r="G2014" s="5">
        <v>1.4833730000000001E-3</v>
      </c>
      <c r="H2014" s="5">
        <v>0.12999459199999999</v>
      </c>
      <c r="I2014" s="5">
        <v>-0.40376326699999998</v>
      </c>
      <c r="J2014" s="5" t="s">
        <v>12283</v>
      </c>
    </row>
    <row r="2015" spans="1:10" s="5" customFormat="1" x14ac:dyDescent="0.2">
      <c r="A2015" s="5" t="s">
        <v>12284</v>
      </c>
      <c r="B2015" s="5" t="s">
        <v>12285</v>
      </c>
      <c r="C2015" s="5">
        <v>2</v>
      </c>
      <c r="D2015" s="5">
        <v>-5.4571272579999999</v>
      </c>
      <c r="E2015" s="5">
        <v>7.9498892870000004</v>
      </c>
      <c r="F2015" s="5">
        <v>-7.259190791</v>
      </c>
      <c r="G2015" s="5">
        <v>1.490625E-3</v>
      </c>
      <c r="H2015" s="5">
        <v>4.6819218000000003E-2</v>
      </c>
      <c r="I2015" s="5">
        <v>-0.79810509600000001</v>
      </c>
      <c r="J2015" s="5" t="s">
        <v>12431</v>
      </c>
    </row>
    <row r="2016" spans="1:10" s="5" customFormat="1" x14ac:dyDescent="0.2">
      <c r="A2016" s="5" t="s">
        <v>12432</v>
      </c>
      <c r="B2016" s="5" t="s">
        <v>12433</v>
      </c>
      <c r="C2016" s="5">
        <v>2</v>
      </c>
      <c r="D2016" s="5">
        <v>-4.7400494399999999</v>
      </c>
      <c r="E2016" s="5">
        <v>8.2685331879999993</v>
      </c>
      <c r="F2016" s="5">
        <v>-7.249109121</v>
      </c>
      <c r="G2016" s="5">
        <v>1.498922E-3</v>
      </c>
      <c r="H2016" s="5">
        <v>4.7000365000000002E-2</v>
      </c>
      <c r="I2016" s="5">
        <v>-0.80462531199999998</v>
      </c>
      <c r="J2016" s="5" t="s">
        <v>12434</v>
      </c>
    </row>
    <row r="2017" spans="1:10" s="5" customFormat="1" x14ac:dyDescent="0.2">
      <c r="A2017" s="5" t="s">
        <v>12435</v>
      </c>
      <c r="B2017" s="5" t="s">
        <v>12436</v>
      </c>
      <c r="C2017" s="5">
        <v>2</v>
      </c>
      <c r="D2017" s="5">
        <v>-1.274412221</v>
      </c>
      <c r="E2017" s="5">
        <v>6.4073674299999999</v>
      </c>
      <c r="F2017" s="5">
        <v>-7.2664028260000002</v>
      </c>
      <c r="G2017" s="5">
        <v>1.509591E-3</v>
      </c>
      <c r="H2017" s="5">
        <v>4.0631623999999998E-2</v>
      </c>
      <c r="I2017" s="5">
        <v>-0.82308767400000005</v>
      </c>
      <c r="J2017" s="5" t="s">
        <v>11894</v>
      </c>
    </row>
    <row r="2018" spans="1:10" s="5" customFormat="1" x14ac:dyDescent="0.2">
      <c r="A2018" s="5" t="s">
        <v>12437</v>
      </c>
      <c r="B2018" s="5" t="s">
        <v>12438</v>
      </c>
      <c r="C2018" s="5">
        <v>2</v>
      </c>
      <c r="D2018" s="5">
        <v>-2.2369211029999998</v>
      </c>
      <c r="E2018" s="5">
        <v>8.7395774910000004</v>
      </c>
      <c r="F2018" s="5">
        <v>-7.2230128919999999</v>
      </c>
      <c r="G2018" s="5">
        <v>1.5206620000000001E-3</v>
      </c>
      <c r="H2018" s="5">
        <v>4.7349692999999998E-2</v>
      </c>
      <c r="I2018" s="5">
        <v>-0.82154147300000002</v>
      </c>
      <c r="J2018" s="5" t="s">
        <v>12439</v>
      </c>
    </row>
    <row r="2019" spans="1:10" s="5" customFormat="1" x14ac:dyDescent="0.2">
      <c r="A2019" s="5" t="s">
        <v>12440</v>
      </c>
      <c r="B2019" s="5" t="s">
        <v>12441</v>
      </c>
      <c r="C2019" s="5">
        <v>2</v>
      </c>
      <c r="D2019" s="5">
        <v>-2.881179269</v>
      </c>
      <c r="E2019" s="5">
        <v>8.2622971609999993</v>
      </c>
      <c r="F2019" s="5">
        <v>-7.2324506639999999</v>
      </c>
      <c r="G2019" s="5">
        <v>1.5379809999999999E-3</v>
      </c>
      <c r="H2019" s="5">
        <v>4.1083219999999997E-2</v>
      </c>
      <c r="I2019" s="5">
        <v>-0.84502007099999998</v>
      </c>
      <c r="J2019" s="5" t="s">
        <v>12442</v>
      </c>
    </row>
    <row r="2020" spans="1:10" s="5" customFormat="1" x14ac:dyDescent="0.2">
      <c r="A2020" s="5" t="s">
        <v>12443</v>
      </c>
      <c r="B2020" s="5" t="s">
        <v>12299</v>
      </c>
      <c r="C2020" s="5">
        <v>2</v>
      </c>
      <c r="D2020" s="5">
        <v>-1.279332905</v>
      </c>
      <c r="E2020" s="5">
        <v>5.9920272969999999</v>
      </c>
      <c r="F2020" s="5">
        <v>-7.2070357109999996</v>
      </c>
      <c r="G2020" s="5">
        <v>1.540586E-3</v>
      </c>
      <c r="H2020" s="5">
        <v>6.6007248000000004E-2</v>
      </c>
      <c r="I2020" s="5">
        <v>-0.66443264300000004</v>
      </c>
      <c r="J2020" s="5" t="s">
        <v>12169</v>
      </c>
    </row>
    <row r="2021" spans="1:10" s="5" customFormat="1" x14ac:dyDescent="0.2">
      <c r="A2021" s="5" t="s">
        <v>12300</v>
      </c>
      <c r="B2021" s="5" t="s">
        <v>12301</v>
      </c>
      <c r="C2021" s="5">
        <v>2</v>
      </c>
      <c r="D2021" s="5">
        <v>-1.3425732189999999</v>
      </c>
      <c r="E2021" s="5">
        <v>9.6864403590000006</v>
      </c>
      <c r="F2021" s="5">
        <v>-7.2019200889999997</v>
      </c>
      <c r="G2021" s="5">
        <v>1.544953E-3</v>
      </c>
      <c r="H2021" s="5">
        <v>6.6007248000000004E-2</v>
      </c>
      <c r="I2021" s="5">
        <v>-0.66769472500000004</v>
      </c>
      <c r="J2021" s="5" t="s">
        <v>12302</v>
      </c>
    </row>
    <row r="2022" spans="1:10" s="5" customFormat="1" x14ac:dyDescent="0.2">
      <c r="A2022" s="5" t="s">
        <v>15481</v>
      </c>
      <c r="B2022" s="5" t="s">
        <v>15029</v>
      </c>
      <c r="C2022" s="5">
        <v>2</v>
      </c>
      <c r="D2022" s="5">
        <v>2.1889849770000001</v>
      </c>
      <c r="E2022" s="5">
        <v>7.2779474290000001</v>
      </c>
      <c r="F2022" s="5">
        <v>7.043914762</v>
      </c>
      <c r="G2022" s="5">
        <v>1.554995E-3</v>
      </c>
      <c r="H2022" s="5">
        <v>0.133131209</v>
      </c>
      <c r="I2022" s="5">
        <v>-0.45465799699999998</v>
      </c>
      <c r="J2022" s="5" t="s">
        <v>12303</v>
      </c>
    </row>
    <row r="2023" spans="1:10" s="5" customFormat="1" x14ac:dyDescent="0.2">
      <c r="A2023" s="5" t="s">
        <v>12304</v>
      </c>
      <c r="B2023" s="5" t="s">
        <v>12305</v>
      </c>
      <c r="C2023" s="5">
        <v>2</v>
      </c>
      <c r="D2023" s="5">
        <v>-3.2312332700000002</v>
      </c>
      <c r="E2023" s="5">
        <v>7.086002873</v>
      </c>
      <c r="F2023" s="5">
        <v>-7.1586871470000002</v>
      </c>
      <c r="G2023" s="5">
        <v>1.575913E-3</v>
      </c>
      <c r="H2023" s="5">
        <v>4.8555583999999999E-2</v>
      </c>
      <c r="I2023" s="5">
        <v>-0.86347888799999994</v>
      </c>
      <c r="J2023" s="5" t="s">
        <v>12399</v>
      </c>
    </row>
    <row r="2024" spans="1:10" s="5" customFormat="1" x14ac:dyDescent="0.2">
      <c r="A2024" s="5" t="s">
        <v>12306</v>
      </c>
      <c r="B2024" s="5" t="s">
        <v>12307</v>
      </c>
      <c r="C2024" s="5">
        <v>2</v>
      </c>
      <c r="D2024" s="5">
        <v>-2.2278780720000002</v>
      </c>
      <c r="E2024" s="5">
        <v>11.04754239</v>
      </c>
      <c r="F2024" s="5">
        <v>-7.1396898850000001</v>
      </c>
      <c r="G2024" s="5">
        <v>1.592696E-3</v>
      </c>
      <c r="H2024" s="5">
        <v>4.8707659E-2</v>
      </c>
      <c r="I2024" s="5">
        <v>-0.87593003300000005</v>
      </c>
      <c r="J2024" s="5" t="s">
        <v>12308</v>
      </c>
    </row>
    <row r="2025" spans="1:10" s="5" customFormat="1" x14ac:dyDescent="0.2">
      <c r="A2025" s="5" t="s">
        <v>12309</v>
      </c>
      <c r="B2025" s="5" t="s">
        <v>12310</v>
      </c>
      <c r="C2025" s="5">
        <v>2</v>
      </c>
      <c r="D2025" s="5">
        <v>-2.798479924</v>
      </c>
      <c r="E2025" s="5">
        <v>9.2214019339999993</v>
      </c>
      <c r="F2025" s="5">
        <v>-7.1453643939999996</v>
      </c>
      <c r="G2025" s="5">
        <v>1.5942549999999999E-3</v>
      </c>
      <c r="H2025" s="5">
        <v>6.6974890999999995E-2</v>
      </c>
      <c r="I2025" s="5">
        <v>-0.70390577200000004</v>
      </c>
      <c r="J2025" s="5" t="s">
        <v>11902</v>
      </c>
    </row>
    <row r="2026" spans="1:10" s="5" customFormat="1" x14ac:dyDescent="0.2">
      <c r="A2026" s="5" t="s">
        <v>15482</v>
      </c>
      <c r="B2026" s="5" t="s">
        <v>15029</v>
      </c>
      <c r="C2026" s="5">
        <v>2</v>
      </c>
      <c r="D2026" s="5">
        <v>3.3717763039999999</v>
      </c>
      <c r="E2026" s="5">
        <v>7.3803346960000002</v>
      </c>
      <c r="F2026" s="5">
        <v>6.9872853409999998</v>
      </c>
      <c r="G2026" s="5">
        <v>1.6066870000000001E-3</v>
      </c>
      <c r="H2026" s="5">
        <v>0.13450105000000001</v>
      </c>
      <c r="I2026" s="5">
        <v>-0.490015906</v>
      </c>
      <c r="J2026" s="5" t="s">
        <v>12094</v>
      </c>
    </row>
    <row r="2027" spans="1:10" s="5" customFormat="1" x14ac:dyDescent="0.2">
      <c r="A2027" s="5" t="s">
        <v>12311</v>
      </c>
      <c r="B2027" s="5" t="s">
        <v>12312</v>
      </c>
      <c r="C2027" s="5">
        <v>2</v>
      </c>
      <c r="D2027" s="5">
        <v>-4.0450435169999999</v>
      </c>
      <c r="E2027" s="5">
        <v>9.9323321589999995</v>
      </c>
      <c r="F2027" s="5">
        <v>-7.1233729620000004</v>
      </c>
      <c r="G2027" s="5">
        <v>1.607285E-3</v>
      </c>
      <c r="H2027" s="5">
        <v>4.8884829999999997E-2</v>
      </c>
      <c r="I2027" s="5">
        <v>-0.88664855499999995</v>
      </c>
      <c r="J2027" s="5" t="s">
        <v>12367</v>
      </c>
    </row>
    <row r="2028" spans="1:10" s="5" customFormat="1" x14ac:dyDescent="0.2">
      <c r="A2028" s="5" t="s">
        <v>12313</v>
      </c>
      <c r="B2028" s="5" t="s">
        <v>12314</v>
      </c>
      <c r="C2028" s="5">
        <v>2</v>
      </c>
      <c r="D2028" s="5">
        <v>-1.5590019980000001</v>
      </c>
      <c r="E2028" s="5">
        <v>9.1712649119999998</v>
      </c>
      <c r="F2028" s="5">
        <v>-7.124889091</v>
      </c>
      <c r="G2028" s="5">
        <v>1.6125759999999999E-3</v>
      </c>
      <c r="H2028" s="5">
        <v>6.7356665999999996E-2</v>
      </c>
      <c r="I2028" s="5">
        <v>-0.71708245100000001</v>
      </c>
      <c r="J2028" s="5" t="s">
        <v>12315</v>
      </c>
    </row>
    <row r="2029" spans="1:10" s="5" customFormat="1" x14ac:dyDescent="0.2">
      <c r="A2029" s="5" t="s">
        <v>12316</v>
      </c>
      <c r="B2029" s="5" t="s">
        <v>12317</v>
      </c>
      <c r="C2029" s="5">
        <v>2</v>
      </c>
      <c r="D2029" s="5">
        <v>-1.2871925319999999</v>
      </c>
      <c r="E2029" s="5">
        <v>5.330344577</v>
      </c>
      <c r="F2029" s="5">
        <v>-7.1128878679999996</v>
      </c>
      <c r="G2029" s="5">
        <v>1.6234330000000001E-3</v>
      </c>
      <c r="H2029" s="5">
        <v>6.7549726000000004E-2</v>
      </c>
      <c r="I2029" s="5">
        <v>-0.724822352</v>
      </c>
      <c r="J2029" s="5" t="s">
        <v>12464</v>
      </c>
    </row>
    <row r="2030" spans="1:10" s="5" customFormat="1" x14ac:dyDescent="0.2">
      <c r="A2030" s="5" t="s">
        <v>12465</v>
      </c>
      <c r="B2030" s="5" t="s">
        <v>12466</v>
      </c>
      <c r="C2030" s="5">
        <v>2</v>
      </c>
      <c r="D2030" s="5">
        <v>-4.8899621580000003</v>
      </c>
      <c r="E2030" s="5">
        <v>7.3160979719999997</v>
      </c>
      <c r="F2030" s="5">
        <v>-7.1337375950000004</v>
      </c>
      <c r="G2030" s="5">
        <v>1.6243010000000001E-3</v>
      </c>
      <c r="H2030" s="5">
        <v>4.2205698999999999E-2</v>
      </c>
      <c r="I2030" s="5">
        <v>-0.90932506899999999</v>
      </c>
      <c r="J2030" s="5" t="s">
        <v>12467</v>
      </c>
    </row>
    <row r="2031" spans="1:10" s="5" customFormat="1" x14ac:dyDescent="0.2">
      <c r="A2031" s="5" t="s">
        <v>15483</v>
      </c>
      <c r="B2031" s="5" t="s">
        <v>15029</v>
      </c>
      <c r="C2031" s="5">
        <v>2</v>
      </c>
      <c r="D2031" s="5">
        <v>2.3048750299999998</v>
      </c>
      <c r="E2031" s="5">
        <v>7.0288369319999999</v>
      </c>
      <c r="F2031" s="5">
        <v>6.9648633149999997</v>
      </c>
      <c r="G2031" s="5">
        <v>1.6277290000000001E-3</v>
      </c>
      <c r="H2031" s="5">
        <v>0.13490531</v>
      </c>
      <c r="I2031" s="5">
        <v>-0.50409774500000004</v>
      </c>
      <c r="J2031" s="5" t="s">
        <v>12468</v>
      </c>
    </row>
    <row r="2032" spans="1:10" s="5" customFormat="1" x14ac:dyDescent="0.2">
      <c r="A2032" s="5" t="s">
        <v>12469</v>
      </c>
      <c r="B2032" s="5" t="s">
        <v>12470</v>
      </c>
      <c r="C2032" s="5">
        <v>2</v>
      </c>
      <c r="D2032" s="5">
        <v>-2.851316068</v>
      </c>
      <c r="E2032" s="5">
        <v>6.8390444779999999</v>
      </c>
      <c r="F2032" s="5">
        <v>-7.1262404430000004</v>
      </c>
      <c r="G2032" s="5">
        <v>1.6310949999999999E-3</v>
      </c>
      <c r="H2032" s="5">
        <v>4.2206119E-2</v>
      </c>
      <c r="I2032" s="5">
        <v>-0.91424201500000002</v>
      </c>
      <c r="J2032" s="5" t="s">
        <v>11823</v>
      </c>
    </row>
    <row r="2033" spans="1:10" s="5" customFormat="1" x14ac:dyDescent="0.2">
      <c r="A2033" s="5" t="s">
        <v>12471</v>
      </c>
      <c r="B2033" s="5" t="s">
        <v>12472</v>
      </c>
      <c r="C2033" s="5">
        <v>2</v>
      </c>
      <c r="D2033" s="5">
        <v>-1.4366624539999999</v>
      </c>
      <c r="E2033" s="5">
        <v>13.76980691</v>
      </c>
      <c r="F2033" s="5">
        <v>-7.1065900490000002</v>
      </c>
      <c r="G2033" s="5">
        <v>1.649069E-3</v>
      </c>
      <c r="H2033" s="5">
        <v>4.2433830999999998E-2</v>
      </c>
      <c r="I2033" s="5">
        <v>-0.92715189799999997</v>
      </c>
      <c r="J2033" s="5" t="s">
        <v>11826</v>
      </c>
    </row>
    <row r="2034" spans="1:10" s="5" customFormat="1" x14ac:dyDescent="0.2">
      <c r="A2034" s="5" t="s">
        <v>12473</v>
      </c>
      <c r="B2034" s="5" t="s">
        <v>12474</v>
      </c>
      <c r="C2034" s="5">
        <v>2</v>
      </c>
      <c r="D2034" s="5">
        <v>-1.815096475</v>
      </c>
      <c r="E2034" s="5">
        <v>6.9056493449999996</v>
      </c>
      <c r="F2034" s="5">
        <v>-7.0712355039999997</v>
      </c>
      <c r="G2034" s="5">
        <v>1.661814E-3</v>
      </c>
      <c r="H2034" s="5">
        <v>6.8532766999999994E-2</v>
      </c>
      <c r="I2034" s="5">
        <v>-0.75178089999999997</v>
      </c>
      <c r="J2034" s="5" t="s">
        <v>12475</v>
      </c>
    </row>
    <row r="2035" spans="1:10" s="5" customFormat="1" x14ac:dyDescent="0.2">
      <c r="A2035" s="5" t="s">
        <v>15484</v>
      </c>
      <c r="B2035" s="5" t="s">
        <v>15029</v>
      </c>
      <c r="C2035" s="5">
        <v>2</v>
      </c>
      <c r="D2035" s="5">
        <v>2.0363720440000002</v>
      </c>
      <c r="E2035" s="5">
        <v>5.616496529</v>
      </c>
      <c r="F2035" s="5">
        <v>6.9282304950000002</v>
      </c>
      <c r="G2035" s="5">
        <v>1.662831E-3</v>
      </c>
      <c r="H2035" s="5">
        <v>0.13527560399999999</v>
      </c>
      <c r="I2035" s="5">
        <v>-0.52720548099999998</v>
      </c>
      <c r="J2035" s="5" t="s">
        <v>12476</v>
      </c>
    </row>
    <row r="2036" spans="1:10" s="5" customFormat="1" x14ac:dyDescent="0.2">
      <c r="A2036" s="5" t="s">
        <v>15485</v>
      </c>
      <c r="B2036" s="5" t="s">
        <v>15029</v>
      </c>
      <c r="C2036" s="5">
        <v>2</v>
      </c>
      <c r="D2036" s="5">
        <v>2.924186137</v>
      </c>
      <c r="E2036" s="5">
        <v>5.6517863530000003</v>
      </c>
      <c r="F2036" s="5">
        <v>6.9226320729999999</v>
      </c>
      <c r="G2036" s="5">
        <v>1.668276E-3</v>
      </c>
      <c r="H2036" s="5">
        <v>0.13527560399999999</v>
      </c>
      <c r="I2036" s="5">
        <v>-0.53074801400000005</v>
      </c>
      <c r="J2036" s="5" t="s">
        <v>12477</v>
      </c>
    </row>
    <row r="2037" spans="1:10" s="5" customFormat="1" x14ac:dyDescent="0.2">
      <c r="A2037" s="5" t="s">
        <v>12478</v>
      </c>
      <c r="B2037" s="5" t="s">
        <v>12183</v>
      </c>
      <c r="C2037" s="5">
        <v>2</v>
      </c>
      <c r="D2037" s="5">
        <v>-4.4499086869999998</v>
      </c>
      <c r="E2037" s="5">
        <v>8.3208179510000004</v>
      </c>
      <c r="F2037" s="5">
        <v>-7.0830564980000004</v>
      </c>
      <c r="G2037" s="5">
        <v>1.670913E-3</v>
      </c>
      <c r="H2037" s="5">
        <v>4.2700218999999998E-2</v>
      </c>
      <c r="I2037" s="5">
        <v>-0.94265562199999997</v>
      </c>
      <c r="J2037" s="5" t="s">
        <v>12184</v>
      </c>
    </row>
    <row r="2038" spans="1:10" s="5" customFormat="1" x14ac:dyDescent="0.2">
      <c r="A2038" s="5" t="s">
        <v>12185</v>
      </c>
      <c r="B2038" s="5" t="s">
        <v>12186</v>
      </c>
      <c r="C2038" s="5">
        <v>2</v>
      </c>
      <c r="D2038" s="5">
        <v>-3.202533007</v>
      </c>
      <c r="E2038" s="5">
        <v>8.6495513729999995</v>
      </c>
      <c r="F2038" s="5">
        <v>-9.5350188419999995</v>
      </c>
      <c r="G2038" s="5">
        <v>1.6761969999999999E-3</v>
      </c>
      <c r="H2038" s="5">
        <v>0.39670355899999998</v>
      </c>
      <c r="I2038" s="5">
        <v>-0.30748145199999999</v>
      </c>
      <c r="J2038" s="5" t="s">
        <v>12187</v>
      </c>
    </row>
    <row r="2039" spans="1:10" s="5" customFormat="1" x14ac:dyDescent="0.2">
      <c r="A2039" s="5" t="s">
        <v>12188</v>
      </c>
      <c r="B2039" s="5" t="s">
        <v>12189</v>
      </c>
      <c r="C2039" s="5">
        <v>2</v>
      </c>
      <c r="D2039" s="5">
        <v>-2.4747496779999998</v>
      </c>
      <c r="E2039" s="5">
        <v>8.2141278280000005</v>
      </c>
      <c r="F2039" s="5">
        <v>-7.0426938110000004</v>
      </c>
      <c r="G2039" s="5">
        <v>1.681863E-3</v>
      </c>
      <c r="H2039" s="5">
        <v>4.971536E-2</v>
      </c>
      <c r="I2039" s="5">
        <v>-0.93997652300000001</v>
      </c>
      <c r="J2039" s="5" t="s">
        <v>11976</v>
      </c>
    </row>
    <row r="2040" spans="1:10" s="5" customFormat="1" x14ac:dyDescent="0.2">
      <c r="A2040" s="5" t="s">
        <v>12190</v>
      </c>
      <c r="B2040" s="5" t="s">
        <v>12191</v>
      </c>
      <c r="C2040" s="5">
        <v>2</v>
      </c>
      <c r="D2040" s="5">
        <v>-3.9518950419999999</v>
      </c>
      <c r="E2040" s="5">
        <v>6.2804429700000002</v>
      </c>
      <c r="F2040" s="5">
        <v>-7.0117310469999996</v>
      </c>
      <c r="G2040" s="5">
        <v>1.718582E-3</v>
      </c>
      <c r="H2040" s="5">
        <v>6.9493753000000005E-2</v>
      </c>
      <c r="I2040" s="5">
        <v>-0.790553964</v>
      </c>
      <c r="J2040" s="5" t="s">
        <v>12192</v>
      </c>
    </row>
    <row r="2041" spans="1:10" s="5" customFormat="1" x14ac:dyDescent="0.2">
      <c r="A2041" s="5" t="s">
        <v>12193</v>
      </c>
      <c r="B2041" s="5" t="s">
        <v>12194</v>
      </c>
      <c r="C2041" s="5">
        <v>2</v>
      </c>
      <c r="D2041" s="5">
        <v>-1.793450998</v>
      </c>
      <c r="E2041" s="5">
        <v>8.6599766579999997</v>
      </c>
      <c r="F2041" s="5">
        <v>-9.4539816030000008</v>
      </c>
      <c r="G2041" s="5">
        <v>1.722421E-3</v>
      </c>
      <c r="H2041" s="5">
        <v>0.405063267</v>
      </c>
      <c r="I2041" s="5">
        <v>-0.32982959899999997</v>
      </c>
      <c r="J2041" s="5" t="s">
        <v>12068</v>
      </c>
    </row>
    <row r="2042" spans="1:10" s="5" customFormat="1" x14ac:dyDescent="0.2">
      <c r="A2042" s="5" t="s">
        <v>12195</v>
      </c>
      <c r="B2042" s="5" t="s">
        <v>12196</v>
      </c>
      <c r="C2042" s="5">
        <v>2</v>
      </c>
      <c r="D2042" s="5">
        <v>-2.1465561709999998</v>
      </c>
      <c r="E2042" s="5">
        <v>6.9552560400000001</v>
      </c>
      <c r="F2042" s="5">
        <v>-6.9992823240000002</v>
      </c>
      <c r="G2042" s="5">
        <v>1.730756E-3</v>
      </c>
      <c r="H2042" s="5">
        <v>6.9731369000000001E-2</v>
      </c>
      <c r="I2042" s="5">
        <v>-0.79870455600000001</v>
      </c>
      <c r="J2042" s="5" t="s">
        <v>12197</v>
      </c>
    </row>
    <row r="2043" spans="1:10" s="5" customFormat="1" x14ac:dyDescent="0.2">
      <c r="A2043" s="5" t="s">
        <v>12198</v>
      </c>
      <c r="B2043" s="5" t="s">
        <v>12199</v>
      </c>
      <c r="C2043" s="5">
        <v>2</v>
      </c>
      <c r="D2043" s="5">
        <v>-1.6907126560000001</v>
      </c>
      <c r="E2043" s="5">
        <v>5.1113527630000002</v>
      </c>
      <c r="F2043" s="5">
        <v>-6.9934771610000004</v>
      </c>
      <c r="G2043" s="5">
        <v>1.7364679999999999E-3</v>
      </c>
      <c r="H2043" s="5">
        <v>6.9753463000000002E-2</v>
      </c>
      <c r="I2043" s="5">
        <v>-0.80251002900000001</v>
      </c>
      <c r="J2043" s="5" t="s">
        <v>12200</v>
      </c>
    </row>
    <row r="2044" spans="1:10" s="5" customFormat="1" x14ac:dyDescent="0.2">
      <c r="A2044" s="5" t="s">
        <v>12201</v>
      </c>
      <c r="B2044" s="5" t="s">
        <v>12202</v>
      </c>
      <c r="C2044" s="5">
        <v>2</v>
      </c>
      <c r="D2044" s="5">
        <v>-3.9076848759999998</v>
      </c>
      <c r="E2044" s="5">
        <v>7.1510938660000001</v>
      </c>
      <c r="F2044" s="5">
        <v>-6.9827385529999999</v>
      </c>
      <c r="G2044" s="5">
        <v>1.740026E-3</v>
      </c>
      <c r="H2044" s="5">
        <v>5.0460062E-2</v>
      </c>
      <c r="I2044" s="5">
        <v>-0.97996581699999996</v>
      </c>
      <c r="J2044" s="5" t="s">
        <v>12203</v>
      </c>
    </row>
    <row r="2045" spans="1:10" s="5" customFormat="1" x14ac:dyDescent="0.2">
      <c r="A2045" s="5" t="s">
        <v>12204</v>
      </c>
      <c r="B2045" s="5" t="s">
        <v>12205</v>
      </c>
      <c r="C2045" s="5">
        <v>2</v>
      </c>
      <c r="D2045" s="5">
        <v>-1.3549481400000001</v>
      </c>
      <c r="E2045" s="5">
        <v>7.7138528009999998</v>
      </c>
      <c r="F2045" s="5">
        <v>-6.9629905509999999</v>
      </c>
      <c r="G2045" s="5">
        <v>1.759718E-3</v>
      </c>
      <c r="H2045" s="5">
        <v>5.0677057999999997E-2</v>
      </c>
      <c r="I2045" s="5">
        <v>-0.99320531400000001</v>
      </c>
      <c r="J2045" s="5" t="s">
        <v>11962</v>
      </c>
    </row>
    <row r="2046" spans="1:10" s="5" customFormat="1" x14ac:dyDescent="0.2">
      <c r="A2046" s="5" t="s">
        <v>12353</v>
      </c>
      <c r="B2046" s="5" t="s">
        <v>12354</v>
      </c>
      <c r="C2046" s="5">
        <v>2</v>
      </c>
      <c r="D2046" s="5">
        <v>-1.306336355</v>
      </c>
      <c r="E2046" s="5">
        <v>6.4280195070000001</v>
      </c>
      <c r="F2046" s="5">
        <v>-6.9585884279999997</v>
      </c>
      <c r="G2046" s="5">
        <v>1.7641449999999999E-3</v>
      </c>
      <c r="H2046" s="5">
        <v>5.0708776999999997E-2</v>
      </c>
      <c r="I2046" s="5">
        <v>-0.99616120500000005</v>
      </c>
      <c r="J2046" s="5" t="s">
        <v>12098</v>
      </c>
    </row>
    <row r="2047" spans="1:10" s="5" customFormat="1" x14ac:dyDescent="0.2">
      <c r="A2047" s="5" t="s">
        <v>15486</v>
      </c>
      <c r="B2047" s="5" t="s">
        <v>15029</v>
      </c>
      <c r="C2047" s="5">
        <v>2</v>
      </c>
      <c r="D2047" s="5">
        <v>2.7448861519999999</v>
      </c>
      <c r="E2047" s="5">
        <v>6.7148913270000001</v>
      </c>
      <c r="F2047" s="5">
        <v>6.8168784699999998</v>
      </c>
      <c r="G2047" s="5">
        <v>1.7753129999999999E-3</v>
      </c>
      <c r="H2047" s="5">
        <v>0.137884861</v>
      </c>
      <c r="I2047" s="5">
        <v>-0.59822379299999995</v>
      </c>
      <c r="J2047" s="5" t="s">
        <v>12355</v>
      </c>
    </row>
    <row r="2048" spans="1:10" s="5" customFormat="1" x14ac:dyDescent="0.2">
      <c r="A2048" s="5" t="s">
        <v>15487</v>
      </c>
      <c r="B2048" s="5" t="s">
        <v>15029</v>
      </c>
      <c r="C2048" s="5">
        <v>2</v>
      </c>
      <c r="D2048" s="5">
        <v>2.369323944</v>
      </c>
      <c r="E2048" s="5">
        <v>6.7923051289999998</v>
      </c>
      <c r="F2048" s="5">
        <v>6.8151550680000001</v>
      </c>
      <c r="G2048" s="5">
        <v>1.7771250000000001E-3</v>
      </c>
      <c r="H2048" s="5">
        <v>0.137884861</v>
      </c>
      <c r="I2048" s="5">
        <v>-0.59933224399999996</v>
      </c>
      <c r="J2048" s="5" t="s">
        <v>11938</v>
      </c>
    </row>
    <row r="2049" spans="1:10" s="5" customFormat="1" x14ac:dyDescent="0.2">
      <c r="A2049" s="5" t="s">
        <v>12503</v>
      </c>
      <c r="B2049" s="5" t="s">
        <v>12504</v>
      </c>
      <c r="C2049" s="5">
        <v>2</v>
      </c>
      <c r="D2049" s="5">
        <v>-3.028112669</v>
      </c>
      <c r="E2049" s="5">
        <v>9.280567821</v>
      </c>
      <c r="F2049" s="5">
        <v>-6.97105643</v>
      </c>
      <c r="G2049" s="5">
        <v>1.77984E-3</v>
      </c>
      <c r="H2049" s="5">
        <v>4.4099521000000003E-2</v>
      </c>
      <c r="I2049" s="5">
        <v>-1.0170849280000001</v>
      </c>
      <c r="J2049" s="5" t="s">
        <v>9991</v>
      </c>
    </row>
    <row r="2050" spans="1:10" s="5" customFormat="1" x14ac:dyDescent="0.2">
      <c r="A2050" s="5" t="s">
        <v>12505</v>
      </c>
      <c r="B2050" s="5" t="s">
        <v>12506</v>
      </c>
      <c r="C2050" s="5">
        <v>2</v>
      </c>
      <c r="D2050" s="5">
        <v>-1.8648344640000001</v>
      </c>
      <c r="E2050" s="5">
        <v>9.1018539779999994</v>
      </c>
      <c r="F2050" s="5">
        <v>-6.9479467100000001</v>
      </c>
      <c r="G2050" s="5">
        <v>1.782079E-3</v>
      </c>
      <c r="H2050" s="5">
        <v>7.0971840999999994E-2</v>
      </c>
      <c r="I2050" s="5">
        <v>-0.83245950000000002</v>
      </c>
      <c r="J2050" s="5" t="s">
        <v>12507</v>
      </c>
    </row>
    <row r="2051" spans="1:10" s="5" customFormat="1" x14ac:dyDescent="0.2">
      <c r="A2051" s="5" t="s">
        <v>15488</v>
      </c>
      <c r="B2051" s="5" t="s">
        <v>15029</v>
      </c>
      <c r="C2051" s="5">
        <v>2</v>
      </c>
      <c r="D2051" s="5">
        <v>1.914052364</v>
      </c>
      <c r="E2051" s="5">
        <v>10.106366230000001</v>
      </c>
      <c r="F2051" s="5">
        <v>6.8060132180000004</v>
      </c>
      <c r="G2051" s="5">
        <v>1.7867759999999999E-3</v>
      </c>
      <c r="H2051" s="5">
        <v>0.138027492</v>
      </c>
      <c r="I2051" s="5">
        <v>-0.60521683800000003</v>
      </c>
      <c r="J2051" s="5" t="s">
        <v>12230</v>
      </c>
    </row>
    <row r="2052" spans="1:10" s="5" customFormat="1" x14ac:dyDescent="0.2">
      <c r="A2052" s="5" t="s">
        <v>12508</v>
      </c>
      <c r="B2052" s="5" t="s">
        <v>12509</v>
      </c>
      <c r="C2052" s="5">
        <v>2</v>
      </c>
      <c r="D2052" s="5">
        <v>-1.8534396289999999</v>
      </c>
      <c r="E2052" s="5">
        <v>8.9643909990000008</v>
      </c>
      <c r="F2052" s="5">
        <v>-6.9286475989999996</v>
      </c>
      <c r="G2052" s="5">
        <v>1.7946150000000001E-3</v>
      </c>
      <c r="H2052" s="5">
        <v>5.0989950999999999E-2</v>
      </c>
      <c r="I2052" s="5">
        <v>-1.0163103120000001</v>
      </c>
      <c r="J2052" s="5" t="s">
        <v>12510</v>
      </c>
    </row>
    <row r="2053" spans="1:10" s="5" customFormat="1" x14ac:dyDescent="0.2">
      <c r="A2053" s="5" t="s">
        <v>12511</v>
      </c>
      <c r="B2053" s="5" t="s">
        <v>12512</v>
      </c>
      <c r="C2053" s="5">
        <v>2</v>
      </c>
      <c r="D2053" s="5">
        <v>-1.5282197449999999</v>
      </c>
      <c r="E2053" s="5">
        <v>7.6234394160000001</v>
      </c>
      <c r="F2053" s="5">
        <v>-6.9257298199999999</v>
      </c>
      <c r="G2053" s="5">
        <v>1.8048649999999999E-3</v>
      </c>
      <c r="H2053" s="5">
        <v>7.1648903E-2</v>
      </c>
      <c r="I2053" s="5">
        <v>-0.84714006600000002</v>
      </c>
      <c r="J2053" s="5" t="s">
        <v>12513</v>
      </c>
    </row>
    <row r="2054" spans="1:10" s="5" customFormat="1" x14ac:dyDescent="0.2">
      <c r="A2054" s="5" t="s">
        <v>15489</v>
      </c>
      <c r="B2054" s="5" t="s">
        <v>15029</v>
      </c>
      <c r="C2054" s="5">
        <v>2</v>
      </c>
      <c r="D2054" s="5">
        <v>2.363362532</v>
      </c>
      <c r="E2054" s="5">
        <v>6.3122399390000004</v>
      </c>
      <c r="F2054" s="5">
        <v>6.7852351400000002</v>
      </c>
      <c r="G2054" s="5">
        <v>1.808947E-3</v>
      </c>
      <c r="H2054" s="5">
        <v>0.13871267200000001</v>
      </c>
      <c r="I2054" s="5">
        <v>-0.61862161699999996</v>
      </c>
      <c r="J2054" s="5" t="s">
        <v>12514</v>
      </c>
    </row>
    <row r="2055" spans="1:10" s="5" customFormat="1" x14ac:dyDescent="0.2">
      <c r="A2055" s="5" t="s">
        <v>15490</v>
      </c>
      <c r="B2055" s="5" t="s">
        <v>15029</v>
      </c>
      <c r="C2055" s="5">
        <v>2</v>
      </c>
      <c r="D2055" s="5">
        <v>4.3257621569999998</v>
      </c>
      <c r="E2055" s="5">
        <v>7.293530949</v>
      </c>
      <c r="F2055" s="5">
        <v>6.7747703870000002</v>
      </c>
      <c r="G2055" s="5">
        <v>1.820239E-3</v>
      </c>
      <c r="H2055" s="5">
        <v>0.138880156</v>
      </c>
      <c r="I2055" s="5">
        <v>-0.62538865300000002</v>
      </c>
      <c r="J2055" s="5" t="s">
        <v>12369</v>
      </c>
    </row>
    <row r="2056" spans="1:10" s="5" customFormat="1" x14ac:dyDescent="0.2">
      <c r="A2056" s="5" t="s">
        <v>12370</v>
      </c>
      <c r="B2056" s="5" t="s">
        <v>12371</v>
      </c>
      <c r="C2056" s="5">
        <v>2</v>
      </c>
      <c r="D2056" s="5">
        <v>-2.2571452980000002</v>
      </c>
      <c r="E2056" s="5">
        <v>6.1357274799999999</v>
      </c>
      <c r="F2056" s="5">
        <v>-6.9083446659999996</v>
      </c>
      <c r="G2056" s="5">
        <v>1.822943E-3</v>
      </c>
      <c r="H2056" s="5">
        <v>7.1822288999999997E-2</v>
      </c>
      <c r="I2056" s="5">
        <v>-0.85865850200000005</v>
      </c>
      <c r="J2056" s="5" t="s">
        <v>12372</v>
      </c>
    </row>
    <row r="2057" spans="1:10" s="5" customFormat="1" x14ac:dyDescent="0.2">
      <c r="A2057" s="5" t="s">
        <v>15491</v>
      </c>
      <c r="B2057" s="5" t="s">
        <v>15029</v>
      </c>
      <c r="C2057" s="5">
        <v>2</v>
      </c>
      <c r="D2057" s="5">
        <v>3.0733075080000001</v>
      </c>
      <c r="E2057" s="5">
        <v>7.5672360960000002</v>
      </c>
      <c r="F2057" s="5">
        <v>6.7564257220000004</v>
      </c>
      <c r="G2057" s="5">
        <v>1.840242E-3</v>
      </c>
      <c r="H2057" s="5">
        <v>0.139832066</v>
      </c>
      <c r="I2057" s="5">
        <v>-0.63727686299999997</v>
      </c>
      <c r="J2057" s="5" t="s">
        <v>12210</v>
      </c>
    </row>
    <row r="2058" spans="1:10" s="5" customFormat="1" x14ac:dyDescent="0.2">
      <c r="A2058" s="5" t="s">
        <v>12373</v>
      </c>
      <c r="B2058" s="5" t="s">
        <v>12374</v>
      </c>
      <c r="C2058" s="5">
        <v>2</v>
      </c>
      <c r="D2058" s="5">
        <v>-3.301366936</v>
      </c>
      <c r="E2058" s="5">
        <v>7.379893987</v>
      </c>
      <c r="F2058" s="5">
        <v>-6.8770923379999997</v>
      </c>
      <c r="G2058" s="5">
        <v>1.8559990000000001E-3</v>
      </c>
      <c r="H2058" s="5">
        <v>7.2364476999999996E-2</v>
      </c>
      <c r="I2058" s="5">
        <v>-0.87943245400000003</v>
      </c>
      <c r="J2058" s="5" t="s">
        <v>12375</v>
      </c>
    </row>
    <row r="2059" spans="1:10" s="5" customFormat="1" x14ac:dyDescent="0.2">
      <c r="A2059" s="5" t="s">
        <v>12376</v>
      </c>
      <c r="B2059" s="5" t="s">
        <v>12377</v>
      </c>
      <c r="C2059" s="5">
        <v>2</v>
      </c>
      <c r="D2059" s="5">
        <v>-1.691040254</v>
      </c>
      <c r="E2059" s="5">
        <v>13.102035470000001</v>
      </c>
      <c r="F2059" s="5">
        <v>-6.8541740190000002</v>
      </c>
      <c r="G2059" s="5">
        <v>1.880704E-3</v>
      </c>
      <c r="H2059" s="5">
        <v>7.2566276999999998E-2</v>
      </c>
      <c r="I2059" s="5">
        <v>-0.89472237600000004</v>
      </c>
      <c r="J2059" s="5" t="s">
        <v>12378</v>
      </c>
    </row>
    <row r="2060" spans="1:10" s="5" customFormat="1" x14ac:dyDescent="0.2">
      <c r="A2060" s="5" t="s">
        <v>15492</v>
      </c>
      <c r="B2060" s="5" t="s">
        <v>15029</v>
      </c>
      <c r="C2060" s="5">
        <v>2</v>
      </c>
      <c r="D2060" s="5">
        <v>2.8352020690000002</v>
      </c>
      <c r="E2060" s="5">
        <v>7.1449739079999999</v>
      </c>
      <c r="F2060" s="5">
        <v>6.7013070690000003</v>
      </c>
      <c r="G2060" s="5">
        <v>1.9019659999999999E-3</v>
      </c>
      <c r="H2060" s="5">
        <v>0.141060609</v>
      </c>
      <c r="I2060" s="5">
        <v>-0.67319381199999995</v>
      </c>
      <c r="J2060" s="5" t="s">
        <v>12020</v>
      </c>
    </row>
    <row r="2061" spans="1:10" s="5" customFormat="1" x14ac:dyDescent="0.2">
      <c r="A2061" s="5" t="s">
        <v>12379</v>
      </c>
      <c r="B2061" s="5" t="s">
        <v>12380</v>
      </c>
      <c r="C2061" s="5">
        <v>2</v>
      </c>
      <c r="D2061" s="5">
        <v>-5.0778653069999997</v>
      </c>
      <c r="E2061" s="5">
        <v>7.7434204319999997</v>
      </c>
      <c r="F2061" s="5">
        <v>-6.8213392930000003</v>
      </c>
      <c r="G2061" s="5">
        <v>1.9092169999999999E-3</v>
      </c>
      <c r="H2061" s="5">
        <v>5.2738825000000003E-2</v>
      </c>
      <c r="I2061" s="5">
        <v>-1.0891723369999999</v>
      </c>
      <c r="J2061" s="5" t="s">
        <v>12184</v>
      </c>
    </row>
    <row r="2062" spans="1:10" s="5" customFormat="1" x14ac:dyDescent="0.2">
      <c r="A2062" s="5" t="s">
        <v>12381</v>
      </c>
      <c r="B2062" s="5" t="s">
        <v>12382</v>
      </c>
      <c r="C2062" s="5">
        <v>2</v>
      </c>
      <c r="D2062" s="5">
        <v>-1.755570461</v>
      </c>
      <c r="E2062" s="5">
        <v>8.5182778809999995</v>
      </c>
      <c r="F2062" s="5">
        <v>-6.8213711960000003</v>
      </c>
      <c r="G2062" s="5">
        <v>1.916765E-3</v>
      </c>
      <c r="H2062" s="5">
        <v>7.3480385999999995E-2</v>
      </c>
      <c r="I2062" s="5">
        <v>-0.91668926399999995</v>
      </c>
      <c r="J2062" s="5" t="s">
        <v>12383</v>
      </c>
    </row>
    <row r="2063" spans="1:10" s="5" customFormat="1" x14ac:dyDescent="0.2">
      <c r="A2063" s="5" t="s">
        <v>12384</v>
      </c>
      <c r="B2063" s="5" t="s">
        <v>12385</v>
      </c>
      <c r="C2063" s="5">
        <v>2</v>
      </c>
      <c r="D2063" s="5">
        <v>-2.5398768949999999</v>
      </c>
      <c r="E2063" s="5">
        <v>12.155847489999999</v>
      </c>
      <c r="F2063" s="5">
        <v>-6.8223300050000004</v>
      </c>
      <c r="G2063" s="5">
        <v>1.9381960000000001E-3</v>
      </c>
      <c r="H2063" s="5">
        <v>4.6517933999999997E-2</v>
      </c>
      <c r="I2063" s="5">
        <v>-1.117599636</v>
      </c>
      <c r="J2063" s="5" t="s">
        <v>12390</v>
      </c>
    </row>
    <row r="2064" spans="1:10" s="5" customFormat="1" x14ac:dyDescent="0.2">
      <c r="A2064" s="5" t="s">
        <v>12386</v>
      </c>
      <c r="B2064" s="5" t="s">
        <v>12387</v>
      </c>
      <c r="C2064" s="5">
        <v>2</v>
      </c>
      <c r="D2064" s="5">
        <v>-3.368998027</v>
      </c>
      <c r="E2064" s="5">
        <v>9.0757123830000008</v>
      </c>
      <c r="F2064" s="5">
        <v>-6.8214003070000002</v>
      </c>
      <c r="G2064" s="5">
        <v>1.939238E-3</v>
      </c>
      <c r="H2064" s="5">
        <v>4.6517933999999997E-2</v>
      </c>
      <c r="I2064" s="5">
        <v>-1.118234094</v>
      </c>
      <c r="J2064" s="5" t="s">
        <v>12532</v>
      </c>
    </row>
    <row r="2065" spans="1:10" s="5" customFormat="1" x14ac:dyDescent="0.2">
      <c r="A2065" s="5" t="s">
        <v>12533</v>
      </c>
      <c r="B2065" s="5" t="s">
        <v>12534</v>
      </c>
      <c r="C2065" s="5">
        <v>2</v>
      </c>
      <c r="D2065" s="5">
        <v>-1.090795859</v>
      </c>
      <c r="E2065" s="5">
        <v>5.2656284229999999</v>
      </c>
      <c r="F2065" s="5">
        <v>-6.7922675090000002</v>
      </c>
      <c r="G2065" s="5">
        <v>1.9494670000000001E-3</v>
      </c>
      <c r="H2065" s="5">
        <v>7.3990133E-2</v>
      </c>
      <c r="I2065" s="5">
        <v>-0.93626079900000003</v>
      </c>
      <c r="J2065" s="5" t="s">
        <v>12535</v>
      </c>
    </row>
    <row r="2066" spans="1:10" s="5" customFormat="1" x14ac:dyDescent="0.2">
      <c r="A2066" s="5" t="s">
        <v>12536</v>
      </c>
      <c r="B2066" s="5" t="s">
        <v>12537</v>
      </c>
      <c r="C2066" s="5">
        <v>2</v>
      </c>
      <c r="D2066" s="5">
        <v>-2.0632058930000001</v>
      </c>
      <c r="E2066" s="5">
        <v>7.6901096190000002</v>
      </c>
      <c r="F2066" s="5">
        <v>-6.7833069779999997</v>
      </c>
      <c r="G2066" s="5">
        <v>1.95196E-3</v>
      </c>
      <c r="H2066" s="5">
        <v>5.3487451999999998E-2</v>
      </c>
      <c r="I2066" s="5">
        <v>-1.115242096</v>
      </c>
      <c r="J2066" s="5" t="s">
        <v>12538</v>
      </c>
    </row>
    <row r="2067" spans="1:10" s="5" customFormat="1" x14ac:dyDescent="0.2">
      <c r="A2067" s="5" t="s">
        <v>15493</v>
      </c>
      <c r="B2067" s="5" t="s">
        <v>15029</v>
      </c>
      <c r="C2067" s="5">
        <v>2</v>
      </c>
      <c r="D2067" s="5">
        <v>2.1518056969999999</v>
      </c>
      <c r="E2067" s="5">
        <v>8.4874077289999992</v>
      </c>
      <c r="F2067" s="5">
        <v>6.6538693660000003</v>
      </c>
      <c r="G2067" s="5">
        <v>1.9571079999999999E-3</v>
      </c>
      <c r="H2067" s="5">
        <v>0.141781936</v>
      </c>
      <c r="I2067" s="5">
        <v>-0.70434480799999999</v>
      </c>
      <c r="J2067" s="5" t="s">
        <v>12539</v>
      </c>
    </row>
    <row r="2068" spans="1:10" s="5" customFormat="1" x14ac:dyDescent="0.2">
      <c r="A2068" s="5" t="s">
        <v>12540</v>
      </c>
      <c r="B2068" s="5" t="s">
        <v>12541</v>
      </c>
      <c r="C2068" s="5">
        <v>2</v>
      </c>
      <c r="D2068" s="5">
        <v>-3.4738633029999999</v>
      </c>
      <c r="E2068" s="5">
        <v>8.0037386809999997</v>
      </c>
      <c r="F2068" s="5">
        <v>-6.7814978090000002</v>
      </c>
      <c r="G2068" s="5">
        <v>1.96174E-3</v>
      </c>
      <c r="H2068" s="5">
        <v>7.4271085000000001E-2</v>
      </c>
      <c r="I2068" s="5">
        <v>-0.94352276700000004</v>
      </c>
      <c r="J2068" s="5" t="s">
        <v>12542</v>
      </c>
    </row>
    <row r="2069" spans="1:10" s="5" customFormat="1" x14ac:dyDescent="0.2">
      <c r="A2069" s="5" t="s">
        <v>12543</v>
      </c>
      <c r="B2069" s="5" t="s">
        <v>12544</v>
      </c>
      <c r="C2069" s="5">
        <v>2</v>
      </c>
      <c r="D2069" s="5">
        <v>-3.5934768570000002</v>
      </c>
      <c r="E2069" s="5">
        <v>11.759254179999999</v>
      </c>
      <c r="F2069" s="5">
        <v>-6.7897887560000001</v>
      </c>
      <c r="G2069" s="5">
        <v>1.9751019999999998E-3</v>
      </c>
      <c r="H2069" s="5">
        <v>4.7044137999999999E-2</v>
      </c>
      <c r="I2069" s="5">
        <v>-1.1398528219999999</v>
      </c>
      <c r="J2069" s="5" t="s">
        <v>11992</v>
      </c>
    </row>
    <row r="2070" spans="1:10" s="5" customFormat="1" x14ac:dyDescent="0.2">
      <c r="A2070" s="5" t="s">
        <v>12545</v>
      </c>
      <c r="B2070" s="5" t="s">
        <v>12546</v>
      </c>
      <c r="C2070" s="5">
        <v>2</v>
      </c>
      <c r="D2070" s="5">
        <v>-3.4370094189999998</v>
      </c>
      <c r="E2070" s="5">
        <v>9.7869382550000008</v>
      </c>
      <c r="F2070" s="5">
        <v>-6.7688791290000001</v>
      </c>
      <c r="G2070" s="5">
        <v>1.9762400000000002E-3</v>
      </c>
      <c r="H2070" s="5">
        <v>7.4625141000000006E-2</v>
      </c>
      <c r="I2070" s="5">
        <v>-0.95204501399999997</v>
      </c>
      <c r="J2070" s="5" t="s">
        <v>12547</v>
      </c>
    </row>
    <row r="2071" spans="1:10" s="5" customFormat="1" x14ac:dyDescent="0.2">
      <c r="A2071" s="5" t="s">
        <v>12261</v>
      </c>
      <c r="B2071" s="5" t="s">
        <v>12262</v>
      </c>
      <c r="C2071" s="5">
        <v>2</v>
      </c>
      <c r="D2071" s="5">
        <v>-2.7706277450000001</v>
      </c>
      <c r="E2071" s="5">
        <v>9.7386212279999995</v>
      </c>
      <c r="F2071" s="5">
        <v>-9.0444818250000001</v>
      </c>
      <c r="G2071" s="5">
        <v>1.9830659999999999E-3</v>
      </c>
      <c r="H2071" s="5">
        <v>0.42491282400000002</v>
      </c>
      <c r="I2071" s="5">
        <v>-0.44768800399999997</v>
      </c>
      <c r="J2071" s="5" t="s">
        <v>12162</v>
      </c>
    </row>
    <row r="2072" spans="1:10" s="5" customFormat="1" x14ac:dyDescent="0.2">
      <c r="A2072" s="5" t="s">
        <v>12263</v>
      </c>
      <c r="B2072" s="5" t="s">
        <v>12264</v>
      </c>
      <c r="C2072" s="5">
        <v>2</v>
      </c>
      <c r="D2072" s="5">
        <v>-1.3412098809999999</v>
      </c>
      <c r="E2072" s="5">
        <v>10.62867492</v>
      </c>
      <c r="F2072" s="5">
        <v>-6.7764716470000002</v>
      </c>
      <c r="G2072" s="5">
        <v>1.9904520000000002E-3</v>
      </c>
      <c r="H2072" s="5">
        <v>4.7197964000000002E-2</v>
      </c>
      <c r="I2072" s="5">
        <v>-1.1489870149999999</v>
      </c>
      <c r="J2072" s="5" t="s">
        <v>12265</v>
      </c>
    </row>
    <row r="2073" spans="1:10" s="5" customFormat="1" x14ac:dyDescent="0.2">
      <c r="A2073" s="5" t="s">
        <v>12266</v>
      </c>
      <c r="B2073" s="5" t="s">
        <v>12267</v>
      </c>
      <c r="C2073" s="5">
        <v>2</v>
      </c>
      <c r="D2073" s="5">
        <v>-4.633047457</v>
      </c>
      <c r="E2073" s="5">
        <v>8.7847277849999994</v>
      </c>
      <c r="F2073" s="5">
        <v>-6.7487791379999997</v>
      </c>
      <c r="G2073" s="5">
        <v>2.0228389999999998E-3</v>
      </c>
      <c r="H2073" s="5">
        <v>4.7631576000000002E-2</v>
      </c>
      <c r="I2073" s="5">
        <v>-1.1680324019999999</v>
      </c>
      <c r="J2073" s="5" t="s">
        <v>12075</v>
      </c>
    </row>
    <row r="2074" spans="1:10" s="5" customFormat="1" x14ac:dyDescent="0.2">
      <c r="A2074" s="5" t="s">
        <v>15494</v>
      </c>
      <c r="B2074" s="5" t="s">
        <v>15029</v>
      </c>
      <c r="C2074" s="5">
        <v>2</v>
      </c>
      <c r="D2074" s="5">
        <v>3.293731567</v>
      </c>
      <c r="E2074" s="5">
        <v>10.005813679999999</v>
      </c>
      <c r="F2074" s="5">
        <v>6.5981258670000003</v>
      </c>
      <c r="G2074" s="5">
        <v>2.0244E-3</v>
      </c>
      <c r="H2074" s="5">
        <v>0.14465504800000001</v>
      </c>
      <c r="I2074" s="5">
        <v>-0.74123579399999995</v>
      </c>
      <c r="J2074" s="5" t="s">
        <v>12268</v>
      </c>
    </row>
    <row r="2075" spans="1:10" s="5" customFormat="1" x14ac:dyDescent="0.2">
      <c r="A2075" s="5" t="s">
        <v>15495</v>
      </c>
      <c r="B2075" s="5" t="s">
        <v>15029</v>
      </c>
      <c r="C2075" s="5">
        <v>2</v>
      </c>
      <c r="D2075" s="5">
        <v>2.783196958</v>
      </c>
      <c r="E2075" s="5">
        <v>13.563125299999999</v>
      </c>
      <c r="F2075" s="5">
        <v>6.5932731550000003</v>
      </c>
      <c r="G2075" s="5">
        <v>2.03039E-3</v>
      </c>
      <c r="H2075" s="5">
        <v>0.14472474900000001</v>
      </c>
      <c r="I2075" s="5">
        <v>-0.74446203300000002</v>
      </c>
      <c r="J2075" s="5" t="s">
        <v>11705</v>
      </c>
    </row>
    <row r="2076" spans="1:10" s="5" customFormat="1" x14ac:dyDescent="0.2">
      <c r="A2076" s="5" t="s">
        <v>12269</v>
      </c>
      <c r="B2076" s="5" t="s">
        <v>12270</v>
      </c>
      <c r="C2076" s="5">
        <v>2</v>
      </c>
      <c r="D2076" s="5">
        <v>-5.1309707260000001</v>
      </c>
      <c r="E2076" s="5">
        <v>6.8468609069999999</v>
      </c>
      <c r="F2076" s="5">
        <v>-6.7050624020000003</v>
      </c>
      <c r="G2076" s="5">
        <v>2.043619E-3</v>
      </c>
      <c r="H2076" s="5">
        <v>5.4747469999999999E-2</v>
      </c>
      <c r="I2076" s="5">
        <v>-1.169286982</v>
      </c>
      <c r="J2076" s="5" t="s">
        <v>12467</v>
      </c>
    </row>
    <row r="2077" spans="1:10" s="5" customFormat="1" x14ac:dyDescent="0.2">
      <c r="A2077" s="5" t="s">
        <v>12271</v>
      </c>
      <c r="B2077" s="5" t="s">
        <v>12272</v>
      </c>
      <c r="C2077" s="5">
        <v>2</v>
      </c>
      <c r="D2077" s="5">
        <v>-2.0413632800000001</v>
      </c>
      <c r="E2077" s="5">
        <v>7.2652122720000003</v>
      </c>
      <c r="F2077" s="5">
        <v>-6.6865087330000001</v>
      </c>
      <c r="G2077" s="5">
        <v>2.0661159999999998E-3</v>
      </c>
      <c r="H2077" s="5">
        <v>5.4954277000000003E-2</v>
      </c>
      <c r="I2077" s="5">
        <v>-1.1821842360000001</v>
      </c>
      <c r="J2077" s="5" t="s">
        <v>12091</v>
      </c>
    </row>
    <row r="2078" spans="1:10" s="5" customFormat="1" x14ac:dyDescent="0.2">
      <c r="A2078" s="5" t="s">
        <v>12273</v>
      </c>
      <c r="B2078" s="5" t="s">
        <v>12274</v>
      </c>
      <c r="C2078" s="5">
        <v>2</v>
      </c>
      <c r="D2078" s="5">
        <v>-1.505864039</v>
      </c>
      <c r="E2078" s="5">
        <v>9.6620421529999998</v>
      </c>
      <c r="F2078" s="5">
        <v>-6.6652255980000001</v>
      </c>
      <c r="G2078" s="5">
        <v>2.0922950000000001E-3</v>
      </c>
      <c r="H2078" s="5">
        <v>5.5353738999999999E-2</v>
      </c>
      <c r="I2078" s="5">
        <v>-1.197017821</v>
      </c>
      <c r="J2078" s="5" t="s">
        <v>12275</v>
      </c>
    </row>
    <row r="2079" spans="1:10" s="5" customFormat="1" x14ac:dyDescent="0.2">
      <c r="A2079" s="5" t="s">
        <v>12276</v>
      </c>
      <c r="B2079" s="5" t="s">
        <v>12277</v>
      </c>
      <c r="C2079" s="5">
        <v>2</v>
      </c>
      <c r="D2079" s="5">
        <v>-2.301916587</v>
      </c>
      <c r="E2079" s="5">
        <v>6.8913480030000001</v>
      </c>
      <c r="F2079" s="5">
        <v>-6.665193307</v>
      </c>
      <c r="G2079" s="5">
        <v>2.1004589999999998E-3</v>
      </c>
      <c r="H2079" s="5">
        <v>7.6893343000000003E-2</v>
      </c>
      <c r="I2079" s="5">
        <v>-1.022628324</v>
      </c>
      <c r="J2079" s="5" t="s">
        <v>12278</v>
      </c>
    </row>
    <row r="2080" spans="1:10" s="5" customFormat="1" x14ac:dyDescent="0.2">
      <c r="A2080" s="5" t="s">
        <v>15496</v>
      </c>
      <c r="B2080" s="5" t="s">
        <v>15029</v>
      </c>
      <c r="C2080" s="5">
        <v>2</v>
      </c>
      <c r="D2080" s="5">
        <v>2.2285773309999999</v>
      </c>
      <c r="E2080" s="5">
        <v>6.162143371</v>
      </c>
      <c r="F2080" s="5">
        <v>6.5299301869999997</v>
      </c>
      <c r="G2080" s="5">
        <v>2.1105770000000002E-3</v>
      </c>
      <c r="H2080" s="5">
        <v>0.145767126</v>
      </c>
      <c r="I2080" s="5">
        <v>-0.78679251400000005</v>
      </c>
      <c r="J2080" s="5" t="s">
        <v>12279</v>
      </c>
    </row>
    <row r="2081" spans="1:10" s="5" customFormat="1" x14ac:dyDescent="0.2">
      <c r="A2081" s="5" t="s">
        <v>12280</v>
      </c>
      <c r="B2081" s="5" t="s">
        <v>12426</v>
      </c>
      <c r="C2081" s="5">
        <v>2</v>
      </c>
      <c r="D2081" s="5">
        <v>-1.3430514680000001</v>
      </c>
      <c r="E2081" s="5">
        <v>11.40053022</v>
      </c>
      <c r="F2081" s="5">
        <v>-6.612766615</v>
      </c>
      <c r="G2081" s="5">
        <v>2.166879E-3</v>
      </c>
      <c r="H2081" s="5">
        <v>7.7942628E-2</v>
      </c>
      <c r="I2081" s="5">
        <v>-1.058700022</v>
      </c>
      <c r="J2081" s="5" t="s">
        <v>12427</v>
      </c>
    </row>
    <row r="2082" spans="1:10" s="5" customFormat="1" x14ac:dyDescent="0.2">
      <c r="A2082" s="5" t="s">
        <v>12428</v>
      </c>
      <c r="B2082" s="5" t="s">
        <v>12429</v>
      </c>
      <c r="C2082" s="5">
        <v>2</v>
      </c>
      <c r="D2082" s="5">
        <v>-1.60520379</v>
      </c>
      <c r="E2082" s="5">
        <v>7.9595749109999998</v>
      </c>
      <c r="F2082" s="5">
        <v>-6.5775398819999999</v>
      </c>
      <c r="G2082" s="5">
        <v>2.2044999999999999E-3</v>
      </c>
      <c r="H2082" s="5">
        <v>5.6844271000000002E-2</v>
      </c>
      <c r="I2082" s="5">
        <v>-1.258574954</v>
      </c>
      <c r="J2082" s="5" t="s">
        <v>12430</v>
      </c>
    </row>
    <row r="2083" spans="1:10" s="5" customFormat="1" x14ac:dyDescent="0.2">
      <c r="A2083" s="5" t="s">
        <v>12576</v>
      </c>
      <c r="B2083" s="5" t="s">
        <v>12577</v>
      </c>
      <c r="C2083" s="5">
        <v>2</v>
      </c>
      <c r="D2083" s="5">
        <v>-7.6061099680000002</v>
      </c>
      <c r="E2083" s="5">
        <v>8.2375049390000008</v>
      </c>
      <c r="F2083" s="5">
        <v>-6.5804177179999996</v>
      </c>
      <c r="G2083" s="5">
        <v>2.234167E-3</v>
      </c>
      <c r="H2083" s="5">
        <v>5.0784517000000001E-2</v>
      </c>
      <c r="I2083" s="5">
        <v>-1.285329824</v>
      </c>
      <c r="J2083" s="5" t="s">
        <v>12578</v>
      </c>
    </row>
    <row r="2084" spans="1:10" s="5" customFormat="1" x14ac:dyDescent="0.2">
      <c r="A2084" s="5" t="s">
        <v>15497</v>
      </c>
      <c r="B2084" s="5" t="s">
        <v>15029</v>
      </c>
      <c r="C2084" s="5">
        <v>2</v>
      </c>
      <c r="D2084" s="5">
        <v>4.5145300160000001</v>
      </c>
      <c r="E2084" s="5">
        <v>7.3537776240000001</v>
      </c>
      <c r="F2084" s="5">
        <v>6.4364623930000002</v>
      </c>
      <c r="G2084" s="5">
        <v>2.2360259999999999E-3</v>
      </c>
      <c r="H2084" s="5">
        <v>0.14964948</v>
      </c>
      <c r="I2084" s="5">
        <v>-0.85000263300000001</v>
      </c>
      <c r="J2084" s="5" t="s">
        <v>12579</v>
      </c>
    </row>
    <row r="2085" spans="1:10" s="5" customFormat="1" x14ac:dyDescent="0.2">
      <c r="A2085" s="5" t="s">
        <v>12580</v>
      </c>
      <c r="B2085" s="5" t="s">
        <v>12581</v>
      </c>
      <c r="C2085" s="5">
        <v>2</v>
      </c>
      <c r="D2085" s="5">
        <v>-2.830975418</v>
      </c>
      <c r="E2085" s="5">
        <v>10.27066963</v>
      </c>
      <c r="F2085" s="5">
        <v>-6.5531849739999997</v>
      </c>
      <c r="G2085" s="5">
        <v>2.2369540000000002E-3</v>
      </c>
      <c r="H2085" s="5">
        <v>5.7244153999999998E-2</v>
      </c>
      <c r="I2085" s="5">
        <v>-1.275800378</v>
      </c>
      <c r="J2085" s="5" t="s">
        <v>12268</v>
      </c>
    </row>
    <row r="2086" spans="1:10" s="5" customFormat="1" x14ac:dyDescent="0.2">
      <c r="A2086" s="5" t="s">
        <v>12582</v>
      </c>
      <c r="B2086" s="5" t="s">
        <v>12583</v>
      </c>
      <c r="C2086" s="5">
        <v>2</v>
      </c>
      <c r="D2086" s="5">
        <v>-2.65556736</v>
      </c>
      <c r="E2086" s="5">
        <v>7.0393999809999999</v>
      </c>
      <c r="F2086" s="5">
        <v>-6.5383867499999999</v>
      </c>
      <c r="G2086" s="5">
        <v>2.2569579999999999E-3</v>
      </c>
      <c r="H2086" s="5">
        <v>5.7443348999999998E-2</v>
      </c>
      <c r="I2086" s="5">
        <v>-1.28629405</v>
      </c>
      <c r="J2086" s="5" t="s">
        <v>11952</v>
      </c>
    </row>
    <row r="2087" spans="1:10" s="5" customFormat="1" x14ac:dyDescent="0.2">
      <c r="A2087" s="5" t="s">
        <v>12584</v>
      </c>
      <c r="B2087" s="5" t="s">
        <v>12585</v>
      </c>
      <c r="C2087" s="5">
        <v>2</v>
      </c>
      <c r="D2087" s="5">
        <v>-3.3610334540000002</v>
      </c>
      <c r="E2087" s="5">
        <v>8.0804712030000001</v>
      </c>
      <c r="F2087" s="5">
        <v>-6.538277678</v>
      </c>
      <c r="G2087" s="5">
        <v>2.257106E-3</v>
      </c>
      <c r="H2087" s="5">
        <v>5.7443348999999998E-2</v>
      </c>
      <c r="I2087" s="5">
        <v>-1.286371471</v>
      </c>
      <c r="J2087" s="5" t="s">
        <v>12586</v>
      </c>
    </row>
    <row r="2088" spans="1:10" s="5" customFormat="1" x14ac:dyDescent="0.2">
      <c r="A2088" s="5" t="s">
        <v>12587</v>
      </c>
      <c r="B2088" s="5" t="s">
        <v>12588</v>
      </c>
      <c r="C2088" s="5">
        <v>2</v>
      </c>
      <c r="D2088" s="5">
        <v>-1.493809621</v>
      </c>
      <c r="E2088" s="5">
        <v>8.1371808720000001</v>
      </c>
      <c r="F2088" s="5">
        <v>-6.5277765519999997</v>
      </c>
      <c r="G2088" s="5">
        <v>2.2800709999999998E-3</v>
      </c>
      <c r="H2088" s="5">
        <v>7.9901044000000004E-2</v>
      </c>
      <c r="I2088" s="5">
        <v>-1.117731824</v>
      </c>
      <c r="J2088" s="5" t="s">
        <v>12444</v>
      </c>
    </row>
    <row r="2089" spans="1:10" s="5" customFormat="1" x14ac:dyDescent="0.2">
      <c r="A2089" s="5" t="s">
        <v>15498</v>
      </c>
      <c r="B2089" s="5" t="s">
        <v>15029</v>
      </c>
      <c r="C2089" s="5">
        <v>2</v>
      </c>
      <c r="D2089" s="5">
        <v>3.925480211</v>
      </c>
      <c r="E2089" s="5">
        <v>6.807950451</v>
      </c>
      <c r="F2089" s="5">
        <v>6.3969347900000004</v>
      </c>
      <c r="G2089" s="5">
        <v>2.2917839999999998E-3</v>
      </c>
      <c r="H2089" s="5">
        <v>0.15130201099999999</v>
      </c>
      <c r="I2089" s="5">
        <v>-0.87700612200000005</v>
      </c>
      <c r="J2089" s="5" t="s">
        <v>12445</v>
      </c>
    </row>
    <row r="2090" spans="1:10" s="5" customFormat="1" x14ac:dyDescent="0.2">
      <c r="A2090" s="5" t="s">
        <v>12446</v>
      </c>
      <c r="B2090" s="5" t="s">
        <v>12447</v>
      </c>
      <c r="C2090" s="5">
        <v>2</v>
      </c>
      <c r="D2090" s="5">
        <v>-1.2671811040000001</v>
      </c>
      <c r="E2090" s="5">
        <v>6.0215938199999997</v>
      </c>
      <c r="F2090" s="5">
        <v>-6.5116891280000004</v>
      </c>
      <c r="G2090" s="5">
        <v>2.2935989999999999E-3</v>
      </c>
      <c r="H2090" s="5">
        <v>5.8014478000000001E-2</v>
      </c>
      <c r="I2090" s="5">
        <v>-1.305278371</v>
      </c>
      <c r="J2090" s="5" t="s">
        <v>12464</v>
      </c>
    </row>
    <row r="2091" spans="1:10" s="5" customFormat="1" x14ac:dyDescent="0.2">
      <c r="A2091" s="5" t="s">
        <v>12448</v>
      </c>
      <c r="B2091" s="5" t="s">
        <v>12449</v>
      </c>
      <c r="C2091" s="5">
        <v>2</v>
      </c>
      <c r="D2091" s="5">
        <v>-1.0725408940000001</v>
      </c>
      <c r="E2091" s="5">
        <v>5.4172160250000001</v>
      </c>
      <c r="F2091" s="5">
        <v>-6.4947452019999998</v>
      </c>
      <c r="G2091" s="5">
        <v>2.3259959999999999E-3</v>
      </c>
      <c r="H2091" s="5">
        <v>8.0750282000000007E-2</v>
      </c>
      <c r="I2091" s="5">
        <v>-1.1408620229999999</v>
      </c>
      <c r="J2091" s="5" t="s">
        <v>12450</v>
      </c>
    </row>
    <row r="2092" spans="1:10" s="5" customFormat="1" x14ac:dyDescent="0.2">
      <c r="A2092" s="5" t="s">
        <v>12451</v>
      </c>
      <c r="B2092" s="5" t="s">
        <v>12452</v>
      </c>
      <c r="C2092" s="5">
        <v>2</v>
      </c>
      <c r="D2092" s="5">
        <v>-3.2740079340000001</v>
      </c>
      <c r="E2092" s="5">
        <v>8.7086234440000005</v>
      </c>
      <c r="F2092" s="5">
        <v>-6.4730859140000003</v>
      </c>
      <c r="G2092" s="5">
        <v>2.3567200000000001E-3</v>
      </c>
      <c r="H2092" s="5">
        <v>8.1390675999999995E-2</v>
      </c>
      <c r="I2092" s="5">
        <v>-1.156086468</v>
      </c>
      <c r="J2092" s="5" t="s">
        <v>11945</v>
      </c>
    </row>
    <row r="2093" spans="1:10" s="5" customFormat="1" x14ac:dyDescent="0.2">
      <c r="A2093" s="5" t="s">
        <v>12453</v>
      </c>
      <c r="B2093" s="5" t="s">
        <v>12454</v>
      </c>
      <c r="C2093" s="5">
        <v>2</v>
      </c>
      <c r="D2093" s="5">
        <v>-2.67139141</v>
      </c>
      <c r="E2093" s="5">
        <v>11.155494709999999</v>
      </c>
      <c r="F2093" s="5">
        <v>-6.48616992</v>
      </c>
      <c r="G2093" s="5">
        <v>2.364208E-3</v>
      </c>
      <c r="H2093" s="5">
        <v>5.2602919999999997E-2</v>
      </c>
      <c r="I2093" s="5">
        <v>-1.3521459920000001</v>
      </c>
      <c r="J2093" s="5" t="s">
        <v>12308</v>
      </c>
    </row>
    <row r="2094" spans="1:10" s="5" customFormat="1" x14ac:dyDescent="0.2">
      <c r="A2094" s="5" t="s">
        <v>12455</v>
      </c>
      <c r="B2094" s="5" t="s">
        <v>12456</v>
      </c>
      <c r="C2094" s="5">
        <v>2</v>
      </c>
      <c r="D2094" s="5">
        <v>-1.697908859</v>
      </c>
      <c r="E2094" s="5">
        <v>6.2370650269999999</v>
      </c>
      <c r="F2094" s="5">
        <v>-6.4767545740000001</v>
      </c>
      <c r="G2094" s="5">
        <v>2.377699E-3</v>
      </c>
      <c r="H2094" s="5">
        <v>5.2658493000000001E-2</v>
      </c>
      <c r="I2094" s="5">
        <v>-1.3588672909999999</v>
      </c>
      <c r="J2094" s="5" t="s">
        <v>12279</v>
      </c>
    </row>
    <row r="2095" spans="1:10" s="5" customFormat="1" x14ac:dyDescent="0.2">
      <c r="A2095" s="5" t="s">
        <v>12457</v>
      </c>
      <c r="B2095" s="5" t="s">
        <v>12458</v>
      </c>
      <c r="C2095" s="5">
        <v>2</v>
      </c>
      <c r="D2095" s="5">
        <v>-1.8406443800000001</v>
      </c>
      <c r="E2095" s="5">
        <v>8.0743156739999993</v>
      </c>
      <c r="F2095" s="5">
        <v>-6.4507625600000003</v>
      </c>
      <c r="G2095" s="5">
        <v>2.3799630000000001E-3</v>
      </c>
      <c r="H2095" s="5">
        <v>5.9152029000000002E-2</v>
      </c>
      <c r="I2095" s="5">
        <v>-1.3488576670000001</v>
      </c>
      <c r="J2095" s="5" t="s">
        <v>12459</v>
      </c>
    </row>
    <row r="2096" spans="1:10" s="5" customFormat="1" x14ac:dyDescent="0.2">
      <c r="A2096" s="5" t="s">
        <v>12460</v>
      </c>
      <c r="B2096" s="5" t="s">
        <v>12461</v>
      </c>
      <c r="C2096" s="5">
        <v>2</v>
      </c>
      <c r="D2096" s="5">
        <v>-1.962066927</v>
      </c>
      <c r="E2096" s="5">
        <v>9.2246359620000007</v>
      </c>
      <c r="F2096" s="5">
        <v>-6.4560223460000001</v>
      </c>
      <c r="G2096" s="5">
        <v>2.3812740000000001E-3</v>
      </c>
      <c r="H2096" s="5">
        <v>8.1904645999999998E-2</v>
      </c>
      <c r="I2096" s="5">
        <v>-1.168112805</v>
      </c>
      <c r="J2096" s="5" t="s">
        <v>12462</v>
      </c>
    </row>
    <row r="2097" spans="1:10" s="5" customFormat="1" x14ac:dyDescent="0.2">
      <c r="A2097" s="5" t="s">
        <v>12463</v>
      </c>
      <c r="B2097" s="5" t="s">
        <v>12609</v>
      </c>
      <c r="C2097" s="5">
        <v>2</v>
      </c>
      <c r="D2097" s="5">
        <v>-4.4509684790000001</v>
      </c>
      <c r="E2097" s="5">
        <v>7.3939793460000001</v>
      </c>
      <c r="F2097" s="5">
        <v>-6.4399300689999999</v>
      </c>
      <c r="G2097" s="5">
        <v>2.3957290000000001E-3</v>
      </c>
      <c r="H2097" s="5">
        <v>5.9464333000000001E-2</v>
      </c>
      <c r="I2097" s="5">
        <v>-1.356643305</v>
      </c>
      <c r="J2097" s="5" t="s">
        <v>12112</v>
      </c>
    </row>
    <row r="2098" spans="1:10" s="5" customFormat="1" x14ac:dyDescent="0.2">
      <c r="A2098" s="5" t="s">
        <v>12610</v>
      </c>
      <c r="B2098" s="5" t="s">
        <v>12611</v>
      </c>
      <c r="C2098" s="5">
        <v>2</v>
      </c>
      <c r="D2098" s="5">
        <v>-3.1251062539999999</v>
      </c>
      <c r="E2098" s="5">
        <v>8.2341469039999993</v>
      </c>
      <c r="F2098" s="5">
        <v>-6.4378410859999997</v>
      </c>
      <c r="G2098" s="5">
        <v>2.3987840000000002E-3</v>
      </c>
      <c r="H2098" s="5">
        <v>5.9500414000000001E-2</v>
      </c>
      <c r="I2098" s="5">
        <v>-1.3581460270000001</v>
      </c>
      <c r="J2098" s="5" t="s">
        <v>12011</v>
      </c>
    </row>
    <row r="2099" spans="1:10" s="5" customFormat="1" x14ac:dyDescent="0.2">
      <c r="A2099" s="5" t="s">
        <v>12612</v>
      </c>
      <c r="B2099" s="5" t="s">
        <v>12613</v>
      </c>
      <c r="C2099" s="5">
        <v>2</v>
      </c>
      <c r="D2099" s="5">
        <v>-2.0487795059999998</v>
      </c>
      <c r="E2099" s="5">
        <v>9.6539717290000002</v>
      </c>
      <c r="F2099" s="5">
        <v>-6.437934695</v>
      </c>
      <c r="G2099" s="5">
        <v>2.4076409999999999E-3</v>
      </c>
      <c r="H2099" s="5">
        <v>8.2149413000000004E-2</v>
      </c>
      <c r="I2099" s="5">
        <v>-1.1808920679999999</v>
      </c>
      <c r="J2099" s="5" t="s">
        <v>12614</v>
      </c>
    </row>
    <row r="2100" spans="1:10" s="5" customFormat="1" x14ac:dyDescent="0.2">
      <c r="A2100" s="5" t="s">
        <v>12615</v>
      </c>
      <c r="B2100" s="5" t="s">
        <v>12616</v>
      </c>
      <c r="C2100" s="5">
        <v>2</v>
      </c>
      <c r="D2100" s="5">
        <v>-1.401266788</v>
      </c>
      <c r="E2100" s="5">
        <v>6.4950304059999997</v>
      </c>
      <c r="F2100" s="5">
        <v>-6.441387196</v>
      </c>
      <c r="G2100" s="5">
        <v>2.4292189999999998E-3</v>
      </c>
      <c r="H2100" s="5">
        <v>5.3396658999999999E-2</v>
      </c>
      <c r="I2100" s="5">
        <v>-1.3841908590000001</v>
      </c>
      <c r="J2100" s="5" t="s">
        <v>12323</v>
      </c>
    </row>
    <row r="2101" spans="1:10" s="5" customFormat="1" x14ac:dyDescent="0.2">
      <c r="A2101" s="5" t="s">
        <v>12617</v>
      </c>
      <c r="B2101" s="5" t="s">
        <v>12618</v>
      </c>
      <c r="C2101" s="5">
        <v>2</v>
      </c>
      <c r="D2101" s="5">
        <v>-1.819748642</v>
      </c>
      <c r="E2101" s="5">
        <v>5.6659058809999996</v>
      </c>
      <c r="F2101" s="5">
        <v>-6.4202317070000001</v>
      </c>
      <c r="G2101" s="5">
        <v>2.4606850000000002E-3</v>
      </c>
      <c r="H2101" s="5">
        <v>5.3778808999999997E-2</v>
      </c>
      <c r="I2101" s="5">
        <v>-1.399396138</v>
      </c>
      <c r="J2101" s="5" t="s">
        <v>12200</v>
      </c>
    </row>
    <row r="2102" spans="1:10" s="5" customFormat="1" x14ac:dyDescent="0.2">
      <c r="A2102" s="5" t="s">
        <v>12619</v>
      </c>
      <c r="B2102" s="5" t="s">
        <v>12620</v>
      </c>
      <c r="C2102" s="5">
        <v>2</v>
      </c>
      <c r="D2102" s="5">
        <v>-1.768748736</v>
      </c>
      <c r="E2102" s="5">
        <v>7.4933561600000003</v>
      </c>
      <c r="F2102" s="5">
        <v>-6.4166048739999999</v>
      </c>
      <c r="G2102" s="5">
        <v>2.4661290000000001E-3</v>
      </c>
      <c r="H2102" s="5">
        <v>5.3778808999999997E-2</v>
      </c>
      <c r="I2102" s="5">
        <v>-1.402007236</v>
      </c>
      <c r="J2102" s="5" t="s">
        <v>12014</v>
      </c>
    </row>
    <row r="2103" spans="1:10" s="5" customFormat="1" x14ac:dyDescent="0.2">
      <c r="A2103" s="5" t="s">
        <v>15499</v>
      </c>
      <c r="B2103" s="5" t="s">
        <v>15029</v>
      </c>
      <c r="C2103" s="5">
        <v>2</v>
      </c>
      <c r="D2103" s="5">
        <v>2.3707370399999999</v>
      </c>
      <c r="E2103" s="5">
        <v>6.3074982759999996</v>
      </c>
      <c r="F2103" s="5">
        <v>6.2647223170000004</v>
      </c>
      <c r="G2103" s="5">
        <v>2.4909200000000002E-3</v>
      </c>
      <c r="H2103" s="5">
        <v>0.15570990700000001</v>
      </c>
      <c r="I2103" s="5">
        <v>-0.96852344700000004</v>
      </c>
      <c r="J2103" s="5" t="s">
        <v>12082</v>
      </c>
    </row>
    <row r="2104" spans="1:10" s="5" customFormat="1" x14ac:dyDescent="0.2">
      <c r="A2104" s="5" t="s">
        <v>12621</v>
      </c>
      <c r="B2104" s="5" t="s">
        <v>12622</v>
      </c>
      <c r="C2104" s="5">
        <v>2</v>
      </c>
      <c r="D2104" s="5">
        <v>-1.362896455</v>
      </c>
      <c r="E2104" s="5">
        <v>7.2345817129999999</v>
      </c>
      <c r="F2104" s="5">
        <v>-6.37559393</v>
      </c>
      <c r="G2104" s="5">
        <v>2.492027E-3</v>
      </c>
      <c r="H2104" s="5">
        <v>6.1200427000000002E-2</v>
      </c>
      <c r="I2104" s="5">
        <v>-1.403118672</v>
      </c>
      <c r="J2104" s="5" t="s">
        <v>11956</v>
      </c>
    </row>
    <row r="2105" spans="1:10" s="5" customFormat="1" x14ac:dyDescent="0.2">
      <c r="A2105" s="5" t="s">
        <v>12332</v>
      </c>
      <c r="B2105" s="5" t="s">
        <v>12333</v>
      </c>
      <c r="C2105" s="5">
        <v>2</v>
      </c>
      <c r="D2105" s="5">
        <v>-3.980553623</v>
      </c>
      <c r="E2105" s="5">
        <v>7.761203504</v>
      </c>
      <c r="F2105" s="5">
        <v>-6.3731582360000001</v>
      </c>
      <c r="G2105" s="5">
        <v>2.4957640000000001E-3</v>
      </c>
      <c r="H2105" s="5">
        <v>6.1211293999999999E-2</v>
      </c>
      <c r="I2105" s="5">
        <v>-1.4048861239999999</v>
      </c>
      <c r="J2105" s="5" t="s">
        <v>12334</v>
      </c>
    </row>
    <row r="2106" spans="1:10" s="5" customFormat="1" x14ac:dyDescent="0.2">
      <c r="A2106" s="5" t="s">
        <v>15500</v>
      </c>
      <c r="B2106" s="5" t="s">
        <v>15029</v>
      </c>
      <c r="C2106" s="5">
        <v>2</v>
      </c>
      <c r="D2106" s="5">
        <v>1.648539253</v>
      </c>
      <c r="E2106" s="5">
        <v>5.5119983030000004</v>
      </c>
      <c r="F2106" s="5">
        <v>6.2588278470000001</v>
      </c>
      <c r="G2106" s="5">
        <v>2.5002750000000002E-3</v>
      </c>
      <c r="H2106" s="5">
        <v>0.15570990700000001</v>
      </c>
      <c r="I2106" s="5">
        <v>-0.97264698100000002</v>
      </c>
      <c r="J2106" s="5" t="s">
        <v>12335</v>
      </c>
    </row>
    <row r="2107" spans="1:10" s="5" customFormat="1" x14ac:dyDescent="0.2">
      <c r="A2107" s="5" t="s">
        <v>12336</v>
      </c>
      <c r="B2107" s="5" t="s">
        <v>12337</v>
      </c>
      <c r="C2107" s="5">
        <v>2</v>
      </c>
      <c r="D2107" s="5">
        <v>-1.5825494090000001</v>
      </c>
      <c r="E2107" s="5">
        <v>7.6510219050000003</v>
      </c>
      <c r="F2107" s="5">
        <v>-6.3639540339999998</v>
      </c>
      <c r="G2107" s="5">
        <v>2.5192489999999999E-3</v>
      </c>
      <c r="H2107" s="5">
        <v>8.4385733000000004E-2</v>
      </c>
      <c r="I2107" s="5">
        <v>-1.233497107</v>
      </c>
      <c r="J2107" s="5" t="s">
        <v>12326</v>
      </c>
    </row>
    <row r="2108" spans="1:10" s="5" customFormat="1" x14ac:dyDescent="0.2">
      <c r="A2108" s="5" t="s">
        <v>12338</v>
      </c>
      <c r="B2108" s="5" t="s">
        <v>12339</v>
      </c>
      <c r="C2108" s="5">
        <v>2</v>
      </c>
      <c r="D2108" s="5">
        <v>-2.2468786889999999</v>
      </c>
      <c r="E2108" s="5">
        <v>7.8310269459999997</v>
      </c>
      <c r="F2108" s="5">
        <v>-6.3468688780000004</v>
      </c>
      <c r="G2108" s="5">
        <v>2.5459110000000001E-3</v>
      </c>
      <c r="H2108" s="5">
        <v>8.4689720999999996E-2</v>
      </c>
      <c r="I2108" s="5">
        <v>-1.2457231689999999</v>
      </c>
      <c r="J2108" s="5" t="s">
        <v>12340</v>
      </c>
    </row>
    <row r="2109" spans="1:10" s="5" customFormat="1" x14ac:dyDescent="0.2">
      <c r="A2109" s="5" t="s">
        <v>12341</v>
      </c>
      <c r="B2109" s="5" t="s">
        <v>12342</v>
      </c>
      <c r="C2109" s="5">
        <v>2</v>
      </c>
      <c r="D2109" s="5">
        <v>-1.6446796100000001</v>
      </c>
      <c r="E2109" s="5">
        <v>12.941240369999999</v>
      </c>
      <c r="F2109" s="5">
        <v>-8.3435489799999996</v>
      </c>
      <c r="G2109" s="5">
        <v>2.5608060000000001E-3</v>
      </c>
      <c r="H2109" s="5">
        <v>0.46253920399999998</v>
      </c>
      <c r="I2109" s="5">
        <v>-0.67022750900000005</v>
      </c>
      <c r="J2109" s="5" t="s">
        <v>12343</v>
      </c>
    </row>
    <row r="2110" spans="1:10" s="5" customFormat="1" x14ac:dyDescent="0.2">
      <c r="A2110" s="5" t="s">
        <v>12344</v>
      </c>
      <c r="B2110" s="5" t="s">
        <v>12345</v>
      </c>
      <c r="C2110" s="5">
        <v>2</v>
      </c>
      <c r="D2110" s="5">
        <v>-4.1679806030000002</v>
      </c>
      <c r="E2110" s="5">
        <v>8.1447605379999999</v>
      </c>
      <c r="F2110" s="5">
        <v>-6.3254965030000001</v>
      </c>
      <c r="G2110" s="5">
        <v>2.570283E-3</v>
      </c>
      <c r="H2110" s="5">
        <v>6.1935148000000002E-2</v>
      </c>
      <c r="I2110" s="5">
        <v>-1.4395893200000001</v>
      </c>
      <c r="J2110" s="5" t="s">
        <v>12236</v>
      </c>
    </row>
    <row r="2111" spans="1:10" s="5" customFormat="1" x14ac:dyDescent="0.2">
      <c r="A2111" s="5" t="s">
        <v>15501</v>
      </c>
      <c r="B2111" s="5" t="s">
        <v>15029</v>
      </c>
      <c r="C2111" s="5">
        <v>2</v>
      </c>
      <c r="D2111" s="5">
        <v>1.9806516860000001</v>
      </c>
      <c r="E2111" s="5">
        <v>7.8994383849999998</v>
      </c>
      <c r="F2111" s="5">
        <v>6.1898023599999998</v>
      </c>
      <c r="G2111" s="5">
        <v>2.6130559999999999E-3</v>
      </c>
      <c r="H2111" s="5">
        <v>0.158649235</v>
      </c>
      <c r="I2111" s="5">
        <v>-1.0212139760000001</v>
      </c>
      <c r="J2111" s="5" t="s">
        <v>12346</v>
      </c>
    </row>
    <row r="2112" spans="1:10" s="5" customFormat="1" x14ac:dyDescent="0.2">
      <c r="A2112" s="5" t="s">
        <v>12347</v>
      </c>
      <c r="B2112" s="5" t="s">
        <v>12348</v>
      </c>
      <c r="C2112" s="5">
        <v>2</v>
      </c>
      <c r="D2112" s="5">
        <v>-2.2076142989999998</v>
      </c>
      <c r="E2112" s="5">
        <v>7.1167590709999997</v>
      </c>
      <c r="F2112" s="5">
        <v>-6.3006280879999998</v>
      </c>
      <c r="G2112" s="5">
        <v>2.6198100000000002E-3</v>
      </c>
      <c r="H2112" s="5">
        <v>8.6305213000000006E-2</v>
      </c>
      <c r="I2112" s="5">
        <v>-1.2789599650000001</v>
      </c>
      <c r="J2112" s="5" t="s">
        <v>12346</v>
      </c>
    </row>
    <row r="2113" spans="1:10" s="5" customFormat="1" x14ac:dyDescent="0.2">
      <c r="A2113" s="5" t="s">
        <v>12349</v>
      </c>
      <c r="B2113" s="5" t="s">
        <v>12350</v>
      </c>
      <c r="C2113" s="5">
        <v>2</v>
      </c>
      <c r="D2113" s="5">
        <v>-3.3714923720000001</v>
      </c>
      <c r="E2113" s="5">
        <v>7.8010325939999996</v>
      </c>
      <c r="F2113" s="5">
        <v>-6.3130808199999997</v>
      </c>
      <c r="G2113" s="5">
        <v>2.627889E-3</v>
      </c>
      <c r="H2113" s="5">
        <v>5.6117510000000002E-2</v>
      </c>
      <c r="I2113" s="5">
        <v>-1.4770800180000001</v>
      </c>
      <c r="J2113" s="5" t="s">
        <v>12351</v>
      </c>
    </row>
    <row r="2114" spans="1:10" s="5" customFormat="1" x14ac:dyDescent="0.2">
      <c r="A2114" s="5" t="s">
        <v>15502</v>
      </c>
      <c r="B2114" s="5" t="s">
        <v>15029</v>
      </c>
      <c r="C2114" s="5">
        <v>2</v>
      </c>
      <c r="D2114" s="5">
        <v>1.8433586070000001</v>
      </c>
      <c r="E2114" s="5">
        <v>6.8433087339999998</v>
      </c>
      <c r="F2114" s="5">
        <v>6.180986914</v>
      </c>
      <c r="G2114" s="5">
        <v>2.6278989999999999E-3</v>
      </c>
      <c r="H2114" s="5">
        <v>0.15879196800000001</v>
      </c>
      <c r="I2114" s="5">
        <v>-1.027453913</v>
      </c>
      <c r="J2114" s="5" t="s">
        <v>12352</v>
      </c>
    </row>
    <row r="2115" spans="1:10" s="5" customFormat="1" x14ac:dyDescent="0.2">
      <c r="A2115" s="5" t="s">
        <v>15503</v>
      </c>
      <c r="B2115" s="5" t="s">
        <v>15029</v>
      </c>
      <c r="C2115" s="5">
        <v>2</v>
      </c>
      <c r="D2115" s="5">
        <v>3.5613359400000002</v>
      </c>
      <c r="E2115" s="5">
        <v>7.8208213139999998</v>
      </c>
      <c r="F2115" s="5">
        <v>6.1675824280000002</v>
      </c>
      <c r="G2115" s="5">
        <v>2.6506630000000002E-3</v>
      </c>
      <c r="H2115" s="5">
        <v>0.15879196800000001</v>
      </c>
      <c r="I2115" s="5">
        <v>-1.0369584549999999</v>
      </c>
      <c r="J2115" s="5" t="s">
        <v>12500</v>
      </c>
    </row>
    <row r="2116" spans="1:10" s="5" customFormat="1" x14ac:dyDescent="0.2">
      <c r="A2116" s="5" t="s">
        <v>12501</v>
      </c>
      <c r="B2116" s="5" t="s">
        <v>12502</v>
      </c>
      <c r="C2116" s="5">
        <v>2</v>
      </c>
      <c r="D2116" s="5">
        <v>-3.240628107</v>
      </c>
      <c r="E2116" s="5">
        <v>7.3997416420000004</v>
      </c>
      <c r="F2116" s="5">
        <v>-6.2957227160000002</v>
      </c>
      <c r="G2116" s="5">
        <v>2.6562589999999998E-3</v>
      </c>
      <c r="H2116" s="5">
        <v>5.6399214000000003E-2</v>
      </c>
      <c r="I2116" s="5">
        <v>-1.489771027</v>
      </c>
      <c r="J2116" s="5" t="s">
        <v>12475</v>
      </c>
    </row>
    <row r="2117" spans="1:10" s="5" customFormat="1" x14ac:dyDescent="0.2">
      <c r="A2117" s="5" t="s">
        <v>15504</v>
      </c>
      <c r="B2117" s="5" t="s">
        <v>15029</v>
      </c>
      <c r="C2117" s="5">
        <v>2</v>
      </c>
      <c r="D2117" s="5">
        <v>1.534978146</v>
      </c>
      <c r="E2117" s="5">
        <v>7.4934763259999997</v>
      </c>
      <c r="F2117" s="5">
        <v>6.1581321950000003</v>
      </c>
      <c r="G2117" s="5">
        <v>2.666856E-3</v>
      </c>
      <c r="H2117" s="5">
        <v>0.15879196800000001</v>
      </c>
      <c r="I2117" s="5">
        <v>-1.043671048</v>
      </c>
      <c r="J2117" s="5" t="s">
        <v>12649</v>
      </c>
    </row>
    <row r="2118" spans="1:10" s="5" customFormat="1" x14ac:dyDescent="0.2">
      <c r="A2118" s="5" t="s">
        <v>12650</v>
      </c>
      <c r="B2118" s="5" t="s">
        <v>12651</v>
      </c>
      <c r="C2118" s="5">
        <v>2</v>
      </c>
      <c r="D2118" s="5">
        <v>-1.501514741</v>
      </c>
      <c r="E2118" s="5">
        <v>8.3898036260000008</v>
      </c>
      <c r="F2118" s="5">
        <v>-6.2734359660000001</v>
      </c>
      <c r="G2118" s="5">
        <v>2.6932330000000002E-3</v>
      </c>
      <c r="H2118" s="5">
        <v>5.6794807000000003E-2</v>
      </c>
      <c r="I2118" s="5">
        <v>-1.5061094909999999</v>
      </c>
      <c r="J2118" s="5" t="s">
        <v>12430</v>
      </c>
    </row>
    <row r="2119" spans="1:10" s="5" customFormat="1" x14ac:dyDescent="0.2">
      <c r="A2119" s="5" t="s">
        <v>12652</v>
      </c>
      <c r="B2119" s="5" t="s">
        <v>12653</v>
      </c>
      <c r="C2119" s="5">
        <v>2</v>
      </c>
      <c r="D2119" s="5">
        <v>-2.9599581850000001</v>
      </c>
      <c r="E2119" s="5">
        <v>7.7313452800000002</v>
      </c>
      <c r="F2119" s="5">
        <v>-6.2559298610000003</v>
      </c>
      <c r="G2119" s="5">
        <v>2.6937340000000001E-3</v>
      </c>
      <c r="H2119" s="5">
        <v>8.7535578000000003E-2</v>
      </c>
      <c r="I2119" s="5">
        <v>-1.311293729</v>
      </c>
      <c r="J2119" s="5" t="s">
        <v>12579</v>
      </c>
    </row>
    <row r="2120" spans="1:10" s="5" customFormat="1" x14ac:dyDescent="0.2">
      <c r="A2120" s="5" t="s">
        <v>12654</v>
      </c>
      <c r="B2120" s="5" t="s">
        <v>12655</v>
      </c>
      <c r="C2120" s="5">
        <v>2</v>
      </c>
      <c r="D2120" s="5">
        <v>-4.2281376750000002</v>
      </c>
      <c r="E2120" s="5">
        <v>8.1895997549999997</v>
      </c>
      <c r="F2120" s="5">
        <v>-6.2470032340000001</v>
      </c>
      <c r="G2120" s="5">
        <v>2.6989879999999998E-3</v>
      </c>
      <c r="H2120" s="5">
        <v>6.3633427000000006E-2</v>
      </c>
      <c r="I2120" s="5">
        <v>-1.4972336580000001</v>
      </c>
      <c r="J2120" s="5" t="s">
        <v>12656</v>
      </c>
    </row>
    <row r="2121" spans="1:10" s="5" customFormat="1" x14ac:dyDescent="0.2">
      <c r="A2121" s="5" t="s">
        <v>12657</v>
      </c>
      <c r="B2121" s="5" t="s">
        <v>12658</v>
      </c>
      <c r="C2121" s="5">
        <v>2</v>
      </c>
      <c r="D2121" s="5">
        <v>-2.346802249</v>
      </c>
      <c r="E2121" s="5">
        <v>11.002022090000001</v>
      </c>
      <c r="F2121" s="5">
        <v>-6.2344723110000002</v>
      </c>
      <c r="G2121" s="5">
        <v>2.7202519999999998E-3</v>
      </c>
      <c r="H2121" s="5">
        <v>6.3851170999999998E-2</v>
      </c>
      <c r="I2121" s="5">
        <v>-1.5064934480000001</v>
      </c>
      <c r="J2121" s="5" t="s">
        <v>12072</v>
      </c>
    </row>
    <row r="2122" spans="1:10" s="5" customFormat="1" x14ac:dyDescent="0.2">
      <c r="A2122" s="5" t="s">
        <v>12659</v>
      </c>
      <c r="B2122" s="5" t="s">
        <v>12660</v>
      </c>
      <c r="C2122" s="5">
        <v>2</v>
      </c>
      <c r="D2122" s="5">
        <v>-2.2923457759999999</v>
      </c>
      <c r="E2122" s="5">
        <v>8.0668893379999993</v>
      </c>
      <c r="F2122" s="5">
        <v>-6.2206038100000001</v>
      </c>
      <c r="G2122" s="5">
        <v>2.7440239999999999E-3</v>
      </c>
      <c r="H2122" s="5">
        <v>6.4227728999999997E-2</v>
      </c>
      <c r="I2122" s="5">
        <v>-1.5167601630000001</v>
      </c>
      <c r="J2122" s="5" t="s">
        <v>12661</v>
      </c>
    </row>
    <row r="2123" spans="1:10" s="5" customFormat="1" x14ac:dyDescent="0.2">
      <c r="A2123" s="5" t="s">
        <v>12662</v>
      </c>
      <c r="B2123" s="5" t="s">
        <v>12663</v>
      </c>
      <c r="C2123" s="5">
        <v>2</v>
      </c>
      <c r="D2123" s="5">
        <v>-2.1013946969999999</v>
      </c>
      <c r="E2123" s="5">
        <v>8.1613212710000003</v>
      </c>
      <c r="F2123" s="5">
        <v>-6.2109558209999998</v>
      </c>
      <c r="G2123" s="5">
        <v>2.7706860000000001E-3</v>
      </c>
      <c r="H2123" s="5">
        <v>8.8369416000000006E-2</v>
      </c>
      <c r="I2123" s="5">
        <v>-1.3440330680000001</v>
      </c>
      <c r="J2123" s="5" t="s">
        <v>12510</v>
      </c>
    </row>
    <row r="2124" spans="1:10" s="5" customFormat="1" x14ac:dyDescent="0.2">
      <c r="A2124" s="5" t="s">
        <v>12515</v>
      </c>
      <c r="B2124" s="5" t="s">
        <v>12516</v>
      </c>
      <c r="C2124" s="5">
        <v>2</v>
      </c>
      <c r="D2124" s="5">
        <v>-1.4327161349999999</v>
      </c>
      <c r="E2124" s="5">
        <v>7.4589816219999996</v>
      </c>
      <c r="F2124" s="5">
        <v>-6.2251214910000003</v>
      </c>
      <c r="G2124" s="5">
        <v>2.7755560000000002E-3</v>
      </c>
      <c r="H2124" s="5">
        <v>5.7504709000000001E-2</v>
      </c>
      <c r="I2124" s="5">
        <v>-1.5416997809999999</v>
      </c>
      <c r="J2124" s="5" t="s">
        <v>12517</v>
      </c>
    </row>
    <row r="2125" spans="1:10" s="5" customFormat="1" x14ac:dyDescent="0.2">
      <c r="A2125" s="5" t="s">
        <v>12518</v>
      </c>
      <c r="B2125" s="5" t="s">
        <v>12519</v>
      </c>
      <c r="C2125" s="5">
        <v>2</v>
      </c>
      <c r="D2125" s="5">
        <v>-1.886883485</v>
      </c>
      <c r="E2125" s="5">
        <v>6.2936231180000002</v>
      </c>
      <c r="F2125" s="5">
        <v>-6.1941301380000002</v>
      </c>
      <c r="G2125" s="5">
        <v>2.7901060000000001E-3</v>
      </c>
      <c r="H2125" s="5">
        <v>6.4876074000000006E-2</v>
      </c>
      <c r="I2125" s="5">
        <v>-1.5364125749999999</v>
      </c>
      <c r="J2125" s="5" t="s">
        <v>12352</v>
      </c>
    </row>
    <row r="2126" spans="1:10" s="5" customFormat="1" x14ac:dyDescent="0.2">
      <c r="A2126" s="5" t="s">
        <v>15505</v>
      </c>
      <c r="B2126" s="5" t="s">
        <v>15029</v>
      </c>
      <c r="C2126" s="5">
        <v>2</v>
      </c>
      <c r="D2126" s="5">
        <v>3.0205382680000001</v>
      </c>
      <c r="E2126" s="5">
        <v>7.416563054</v>
      </c>
      <c r="F2126" s="5">
        <v>6.0871173809999997</v>
      </c>
      <c r="G2126" s="5">
        <v>2.7924389999999999E-3</v>
      </c>
      <c r="H2126" s="5">
        <v>0.160821608</v>
      </c>
      <c r="I2126" s="5">
        <v>-1.094428833</v>
      </c>
      <c r="J2126" s="5" t="s">
        <v>12520</v>
      </c>
    </row>
    <row r="2127" spans="1:10" s="5" customFormat="1" x14ac:dyDescent="0.2">
      <c r="A2127" s="5" t="s">
        <v>12521</v>
      </c>
      <c r="B2127" s="5" t="s">
        <v>12522</v>
      </c>
      <c r="C2127" s="5">
        <v>2</v>
      </c>
      <c r="D2127" s="5">
        <v>-2.270789819</v>
      </c>
      <c r="E2127" s="5">
        <v>6.1272630479999997</v>
      </c>
      <c r="F2127" s="5">
        <v>-6.2125875620000004</v>
      </c>
      <c r="G2127" s="5">
        <v>2.7974100000000002E-3</v>
      </c>
      <c r="H2127" s="5">
        <v>5.7842725999999997E-2</v>
      </c>
      <c r="I2127" s="5">
        <v>-1.550971176</v>
      </c>
      <c r="J2127" s="5" t="s">
        <v>12523</v>
      </c>
    </row>
    <row r="2128" spans="1:10" s="5" customFormat="1" x14ac:dyDescent="0.2">
      <c r="A2128" s="5" t="s">
        <v>15506</v>
      </c>
      <c r="B2128" s="5" t="s">
        <v>15029</v>
      </c>
      <c r="C2128" s="5">
        <v>2</v>
      </c>
      <c r="D2128" s="5">
        <v>2.479489939</v>
      </c>
      <c r="E2128" s="5">
        <v>12.97048955</v>
      </c>
      <c r="F2128" s="5">
        <v>6.0746695920000002</v>
      </c>
      <c r="G2128" s="5">
        <v>2.8151819999999998E-3</v>
      </c>
      <c r="H2128" s="5">
        <v>0.16132094199999999</v>
      </c>
      <c r="I2128" s="5">
        <v>-1.1033835649999999</v>
      </c>
      <c r="J2128" s="5" t="s">
        <v>12524</v>
      </c>
    </row>
    <row r="2129" spans="1:10" s="5" customFormat="1" x14ac:dyDescent="0.2">
      <c r="A2129" s="5" t="s">
        <v>12525</v>
      </c>
      <c r="B2129" s="5" t="s">
        <v>12526</v>
      </c>
      <c r="C2129" s="5">
        <v>2</v>
      </c>
      <c r="D2129" s="5">
        <v>-2.7640233159999998</v>
      </c>
      <c r="E2129" s="5">
        <v>6.7033584340000001</v>
      </c>
      <c r="F2129" s="5">
        <v>-6.1753897579999997</v>
      </c>
      <c r="G2129" s="5">
        <v>2.823295E-3</v>
      </c>
      <c r="H2129" s="5">
        <v>6.5196786000000007E-2</v>
      </c>
      <c r="I2129" s="5">
        <v>-1.5503674620000001</v>
      </c>
      <c r="J2129" s="5" t="s">
        <v>12283</v>
      </c>
    </row>
    <row r="2130" spans="1:10" s="5" customFormat="1" x14ac:dyDescent="0.2">
      <c r="A2130" s="5" t="s">
        <v>12527</v>
      </c>
      <c r="B2130" s="5" t="s">
        <v>12528</v>
      </c>
      <c r="C2130" s="5">
        <v>2</v>
      </c>
      <c r="D2130" s="5">
        <v>-1.433363656</v>
      </c>
      <c r="E2130" s="5">
        <v>7.7414366130000003</v>
      </c>
      <c r="F2130" s="5">
        <v>-6.1744600460000001</v>
      </c>
      <c r="G2130" s="5">
        <v>2.8249540000000002E-3</v>
      </c>
      <c r="H2130" s="5">
        <v>6.5196786000000007E-2</v>
      </c>
      <c r="I2130" s="5">
        <v>-1.5510607000000001</v>
      </c>
      <c r="J2130" s="5" t="s">
        <v>12529</v>
      </c>
    </row>
    <row r="2131" spans="1:10" s="5" customFormat="1" x14ac:dyDescent="0.2">
      <c r="A2131" s="5" t="s">
        <v>15507</v>
      </c>
      <c r="B2131" s="5" t="s">
        <v>15029</v>
      </c>
      <c r="C2131" s="5">
        <v>2</v>
      </c>
      <c r="D2131" s="5">
        <v>2.5350076459999999</v>
      </c>
      <c r="E2131" s="5">
        <v>7.1776699940000004</v>
      </c>
      <c r="F2131" s="5">
        <v>6.056929738</v>
      </c>
      <c r="G2131" s="5">
        <v>2.8479809999999999E-3</v>
      </c>
      <c r="H2131" s="5">
        <v>0.16148130799999999</v>
      </c>
      <c r="I2131" s="5">
        <v>-1.116175261</v>
      </c>
      <c r="J2131" s="5" t="s">
        <v>12108</v>
      </c>
    </row>
    <row r="2132" spans="1:10" s="5" customFormat="1" x14ac:dyDescent="0.2">
      <c r="A2132" s="5" t="s">
        <v>12530</v>
      </c>
      <c r="B2132" s="5" t="s">
        <v>12531</v>
      </c>
      <c r="C2132" s="5">
        <v>2</v>
      </c>
      <c r="D2132" s="5">
        <v>-4.249369669</v>
      </c>
      <c r="E2132" s="5">
        <v>6.8293774100000002</v>
      </c>
      <c r="F2132" s="5">
        <v>-6.1589451620000002</v>
      </c>
      <c r="G2132" s="5">
        <v>2.852814E-3</v>
      </c>
      <c r="H2132" s="5">
        <v>6.5686189000000006E-2</v>
      </c>
      <c r="I2132" s="5">
        <v>-1.5626424320000001</v>
      </c>
      <c r="J2132" s="5" t="s">
        <v>12369</v>
      </c>
    </row>
    <row r="2133" spans="1:10" s="5" customFormat="1" x14ac:dyDescent="0.2">
      <c r="A2133" s="5" t="s">
        <v>12682</v>
      </c>
      <c r="B2133" s="5" t="s">
        <v>12683</v>
      </c>
      <c r="C2133" s="5">
        <v>2</v>
      </c>
      <c r="D2133" s="5">
        <v>-2.0043665239999999</v>
      </c>
      <c r="E2133" s="5">
        <v>6.8142194659999999</v>
      </c>
      <c r="F2133" s="5">
        <v>-6.160664551</v>
      </c>
      <c r="G2133" s="5">
        <v>2.8599200000000002E-3</v>
      </c>
      <c r="H2133" s="5">
        <v>8.9827608000000003E-2</v>
      </c>
      <c r="I2133" s="5">
        <v>-1.3808903400000001</v>
      </c>
      <c r="J2133" s="5" t="s">
        <v>12177</v>
      </c>
    </row>
    <row r="2134" spans="1:10" s="5" customFormat="1" x14ac:dyDescent="0.2">
      <c r="A2134" s="5" t="s">
        <v>15508</v>
      </c>
      <c r="B2134" s="5" t="s">
        <v>15029</v>
      </c>
      <c r="C2134" s="5">
        <v>2</v>
      </c>
      <c r="D2134" s="5">
        <v>3.9439542439999999</v>
      </c>
      <c r="E2134" s="5">
        <v>6.9662992539999999</v>
      </c>
      <c r="F2134" s="5">
        <v>6.0481139930000003</v>
      </c>
      <c r="G2134" s="5">
        <v>2.864452E-3</v>
      </c>
      <c r="H2134" s="5">
        <v>0.16151913300000001</v>
      </c>
      <c r="I2134" s="5">
        <v>-1.1225451630000001</v>
      </c>
      <c r="J2134" s="5" t="s">
        <v>12684</v>
      </c>
    </row>
    <row r="2135" spans="1:10" s="5" customFormat="1" x14ac:dyDescent="0.2">
      <c r="A2135" s="5" t="s">
        <v>12685</v>
      </c>
      <c r="B2135" s="5" t="s">
        <v>12686</v>
      </c>
      <c r="C2135" s="5">
        <v>2</v>
      </c>
      <c r="D2135" s="5">
        <v>-3.3484928649999999</v>
      </c>
      <c r="E2135" s="5">
        <v>7.9181765180000001</v>
      </c>
      <c r="F2135" s="5">
        <v>-6.1312271029999996</v>
      </c>
      <c r="G2135" s="5">
        <v>2.9034220000000001E-3</v>
      </c>
      <c r="H2135" s="5">
        <v>6.6348364000000007E-2</v>
      </c>
      <c r="I2135" s="5">
        <v>-1.5833953569999999</v>
      </c>
      <c r="J2135" s="5" t="s">
        <v>12687</v>
      </c>
    </row>
    <row r="2136" spans="1:10" s="5" customFormat="1" x14ac:dyDescent="0.2">
      <c r="A2136" s="5" t="s">
        <v>12688</v>
      </c>
      <c r="B2136" s="5" t="s">
        <v>12689</v>
      </c>
      <c r="C2136" s="5">
        <v>2</v>
      </c>
      <c r="D2136" s="5">
        <v>-1.6652073220000001</v>
      </c>
      <c r="E2136" s="5">
        <v>6.4095395140000004</v>
      </c>
      <c r="F2136" s="5">
        <v>-6.1518018149999998</v>
      </c>
      <c r="G2136" s="5">
        <v>2.9064080000000001E-3</v>
      </c>
      <c r="H2136" s="5">
        <v>5.9045062000000002E-2</v>
      </c>
      <c r="I2136" s="5">
        <v>-1.596161105</v>
      </c>
      <c r="J2136" s="5" t="s">
        <v>12690</v>
      </c>
    </row>
    <row r="2137" spans="1:10" s="5" customFormat="1" x14ac:dyDescent="0.2">
      <c r="A2137" s="5" t="s">
        <v>12691</v>
      </c>
      <c r="B2137" s="5" t="s">
        <v>12692</v>
      </c>
      <c r="C2137" s="5">
        <v>2</v>
      </c>
      <c r="D2137" s="5">
        <v>-2.1338754290000002</v>
      </c>
      <c r="E2137" s="5">
        <v>9.7447551499999996</v>
      </c>
      <c r="F2137" s="5">
        <v>-6.1263162879999999</v>
      </c>
      <c r="G2137" s="5">
        <v>2.9125010000000001E-3</v>
      </c>
      <c r="H2137" s="5">
        <v>6.6474080000000005E-2</v>
      </c>
      <c r="I2137" s="5">
        <v>-1.587080426</v>
      </c>
      <c r="J2137" s="5" t="s">
        <v>12291</v>
      </c>
    </row>
    <row r="2138" spans="1:10" s="5" customFormat="1" x14ac:dyDescent="0.2">
      <c r="A2138" s="5" t="s">
        <v>12693</v>
      </c>
      <c r="B2138" s="5" t="s">
        <v>12694</v>
      </c>
      <c r="C2138" s="5">
        <v>2</v>
      </c>
      <c r="D2138" s="5">
        <v>-3.478562374</v>
      </c>
      <c r="E2138" s="5">
        <v>6.947734605</v>
      </c>
      <c r="F2138" s="5">
        <v>-6.1357375039999997</v>
      </c>
      <c r="G2138" s="5">
        <v>2.9360710000000002E-3</v>
      </c>
      <c r="H2138" s="5">
        <v>5.9408652999999999E-2</v>
      </c>
      <c r="I2138" s="5">
        <v>-1.6081669249999999</v>
      </c>
      <c r="J2138" s="5" t="s">
        <v>12695</v>
      </c>
    </row>
    <row r="2139" spans="1:10" s="5" customFormat="1" x14ac:dyDescent="0.2">
      <c r="A2139" s="5" t="s">
        <v>12696</v>
      </c>
      <c r="B2139" s="5" t="s">
        <v>12548</v>
      </c>
      <c r="C2139" s="5">
        <v>2</v>
      </c>
      <c r="D2139" s="5">
        <v>-1.3696621200000001</v>
      </c>
      <c r="E2139" s="5">
        <v>7.8675988730000004</v>
      </c>
      <c r="F2139" s="5">
        <v>-6.1258526289999997</v>
      </c>
      <c r="G2139" s="5">
        <v>2.954506E-3</v>
      </c>
      <c r="H2139" s="5">
        <v>5.9465268000000002E-2</v>
      </c>
      <c r="I2139" s="5">
        <v>-1.6155676809999999</v>
      </c>
      <c r="J2139" s="5" t="s">
        <v>12056</v>
      </c>
    </row>
    <row r="2140" spans="1:10" s="5" customFormat="1" x14ac:dyDescent="0.2">
      <c r="A2140" s="5" t="s">
        <v>12403</v>
      </c>
      <c r="B2140" s="5" t="s">
        <v>12404</v>
      </c>
      <c r="C2140" s="5">
        <v>2</v>
      </c>
      <c r="D2140" s="5">
        <v>-2.0061373480000002</v>
      </c>
      <c r="E2140" s="5">
        <v>13.93398616</v>
      </c>
      <c r="F2140" s="5">
        <v>-6.1047459999999996</v>
      </c>
      <c r="G2140" s="5">
        <v>2.9632700000000001E-3</v>
      </c>
      <c r="H2140" s="5">
        <v>9.2062057000000003E-2</v>
      </c>
      <c r="I2140" s="5">
        <v>-1.4221814020000001</v>
      </c>
      <c r="J2140" s="5" t="s">
        <v>12000</v>
      </c>
    </row>
    <row r="2141" spans="1:10" s="5" customFormat="1" x14ac:dyDescent="0.2">
      <c r="A2141" s="5" t="s">
        <v>12405</v>
      </c>
      <c r="B2141" s="5" t="s">
        <v>12406</v>
      </c>
      <c r="C2141" s="5">
        <v>2</v>
      </c>
      <c r="D2141" s="5">
        <v>-3.214928327</v>
      </c>
      <c r="E2141" s="5">
        <v>7.9597687319999997</v>
      </c>
      <c r="F2141" s="5">
        <v>-6.0922130689999996</v>
      </c>
      <c r="G2141" s="5">
        <v>2.9765120000000002E-3</v>
      </c>
      <c r="H2141" s="5">
        <v>6.7559341999999994E-2</v>
      </c>
      <c r="I2141" s="5">
        <v>-1.612740418</v>
      </c>
      <c r="J2141" s="5" t="s">
        <v>12407</v>
      </c>
    </row>
    <row r="2142" spans="1:10" s="5" customFormat="1" x14ac:dyDescent="0.2">
      <c r="A2142" s="5" t="s">
        <v>12408</v>
      </c>
      <c r="B2142" s="5" t="s">
        <v>12409</v>
      </c>
      <c r="C2142" s="5">
        <v>2</v>
      </c>
      <c r="D2142" s="5">
        <v>-2.6815107220000001</v>
      </c>
      <c r="E2142" s="5">
        <v>6.6989048230000003</v>
      </c>
      <c r="F2142" s="5">
        <v>-6.0913084790000003</v>
      </c>
      <c r="G2142" s="5">
        <v>2.9782329999999998E-3</v>
      </c>
      <c r="H2142" s="5">
        <v>6.7559341999999994E-2</v>
      </c>
      <c r="I2142" s="5">
        <v>-1.6134226970000001</v>
      </c>
      <c r="J2142" s="5" t="s">
        <v>12410</v>
      </c>
    </row>
    <row r="2143" spans="1:10" s="5" customFormat="1" x14ac:dyDescent="0.2">
      <c r="A2143" s="5" t="s">
        <v>12411</v>
      </c>
      <c r="B2143" s="5" t="s">
        <v>12412</v>
      </c>
      <c r="C2143" s="5">
        <v>2</v>
      </c>
      <c r="D2143" s="5">
        <v>-3.2493735090000002</v>
      </c>
      <c r="E2143" s="5">
        <v>9.5423679749999994</v>
      </c>
      <c r="F2143" s="5">
        <v>-6.0947298209999996</v>
      </c>
      <c r="G2143" s="5">
        <v>2.9822569999999999E-3</v>
      </c>
      <c r="H2143" s="5">
        <v>9.2421294000000001E-2</v>
      </c>
      <c r="I2143" s="5">
        <v>-1.429612211</v>
      </c>
      <c r="J2143" s="5" t="s">
        <v>11961</v>
      </c>
    </row>
    <row r="2144" spans="1:10" s="5" customFormat="1" x14ac:dyDescent="0.2">
      <c r="A2144" s="5" t="s">
        <v>12413</v>
      </c>
      <c r="B2144" s="5" t="s">
        <v>12414</v>
      </c>
      <c r="C2144" s="5">
        <v>2</v>
      </c>
      <c r="D2144" s="5">
        <v>-1.5399487540000001</v>
      </c>
      <c r="E2144" s="5">
        <v>6.0588857919999999</v>
      </c>
      <c r="F2144" s="5">
        <v>-6.1080273199999997</v>
      </c>
      <c r="G2144" s="5">
        <v>2.9881069999999998E-3</v>
      </c>
      <c r="H2144" s="5">
        <v>5.9786513999999999E-2</v>
      </c>
      <c r="I2144" s="5">
        <v>-1.628938894</v>
      </c>
      <c r="J2144" s="5" t="s">
        <v>12415</v>
      </c>
    </row>
    <row r="2145" spans="1:10" s="5" customFormat="1" x14ac:dyDescent="0.2">
      <c r="A2145" s="5" t="s">
        <v>12416</v>
      </c>
      <c r="B2145" s="5" t="s">
        <v>12417</v>
      </c>
      <c r="C2145" s="5">
        <v>2</v>
      </c>
      <c r="D2145" s="5">
        <v>-1.1017349139999999</v>
      </c>
      <c r="E2145" s="5">
        <v>11.23095389</v>
      </c>
      <c r="F2145" s="5">
        <v>-6.0897520380000003</v>
      </c>
      <c r="G2145" s="5">
        <v>2.9917490000000001E-3</v>
      </c>
      <c r="H2145" s="5">
        <v>9.2627103000000002E-2</v>
      </c>
      <c r="I2145" s="5">
        <v>-1.4333090740000001</v>
      </c>
      <c r="J2145" s="5" t="s">
        <v>12418</v>
      </c>
    </row>
    <row r="2146" spans="1:10" s="5" customFormat="1" x14ac:dyDescent="0.2">
      <c r="A2146" s="5" t="s">
        <v>12419</v>
      </c>
      <c r="B2146" s="5" t="s">
        <v>12420</v>
      </c>
      <c r="C2146" s="5">
        <v>2</v>
      </c>
      <c r="D2146" s="5">
        <v>-2.9422479469999998</v>
      </c>
      <c r="E2146" s="5">
        <v>7.5053214710000002</v>
      </c>
      <c r="F2146" s="5">
        <v>-6.0694163550000004</v>
      </c>
      <c r="G2146" s="5">
        <v>3.0309059999999999E-3</v>
      </c>
      <c r="H2146" s="5">
        <v>9.3382556000000005E-2</v>
      </c>
      <c r="I2146" s="5">
        <v>-1.448439094</v>
      </c>
      <c r="J2146" s="5" t="s">
        <v>11982</v>
      </c>
    </row>
    <row r="2147" spans="1:10" s="5" customFormat="1" x14ac:dyDescent="0.2">
      <c r="A2147" s="5" t="s">
        <v>12421</v>
      </c>
      <c r="B2147" s="5" t="s">
        <v>12422</v>
      </c>
      <c r="C2147" s="5">
        <v>2</v>
      </c>
      <c r="D2147" s="5">
        <v>-3.3444587229999998</v>
      </c>
      <c r="E2147" s="5">
        <v>6.8390043309999999</v>
      </c>
      <c r="F2147" s="5">
        <v>-6.0469225480000004</v>
      </c>
      <c r="G2147" s="5">
        <v>3.1068649999999999E-3</v>
      </c>
      <c r="H2147" s="5">
        <v>6.1158153E-2</v>
      </c>
      <c r="I2147" s="5">
        <v>-1.675025631</v>
      </c>
      <c r="J2147" s="5" t="s">
        <v>12410</v>
      </c>
    </row>
    <row r="2148" spans="1:10" s="5" customFormat="1" x14ac:dyDescent="0.2">
      <c r="A2148" s="5" t="s">
        <v>12423</v>
      </c>
      <c r="B2148" s="5" t="s">
        <v>12424</v>
      </c>
      <c r="C2148" s="5">
        <v>2</v>
      </c>
      <c r="D2148" s="5">
        <v>-2.085219763</v>
      </c>
      <c r="E2148" s="5">
        <v>5.9349279279999996</v>
      </c>
      <c r="F2148" s="5">
        <v>-6.0441455260000003</v>
      </c>
      <c r="G2148" s="5">
        <v>3.1123959999999999E-3</v>
      </c>
      <c r="H2148" s="5">
        <v>6.1179879E-2</v>
      </c>
      <c r="I2148" s="5">
        <v>-1.6771293970000001</v>
      </c>
      <c r="J2148" s="5" t="s">
        <v>12149</v>
      </c>
    </row>
    <row r="2149" spans="1:10" s="5" customFormat="1" x14ac:dyDescent="0.2">
      <c r="A2149" s="5" t="s">
        <v>12425</v>
      </c>
      <c r="B2149" s="5" t="s">
        <v>12573</v>
      </c>
      <c r="C2149" s="5">
        <v>2</v>
      </c>
      <c r="D2149" s="5">
        <v>-2.0231076560000001</v>
      </c>
      <c r="E2149" s="5">
        <v>8.5250778599999997</v>
      </c>
      <c r="F2149" s="5">
        <v>-6.0124474599999997</v>
      </c>
      <c r="G2149" s="5">
        <v>3.133018E-3</v>
      </c>
      <c r="H2149" s="5">
        <v>7.0044251000000002E-2</v>
      </c>
      <c r="I2149" s="5">
        <v>-1.673232649</v>
      </c>
      <c r="J2149" s="5" t="s">
        <v>12116</v>
      </c>
    </row>
    <row r="2150" spans="1:10" s="5" customFormat="1" x14ac:dyDescent="0.2">
      <c r="A2150" s="5" t="s">
        <v>15509</v>
      </c>
      <c r="B2150" s="5" t="s">
        <v>15029</v>
      </c>
      <c r="C2150" s="5">
        <v>2</v>
      </c>
      <c r="D2150" s="5">
        <v>2.5970690169999999</v>
      </c>
      <c r="E2150" s="5">
        <v>5.8431564199999997</v>
      </c>
      <c r="F2150" s="5">
        <v>5.8997926720000002</v>
      </c>
      <c r="G2150" s="5">
        <v>3.1596139999999998E-3</v>
      </c>
      <c r="H2150" s="5">
        <v>0.168680726</v>
      </c>
      <c r="I2150" s="5">
        <v>-1.231038343</v>
      </c>
      <c r="J2150" s="5" t="s">
        <v>12574</v>
      </c>
    </row>
    <row r="2151" spans="1:10" s="5" customFormat="1" x14ac:dyDescent="0.2">
      <c r="A2151" s="5" t="s">
        <v>12575</v>
      </c>
      <c r="B2151" s="5" t="s">
        <v>12719</v>
      </c>
      <c r="C2151" s="5">
        <v>2</v>
      </c>
      <c r="D2151" s="5">
        <v>-2.64033841</v>
      </c>
      <c r="E2151" s="5">
        <v>10.03965032</v>
      </c>
      <c r="F2151" s="5">
        <v>-6.0032510099999996</v>
      </c>
      <c r="G2151" s="5">
        <v>3.1626839999999998E-3</v>
      </c>
      <c r="H2151" s="5">
        <v>9.5426789999999997E-2</v>
      </c>
      <c r="I2151" s="5">
        <v>-1.497972061</v>
      </c>
      <c r="J2151" s="5" t="s">
        <v>12720</v>
      </c>
    </row>
    <row r="2152" spans="1:10" s="5" customFormat="1" x14ac:dyDescent="0.2">
      <c r="A2152" s="5" t="s">
        <v>12721</v>
      </c>
      <c r="B2152" s="5" t="s">
        <v>12722</v>
      </c>
      <c r="C2152" s="5">
        <v>2</v>
      </c>
      <c r="D2152" s="5">
        <v>-1.4306068359999999</v>
      </c>
      <c r="E2152" s="5">
        <v>6.1299485709999999</v>
      </c>
      <c r="F2152" s="5">
        <v>-5.9761283780000003</v>
      </c>
      <c r="G2152" s="5">
        <v>3.2075760000000002E-3</v>
      </c>
      <c r="H2152" s="5">
        <v>7.1154572999999999E-2</v>
      </c>
      <c r="I2152" s="5">
        <v>-1.7009989109999999</v>
      </c>
      <c r="J2152" s="5" t="s">
        <v>12723</v>
      </c>
    </row>
    <row r="2153" spans="1:10" s="5" customFormat="1" x14ac:dyDescent="0.2">
      <c r="A2153" s="5" t="s">
        <v>12724</v>
      </c>
      <c r="B2153" s="5" t="s">
        <v>12725</v>
      </c>
      <c r="C2153" s="5">
        <v>2</v>
      </c>
      <c r="D2153" s="5">
        <v>-1.5500892230000001</v>
      </c>
      <c r="E2153" s="5">
        <v>7.7374111179999998</v>
      </c>
      <c r="F2153" s="5">
        <v>-5.9727383490000001</v>
      </c>
      <c r="G2153" s="5">
        <v>3.2146449999999999E-3</v>
      </c>
      <c r="H2153" s="5">
        <v>7.1226328000000005E-2</v>
      </c>
      <c r="I2153" s="5">
        <v>-1.703597791</v>
      </c>
      <c r="J2153" s="5" t="s">
        <v>12520</v>
      </c>
    </row>
    <row r="2154" spans="1:10" s="5" customFormat="1" x14ac:dyDescent="0.2">
      <c r="A2154" s="5" t="s">
        <v>12726</v>
      </c>
      <c r="B2154" s="5" t="s">
        <v>12727</v>
      </c>
      <c r="C2154" s="5">
        <v>2</v>
      </c>
      <c r="D2154" s="5">
        <v>-1.58353108</v>
      </c>
      <c r="E2154" s="5">
        <v>6.5436395940000001</v>
      </c>
      <c r="F2154" s="5">
        <v>-5.9773926499999996</v>
      </c>
      <c r="G2154" s="5">
        <v>3.2160660000000001E-3</v>
      </c>
      <c r="H2154" s="5">
        <v>9.6292802999999996E-2</v>
      </c>
      <c r="I2154" s="5">
        <v>-1.5174580879999999</v>
      </c>
      <c r="J2154" s="5" t="s">
        <v>11721</v>
      </c>
    </row>
    <row r="2155" spans="1:10" s="5" customFormat="1" x14ac:dyDescent="0.2">
      <c r="A2155" s="5" t="s">
        <v>12728</v>
      </c>
      <c r="B2155" s="5" t="s">
        <v>12729</v>
      </c>
      <c r="C2155" s="5">
        <v>2</v>
      </c>
      <c r="D2155" s="5">
        <v>-1.761247746</v>
      </c>
      <c r="E2155" s="5">
        <v>5.7800697149999998</v>
      </c>
      <c r="F2155" s="5">
        <v>-5.9527711600000002</v>
      </c>
      <c r="G2155" s="5">
        <v>3.2679139999999998E-3</v>
      </c>
      <c r="H2155" s="5">
        <v>9.7063045000000001E-2</v>
      </c>
      <c r="I2155" s="5">
        <v>-1.5360793690000001</v>
      </c>
      <c r="J2155" s="5" t="s">
        <v>12730</v>
      </c>
    </row>
    <row r="2156" spans="1:10" s="5" customFormat="1" x14ac:dyDescent="0.2">
      <c r="A2156" s="5" t="s">
        <v>12731</v>
      </c>
      <c r="B2156" s="5" t="s">
        <v>12732</v>
      </c>
      <c r="C2156" s="5">
        <v>2</v>
      </c>
      <c r="D2156" s="5">
        <v>-1.44640093</v>
      </c>
      <c r="E2156" s="5">
        <v>8.8410336259999998</v>
      </c>
      <c r="F2156" s="5">
        <v>-5.9425711899999998</v>
      </c>
      <c r="G2156" s="5">
        <v>3.2783840000000001E-3</v>
      </c>
      <c r="H2156" s="5">
        <v>7.1994634000000002E-2</v>
      </c>
      <c r="I2156" s="5">
        <v>-1.7267789010000001</v>
      </c>
      <c r="J2156" s="5" t="s">
        <v>12500</v>
      </c>
    </row>
    <row r="2157" spans="1:10" s="5" customFormat="1" x14ac:dyDescent="0.2">
      <c r="A2157" s="5" t="s">
        <v>12733</v>
      </c>
      <c r="B2157" s="5" t="s">
        <v>12589</v>
      </c>
      <c r="C2157" s="5">
        <v>2</v>
      </c>
      <c r="D2157" s="5">
        <v>-2.3094516129999998</v>
      </c>
      <c r="E2157" s="5">
        <v>6.6385828010000001</v>
      </c>
      <c r="F2157" s="5">
        <v>-5.9365925160000002</v>
      </c>
      <c r="G2157" s="5">
        <v>3.3361469999999998E-3</v>
      </c>
      <c r="H2157" s="5">
        <v>6.3936232999999995E-2</v>
      </c>
      <c r="I2157" s="5">
        <v>-1.759234991</v>
      </c>
      <c r="J2157" s="5" t="s">
        <v>12574</v>
      </c>
    </row>
    <row r="2158" spans="1:10" s="5" customFormat="1" x14ac:dyDescent="0.2">
      <c r="A2158" s="5" t="s">
        <v>12590</v>
      </c>
      <c r="B2158" s="5" t="s">
        <v>12591</v>
      </c>
      <c r="C2158" s="5">
        <v>2</v>
      </c>
      <c r="D2158" s="5">
        <v>-1.54563162</v>
      </c>
      <c r="E2158" s="5">
        <v>9.8989884870000004</v>
      </c>
      <c r="F2158" s="5">
        <v>-5.9151383419999997</v>
      </c>
      <c r="G2158" s="5">
        <v>3.3491329999999998E-3</v>
      </c>
      <c r="H2158" s="5">
        <v>9.8662960999999993E-2</v>
      </c>
      <c r="I2158" s="5">
        <v>-1.5646688200000001</v>
      </c>
      <c r="J2158" s="5" t="s">
        <v>12592</v>
      </c>
    </row>
    <row r="2159" spans="1:10" s="5" customFormat="1" x14ac:dyDescent="0.2">
      <c r="A2159" s="5" t="s">
        <v>12593</v>
      </c>
      <c r="B2159" s="5" t="s">
        <v>12594</v>
      </c>
      <c r="C2159" s="5">
        <v>2</v>
      </c>
      <c r="D2159" s="5">
        <v>-1.5484658490000001</v>
      </c>
      <c r="E2159" s="5">
        <v>5.4924750500000004</v>
      </c>
      <c r="F2159" s="5">
        <v>-5.9101735609999997</v>
      </c>
      <c r="G2159" s="5">
        <v>3.3600290000000001E-3</v>
      </c>
      <c r="H2159" s="5">
        <v>9.8662960999999993E-2</v>
      </c>
      <c r="I2159" s="5">
        <v>-1.568452118</v>
      </c>
      <c r="J2159" s="5" t="s">
        <v>12595</v>
      </c>
    </row>
    <row r="2160" spans="1:10" s="5" customFormat="1" x14ac:dyDescent="0.2">
      <c r="A2160" s="5" t="s">
        <v>12596</v>
      </c>
      <c r="B2160" s="5" t="s">
        <v>12597</v>
      </c>
      <c r="C2160" s="5">
        <v>2</v>
      </c>
      <c r="D2160" s="5">
        <v>-4.1178562599999999</v>
      </c>
      <c r="E2160" s="5">
        <v>12.399551929999999</v>
      </c>
      <c r="F2160" s="5">
        <v>-5.9241441259999998</v>
      </c>
      <c r="G2160" s="5">
        <v>3.3632860000000001E-3</v>
      </c>
      <c r="H2160" s="5">
        <v>6.4284778000000001E-2</v>
      </c>
      <c r="I2160" s="5">
        <v>-1.768817734</v>
      </c>
      <c r="J2160" s="5" t="s">
        <v>12598</v>
      </c>
    </row>
    <row r="2161" spans="1:10" s="5" customFormat="1" x14ac:dyDescent="0.2">
      <c r="A2161" s="5" t="s">
        <v>12599</v>
      </c>
      <c r="B2161" s="5" t="s">
        <v>12600</v>
      </c>
      <c r="C2161" s="5">
        <v>2</v>
      </c>
      <c r="D2161" s="5">
        <v>-3.7418333509999999</v>
      </c>
      <c r="E2161" s="5">
        <v>6.885555589</v>
      </c>
      <c r="F2161" s="5">
        <v>-5.8958723219999998</v>
      </c>
      <c r="G2161" s="5">
        <v>3.391659E-3</v>
      </c>
      <c r="H2161" s="5">
        <v>9.9153314000000006E-2</v>
      </c>
      <c r="I2161" s="5">
        <v>-1.5793651959999999</v>
      </c>
      <c r="J2161" s="5" t="s">
        <v>12601</v>
      </c>
    </row>
    <row r="2162" spans="1:10" s="5" customFormat="1" x14ac:dyDescent="0.2">
      <c r="A2162" s="5" t="s">
        <v>15510</v>
      </c>
      <c r="B2162" s="5" t="s">
        <v>15029</v>
      </c>
      <c r="C2162" s="5">
        <v>2</v>
      </c>
      <c r="D2162" s="5">
        <v>2.4203232419999998</v>
      </c>
      <c r="E2162" s="5">
        <v>6.1255743379999998</v>
      </c>
      <c r="F2162" s="5">
        <v>5.781491656</v>
      </c>
      <c r="G2162" s="5">
        <v>3.4216540000000001E-3</v>
      </c>
      <c r="H2162" s="5">
        <v>0.172507984</v>
      </c>
      <c r="I2162" s="5">
        <v>-1.3193956950000001</v>
      </c>
      <c r="J2162" s="5" t="s">
        <v>12602</v>
      </c>
    </row>
    <row r="2163" spans="1:10" s="5" customFormat="1" x14ac:dyDescent="0.2">
      <c r="A2163" s="5" t="s">
        <v>12603</v>
      </c>
      <c r="B2163" s="5" t="s">
        <v>12604</v>
      </c>
      <c r="C2163" s="5">
        <v>2</v>
      </c>
      <c r="D2163" s="5">
        <v>-2.278463881</v>
      </c>
      <c r="E2163" s="5">
        <v>7.6472533250000003</v>
      </c>
      <c r="F2163" s="5">
        <v>-5.8656767820000004</v>
      </c>
      <c r="G2163" s="5">
        <v>3.4479100000000002E-3</v>
      </c>
      <c r="H2163" s="5">
        <v>7.3755905999999996E-2</v>
      </c>
      <c r="I2163" s="5">
        <v>-1.7863105850000001</v>
      </c>
      <c r="J2163" s="5" t="s">
        <v>12605</v>
      </c>
    </row>
    <row r="2164" spans="1:10" s="5" customFormat="1" x14ac:dyDescent="0.2">
      <c r="A2164" s="5" t="s">
        <v>12606</v>
      </c>
      <c r="B2164" s="5" t="s">
        <v>12607</v>
      </c>
      <c r="C2164" s="5">
        <v>2</v>
      </c>
      <c r="D2164" s="5">
        <v>-1.8476838149999999</v>
      </c>
      <c r="E2164" s="5">
        <v>8.4724411750000002</v>
      </c>
      <c r="F2164" s="5">
        <v>-5.8695690039999997</v>
      </c>
      <c r="G2164" s="5">
        <v>3.4507800000000001E-3</v>
      </c>
      <c r="H2164" s="5">
        <v>0.10040769400000001</v>
      </c>
      <c r="I2164" s="5">
        <v>-1.599495796</v>
      </c>
      <c r="J2164" s="5" t="s">
        <v>12539</v>
      </c>
    </row>
    <row r="2165" spans="1:10" s="5" customFormat="1" x14ac:dyDescent="0.2">
      <c r="A2165" s="5" t="s">
        <v>12608</v>
      </c>
      <c r="B2165" s="5" t="s">
        <v>12750</v>
      </c>
      <c r="C2165" s="5">
        <v>2</v>
      </c>
      <c r="D2165" s="5">
        <v>-1.3689785480000001</v>
      </c>
      <c r="E2165" s="5">
        <v>7.8837629500000004</v>
      </c>
      <c r="F2165" s="5">
        <v>-5.8843143639999997</v>
      </c>
      <c r="G2165" s="5">
        <v>3.4519360000000001E-3</v>
      </c>
      <c r="H2165" s="5">
        <v>6.5351139000000003E-2</v>
      </c>
      <c r="I2165" s="5">
        <v>-1.799590934</v>
      </c>
      <c r="J2165" s="5" t="s">
        <v>12124</v>
      </c>
    </row>
    <row r="2166" spans="1:10" s="5" customFormat="1" x14ac:dyDescent="0.2">
      <c r="A2166" s="5" t="s">
        <v>12751</v>
      </c>
      <c r="B2166" s="5" t="s">
        <v>12752</v>
      </c>
      <c r="C2166" s="5">
        <v>2</v>
      </c>
      <c r="D2166" s="5">
        <v>-2.5071954789999999</v>
      </c>
      <c r="E2166" s="5">
        <v>5.859692999</v>
      </c>
      <c r="F2166" s="5">
        <v>-5.8669347250000001</v>
      </c>
      <c r="G2166" s="5">
        <v>3.4567690000000002E-3</v>
      </c>
      <c r="H2166" s="5">
        <v>0.10050326900000001</v>
      </c>
      <c r="I2166" s="5">
        <v>-1.6015160939999999</v>
      </c>
      <c r="J2166" s="5" t="s">
        <v>12753</v>
      </c>
    </row>
    <row r="2167" spans="1:10" s="5" customFormat="1" x14ac:dyDescent="0.2">
      <c r="A2167" s="5" t="s">
        <v>12754</v>
      </c>
      <c r="B2167" s="5" t="s">
        <v>12755</v>
      </c>
      <c r="C2167" s="5">
        <v>2</v>
      </c>
      <c r="D2167" s="5">
        <v>-2.0114490819999999</v>
      </c>
      <c r="E2167" s="5">
        <v>6.5314331880000003</v>
      </c>
      <c r="F2167" s="5">
        <v>-5.8563363150000001</v>
      </c>
      <c r="G2167" s="5">
        <v>3.4809939999999998E-3</v>
      </c>
      <c r="H2167" s="5">
        <v>0.100734663</v>
      </c>
      <c r="I2167" s="5">
        <v>-1.609652071</v>
      </c>
      <c r="J2167" s="5" t="s">
        <v>12468</v>
      </c>
    </row>
    <row r="2168" spans="1:10" s="5" customFormat="1" x14ac:dyDescent="0.2">
      <c r="A2168" s="5" t="s">
        <v>12756</v>
      </c>
      <c r="B2168" s="5" t="s">
        <v>12757</v>
      </c>
      <c r="C2168" s="5">
        <v>2</v>
      </c>
      <c r="D2168" s="5">
        <v>-3.2925358450000002</v>
      </c>
      <c r="E2168" s="5">
        <v>7.6580706310000002</v>
      </c>
      <c r="F2168" s="5">
        <v>-5.871032756</v>
      </c>
      <c r="G2168" s="5">
        <v>3.482125E-3</v>
      </c>
      <c r="H2168" s="5">
        <v>6.5640012999999997E-2</v>
      </c>
      <c r="I2168" s="5">
        <v>-1.8098907799999999</v>
      </c>
      <c r="J2168" s="5" t="s">
        <v>12394</v>
      </c>
    </row>
    <row r="2169" spans="1:10" s="5" customFormat="1" x14ac:dyDescent="0.2">
      <c r="A2169" s="5" t="s">
        <v>12758</v>
      </c>
      <c r="B2169" s="5" t="s">
        <v>12759</v>
      </c>
      <c r="C2169" s="5">
        <v>2</v>
      </c>
      <c r="D2169" s="5">
        <v>-3.4976690559999999</v>
      </c>
      <c r="E2169" s="5">
        <v>9.860794684</v>
      </c>
      <c r="F2169" s="5">
        <v>-5.8486629389999996</v>
      </c>
      <c r="G2169" s="5">
        <v>3.498662E-3</v>
      </c>
      <c r="H2169" s="5">
        <v>0.101009933</v>
      </c>
      <c r="I2169" s="5">
        <v>-1.615550405</v>
      </c>
      <c r="J2169" s="5" t="s">
        <v>11853</v>
      </c>
    </row>
    <row r="2170" spans="1:10" s="5" customFormat="1" x14ac:dyDescent="0.2">
      <c r="A2170" s="5" t="s">
        <v>12760</v>
      </c>
      <c r="B2170" s="5" t="s">
        <v>12761</v>
      </c>
      <c r="C2170" s="5">
        <v>2</v>
      </c>
      <c r="D2170" s="5">
        <v>-4.5940416839999996</v>
      </c>
      <c r="E2170" s="5">
        <v>6.8124835800000003</v>
      </c>
      <c r="F2170" s="5">
        <v>-5.8598835229999997</v>
      </c>
      <c r="G2170" s="5">
        <v>3.5077149999999998E-3</v>
      </c>
      <c r="H2170" s="5">
        <v>6.5851111000000004E-2</v>
      </c>
      <c r="I2170" s="5">
        <v>-1.818551808</v>
      </c>
      <c r="J2170" s="5" t="s">
        <v>12445</v>
      </c>
    </row>
    <row r="2171" spans="1:10" s="5" customFormat="1" x14ac:dyDescent="0.2">
      <c r="A2171" s="5" t="s">
        <v>12762</v>
      </c>
      <c r="B2171" s="5" t="s">
        <v>12763</v>
      </c>
      <c r="C2171" s="5">
        <v>2</v>
      </c>
      <c r="D2171" s="5">
        <v>-4.4330871480000003</v>
      </c>
      <c r="E2171" s="5">
        <v>6.9572309309999998</v>
      </c>
      <c r="F2171" s="5">
        <v>-5.8356603280000003</v>
      </c>
      <c r="G2171" s="5">
        <v>3.5169569999999998E-3</v>
      </c>
      <c r="H2171" s="5">
        <v>7.4759477000000005E-2</v>
      </c>
      <c r="I2171" s="5">
        <v>-1.8097242229999999</v>
      </c>
      <c r="J2171" s="5" t="s">
        <v>12166</v>
      </c>
    </row>
    <row r="2172" spans="1:10" s="5" customFormat="1" x14ac:dyDescent="0.2">
      <c r="A2172" s="5" t="s">
        <v>15511</v>
      </c>
      <c r="B2172" s="5" t="s">
        <v>15029</v>
      </c>
      <c r="C2172" s="5">
        <v>2</v>
      </c>
      <c r="D2172" s="5">
        <v>4.666366472</v>
      </c>
      <c r="E2172" s="5">
        <v>8.4589724190000002</v>
      </c>
      <c r="F2172" s="5">
        <v>5.734783975</v>
      </c>
      <c r="G2172" s="5">
        <v>3.5322830000000002E-3</v>
      </c>
      <c r="H2172" s="5">
        <v>0.17360985600000001</v>
      </c>
      <c r="I2172" s="5">
        <v>-1.354736073</v>
      </c>
      <c r="J2172" s="5" t="s">
        <v>12434</v>
      </c>
    </row>
    <row r="2173" spans="1:10" s="5" customFormat="1" x14ac:dyDescent="0.2">
      <c r="A2173" s="5" t="s">
        <v>12764</v>
      </c>
      <c r="B2173" s="5" t="s">
        <v>12765</v>
      </c>
      <c r="C2173" s="5">
        <v>2</v>
      </c>
      <c r="D2173" s="5">
        <v>-1.9013916019999999</v>
      </c>
      <c r="E2173" s="5">
        <v>9.2065651000000006</v>
      </c>
      <c r="F2173" s="5">
        <v>-5.8491871360000003</v>
      </c>
      <c r="G2173" s="5">
        <v>3.5324800000000002E-3</v>
      </c>
      <c r="H2173" s="5">
        <v>6.6005650999999999E-2</v>
      </c>
      <c r="I2173" s="5">
        <v>-1.8268738069999999</v>
      </c>
      <c r="J2173" s="5" t="s">
        <v>12362</v>
      </c>
    </row>
    <row r="2174" spans="1:10" s="5" customFormat="1" x14ac:dyDescent="0.2">
      <c r="A2174" s="5" t="s">
        <v>12623</v>
      </c>
      <c r="B2174" s="5" t="s">
        <v>12479</v>
      </c>
      <c r="C2174" s="5">
        <v>2</v>
      </c>
      <c r="D2174" s="5">
        <v>-1.516346583</v>
      </c>
      <c r="E2174" s="5">
        <v>6.1005404270000003</v>
      </c>
      <c r="F2174" s="5">
        <v>-5.8255676860000003</v>
      </c>
      <c r="G2174" s="5">
        <v>3.5405480000000001E-3</v>
      </c>
      <c r="H2174" s="5">
        <v>7.4969999999999995E-2</v>
      </c>
      <c r="I2174" s="5">
        <v>-1.817618999</v>
      </c>
      <c r="J2174" s="5" t="s">
        <v>12523</v>
      </c>
    </row>
    <row r="2175" spans="1:10" s="5" customFormat="1" x14ac:dyDescent="0.2">
      <c r="A2175" s="5" t="s">
        <v>12480</v>
      </c>
      <c r="B2175" s="5" t="s">
        <v>12481</v>
      </c>
      <c r="C2175" s="5">
        <v>2</v>
      </c>
      <c r="D2175" s="5">
        <v>-1.384573402</v>
      </c>
      <c r="E2175" s="5">
        <v>5.6189662370000004</v>
      </c>
      <c r="F2175" s="5">
        <v>-5.8253819</v>
      </c>
      <c r="G2175" s="5">
        <v>3.5409840000000001E-3</v>
      </c>
      <c r="H2175" s="5">
        <v>7.4969999999999995E-2</v>
      </c>
      <c r="I2175" s="5">
        <v>-1.8177644319999999</v>
      </c>
      <c r="J2175" s="5" t="s">
        <v>12335</v>
      </c>
    </row>
    <row r="2176" spans="1:10" s="5" customFormat="1" x14ac:dyDescent="0.2">
      <c r="A2176" s="5" t="s">
        <v>12482</v>
      </c>
      <c r="B2176" s="5" t="s">
        <v>12483</v>
      </c>
      <c r="C2176" s="5">
        <v>2</v>
      </c>
      <c r="D2176" s="5">
        <v>-2.3058061900000002</v>
      </c>
      <c r="E2176" s="5">
        <v>8.8120870270000005</v>
      </c>
      <c r="F2176" s="5">
        <v>-5.824278863</v>
      </c>
      <c r="G2176" s="5">
        <v>3.5555309999999998E-3</v>
      </c>
      <c r="H2176" s="5">
        <v>0.10215181800000001</v>
      </c>
      <c r="I2176" s="5">
        <v>-1.6343373919999999</v>
      </c>
      <c r="J2176" s="5" t="s">
        <v>12484</v>
      </c>
    </row>
    <row r="2177" spans="1:10" s="5" customFormat="1" x14ac:dyDescent="0.2">
      <c r="A2177" s="5" t="s">
        <v>12485</v>
      </c>
      <c r="B2177" s="5" t="s">
        <v>12486</v>
      </c>
      <c r="C2177" s="5">
        <v>2</v>
      </c>
      <c r="D2177" s="5">
        <v>-1.717146415</v>
      </c>
      <c r="E2177" s="5">
        <v>6.1343200209999997</v>
      </c>
      <c r="F2177" s="5">
        <v>-5.8200340510000004</v>
      </c>
      <c r="G2177" s="5">
        <v>3.5655449999999998E-3</v>
      </c>
      <c r="H2177" s="5">
        <v>0.102174815</v>
      </c>
      <c r="I2177" s="5">
        <v>-1.637614643</v>
      </c>
      <c r="J2177" s="5" t="s">
        <v>12487</v>
      </c>
    </row>
    <row r="2178" spans="1:10" s="5" customFormat="1" x14ac:dyDescent="0.2">
      <c r="A2178" s="5" t="s">
        <v>12488</v>
      </c>
      <c r="B2178" s="5" t="s">
        <v>12489</v>
      </c>
      <c r="C2178" s="5">
        <v>2</v>
      </c>
      <c r="D2178" s="5">
        <v>-2.0875095460000002</v>
      </c>
      <c r="E2178" s="5">
        <v>7.7066340000000002</v>
      </c>
      <c r="F2178" s="5">
        <v>-5.8038749620000001</v>
      </c>
      <c r="G2178" s="5">
        <v>3.6039790000000002E-3</v>
      </c>
      <c r="H2178" s="5">
        <v>0.102673637</v>
      </c>
      <c r="I2178" s="5">
        <v>-1.6501089099999999</v>
      </c>
      <c r="J2178" s="5" t="s">
        <v>12490</v>
      </c>
    </row>
    <row r="2179" spans="1:10" s="5" customFormat="1" x14ac:dyDescent="0.2">
      <c r="A2179" s="5" t="s">
        <v>15512</v>
      </c>
      <c r="B2179" s="5" t="s">
        <v>15029</v>
      </c>
      <c r="C2179" s="5">
        <v>2</v>
      </c>
      <c r="D2179" s="5">
        <v>1.5821484240000001</v>
      </c>
      <c r="E2179" s="5">
        <v>6.462020935</v>
      </c>
      <c r="F2179" s="5">
        <v>5.7015186949999999</v>
      </c>
      <c r="G2179" s="5">
        <v>3.6137090000000001E-3</v>
      </c>
      <c r="H2179" s="5">
        <v>0.17460934</v>
      </c>
      <c r="I2179" s="5">
        <v>-1.380064744</v>
      </c>
      <c r="J2179" s="5" t="s">
        <v>12079</v>
      </c>
    </row>
    <row r="2180" spans="1:10" s="5" customFormat="1" x14ac:dyDescent="0.2">
      <c r="A2180" s="5" t="s">
        <v>15513</v>
      </c>
      <c r="B2180" s="5" t="s">
        <v>15029</v>
      </c>
      <c r="C2180" s="5">
        <v>2</v>
      </c>
      <c r="D2180" s="5">
        <v>3.8128755380000001</v>
      </c>
      <c r="E2180" s="5">
        <v>7.0471057330000004</v>
      </c>
      <c r="F2180" s="5">
        <v>5.6764772849999998</v>
      </c>
      <c r="G2180" s="5">
        <v>3.6765000000000001E-3</v>
      </c>
      <c r="H2180" s="5">
        <v>0.17649574400000001</v>
      </c>
      <c r="I2180" s="5">
        <v>-1.3992196379999999</v>
      </c>
      <c r="J2180" s="5" t="s">
        <v>12601</v>
      </c>
    </row>
    <row r="2181" spans="1:10" s="5" customFormat="1" x14ac:dyDescent="0.2">
      <c r="A2181" s="5" t="s">
        <v>12491</v>
      </c>
      <c r="B2181" s="5" t="s">
        <v>12492</v>
      </c>
      <c r="C2181" s="5">
        <v>2</v>
      </c>
      <c r="D2181" s="5">
        <v>-1.6163388860000001</v>
      </c>
      <c r="E2181" s="5">
        <v>5.2731701339999999</v>
      </c>
      <c r="F2181" s="5">
        <v>-5.7682616209999997</v>
      </c>
      <c r="G2181" s="5">
        <v>3.6781919999999998E-3</v>
      </c>
      <c r="H2181" s="5">
        <v>7.6997515000000002E-2</v>
      </c>
      <c r="I2181" s="5">
        <v>-1.8626592630000001</v>
      </c>
      <c r="J2181" s="5" t="s">
        <v>11958</v>
      </c>
    </row>
    <row r="2182" spans="1:10" s="5" customFormat="1" x14ac:dyDescent="0.2">
      <c r="A2182" s="5" t="s">
        <v>12493</v>
      </c>
      <c r="B2182" s="5" t="s">
        <v>12494</v>
      </c>
      <c r="C2182" s="5">
        <v>2</v>
      </c>
      <c r="D2182" s="5">
        <v>-1.506774973</v>
      </c>
      <c r="E2182" s="5">
        <v>5.9377533470000001</v>
      </c>
      <c r="F2182" s="5">
        <v>-5.7663647820000001</v>
      </c>
      <c r="G2182" s="5">
        <v>3.6828579999999998E-3</v>
      </c>
      <c r="H2182" s="5">
        <v>7.7045635000000001E-2</v>
      </c>
      <c r="I2182" s="5">
        <v>-1.864156347</v>
      </c>
      <c r="J2182" s="5" t="s">
        <v>11911</v>
      </c>
    </row>
    <row r="2183" spans="1:10" s="5" customFormat="1" x14ac:dyDescent="0.2">
      <c r="A2183" s="5" t="s">
        <v>12495</v>
      </c>
      <c r="B2183" s="5" t="s">
        <v>12496</v>
      </c>
      <c r="C2183" s="5">
        <v>2</v>
      </c>
      <c r="D2183" s="5">
        <v>-7.2604245580000004</v>
      </c>
      <c r="E2183" s="5">
        <v>8.1247213370000004</v>
      </c>
      <c r="F2183" s="5">
        <v>-5.7533375219999998</v>
      </c>
      <c r="G2183" s="5">
        <v>3.7150960000000002E-3</v>
      </c>
      <c r="H2183" s="5">
        <v>7.7377704000000005E-2</v>
      </c>
      <c r="I2183" s="5">
        <v>-1.8744489950000001</v>
      </c>
      <c r="J2183" s="5" t="s">
        <v>12578</v>
      </c>
    </row>
    <row r="2184" spans="1:10" s="5" customFormat="1" x14ac:dyDescent="0.2">
      <c r="A2184" s="5" t="s">
        <v>12497</v>
      </c>
      <c r="B2184" s="5" t="s">
        <v>12498</v>
      </c>
      <c r="C2184" s="5">
        <v>2</v>
      </c>
      <c r="D2184" s="5">
        <v>-2.80745961</v>
      </c>
      <c r="E2184" s="5">
        <v>7.0470889080000001</v>
      </c>
      <c r="F2184" s="5">
        <v>-5.7410630610000002</v>
      </c>
      <c r="G2184" s="5">
        <v>3.758225E-3</v>
      </c>
      <c r="H2184" s="5">
        <v>0.104644524</v>
      </c>
      <c r="I2184" s="5">
        <v>-1.6989548619999999</v>
      </c>
      <c r="J2184" s="5" t="s">
        <v>12499</v>
      </c>
    </row>
    <row r="2185" spans="1:10" s="5" customFormat="1" x14ac:dyDescent="0.2">
      <c r="A2185" s="5" t="s">
        <v>12646</v>
      </c>
      <c r="B2185" s="5" t="s">
        <v>12647</v>
      </c>
      <c r="C2185" s="5">
        <v>2</v>
      </c>
      <c r="D2185" s="5">
        <v>-1.7520345289999999</v>
      </c>
      <c r="E2185" s="5">
        <v>5.7276034649999996</v>
      </c>
      <c r="F2185" s="5">
        <v>-5.7177683930000001</v>
      </c>
      <c r="G2185" s="5">
        <v>3.8048729999999998E-3</v>
      </c>
      <c r="H2185" s="5">
        <v>7.8152377999999995E-2</v>
      </c>
      <c r="I2185" s="5">
        <v>-1.9026485849999999</v>
      </c>
      <c r="J2185" s="5" t="s">
        <v>12207</v>
      </c>
    </row>
    <row r="2186" spans="1:10" s="5" customFormat="1" x14ac:dyDescent="0.2">
      <c r="A2186" s="5" t="s">
        <v>12648</v>
      </c>
      <c r="B2186" s="5" t="s">
        <v>12779</v>
      </c>
      <c r="C2186" s="5">
        <v>2</v>
      </c>
      <c r="D2186" s="5">
        <v>-3.8761637009999999</v>
      </c>
      <c r="E2186" s="5">
        <v>6.8230387099999996</v>
      </c>
      <c r="F2186" s="5">
        <v>-5.7002040410000001</v>
      </c>
      <c r="G2186" s="5">
        <v>3.8501730000000001E-3</v>
      </c>
      <c r="H2186" s="5">
        <v>7.8908364999999994E-2</v>
      </c>
      <c r="I2186" s="5">
        <v>-1.916626376</v>
      </c>
      <c r="J2186" s="5" t="s">
        <v>12684</v>
      </c>
    </row>
    <row r="2187" spans="1:10" s="5" customFormat="1" x14ac:dyDescent="0.2">
      <c r="A2187" s="5" t="s">
        <v>12780</v>
      </c>
      <c r="B2187" s="5" t="s">
        <v>12781</v>
      </c>
      <c r="C2187" s="5">
        <v>2</v>
      </c>
      <c r="D2187" s="5">
        <v>-1.496121112</v>
      </c>
      <c r="E2187" s="5">
        <v>6.0493601889999997</v>
      </c>
      <c r="F2187" s="5">
        <v>-5.6923497100000002</v>
      </c>
      <c r="G2187" s="5">
        <v>3.8706410000000002E-3</v>
      </c>
      <c r="H2187" s="5">
        <v>7.9066188999999995E-2</v>
      </c>
      <c r="I2187" s="5">
        <v>-1.9228881849999999</v>
      </c>
      <c r="J2187" s="5" t="s">
        <v>12782</v>
      </c>
    </row>
    <row r="2188" spans="1:10" s="5" customFormat="1" x14ac:dyDescent="0.2">
      <c r="A2188" s="5" t="s">
        <v>12783</v>
      </c>
      <c r="B2188" s="5" t="s">
        <v>12784</v>
      </c>
      <c r="C2188" s="5">
        <v>2</v>
      </c>
      <c r="D2188" s="5">
        <v>-1.5106535800000001</v>
      </c>
      <c r="E2188" s="5">
        <v>9.6205943610000002</v>
      </c>
      <c r="F2188" s="5">
        <v>-5.678288566</v>
      </c>
      <c r="G2188" s="5">
        <v>3.9204349999999999E-3</v>
      </c>
      <c r="H2188" s="5">
        <v>0.10689175300000001</v>
      </c>
      <c r="I2188" s="5">
        <v>-1.7482204569999999</v>
      </c>
      <c r="J2188" s="5" t="s">
        <v>12785</v>
      </c>
    </row>
    <row r="2189" spans="1:10" s="5" customFormat="1" x14ac:dyDescent="0.2">
      <c r="A2189" s="5" t="s">
        <v>12786</v>
      </c>
      <c r="B2189" s="5" t="s">
        <v>12787</v>
      </c>
      <c r="C2189" s="5">
        <v>2</v>
      </c>
      <c r="D2189" s="5">
        <v>-2.6789618119999998</v>
      </c>
      <c r="E2189" s="5">
        <v>6.5844150680000002</v>
      </c>
      <c r="F2189" s="5">
        <v>-5.676982067</v>
      </c>
      <c r="G2189" s="5">
        <v>3.9239000000000001E-3</v>
      </c>
      <c r="H2189" s="5">
        <v>0.10689175300000001</v>
      </c>
      <c r="I2189" s="5">
        <v>-1.7492506080000001</v>
      </c>
      <c r="J2189" s="5" t="s">
        <v>12788</v>
      </c>
    </row>
    <row r="2190" spans="1:10" s="5" customFormat="1" x14ac:dyDescent="0.2">
      <c r="A2190" s="5" t="s">
        <v>12789</v>
      </c>
      <c r="B2190" s="5" t="s">
        <v>12790</v>
      </c>
      <c r="C2190" s="5">
        <v>2</v>
      </c>
      <c r="D2190" s="5">
        <v>-2.7199124490000002</v>
      </c>
      <c r="E2190" s="5">
        <v>6.2130219550000003</v>
      </c>
      <c r="F2190" s="5">
        <v>-5.6691034330000001</v>
      </c>
      <c r="G2190" s="5">
        <v>3.9448740000000001E-3</v>
      </c>
      <c r="H2190" s="5">
        <v>0.107148892</v>
      </c>
      <c r="I2190" s="5">
        <v>-1.75546695</v>
      </c>
      <c r="J2190" s="5" t="s">
        <v>12355</v>
      </c>
    </row>
    <row r="2191" spans="1:10" s="5" customFormat="1" x14ac:dyDescent="0.2">
      <c r="A2191" s="5" t="s">
        <v>15514</v>
      </c>
      <c r="B2191" s="5" t="s">
        <v>15029</v>
      </c>
      <c r="C2191" s="5">
        <v>2</v>
      </c>
      <c r="D2191" s="5">
        <v>2.7758635960000002</v>
      </c>
      <c r="E2191" s="5">
        <v>6.7270912230000004</v>
      </c>
      <c r="F2191" s="5">
        <v>5.537228754</v>
      </c>
      <c r="G2191" s="5">
        <v>4.0506479999999996E-3</v>
      </c>
      <c r="H2191" s="5">
        <v>0.183997468</v>
      </c>
      <c r="I2191" s="5">
        <v>-1.507132149</v>
      </c>
      <c r="J2191" s="5" t="s">
        <v>12695</v>
      </c>
    </row>
    <row r="2192" spans="1:10" s="5" customFormat="1" x14ac:dyDescent="0.2">
      <c r="A2192" s="5" t="s">
        <v>12791</v>
      </c>
      <c r="B2192" s="5" t="s">
        <v>12664</v>
      </c>
      <c r="C2192" s="5">
        <v>2</v>
      </c>
      <c r="D2192" s="5">
        <v>-2.6887398500000002</v>
      </c>
      <c r="E2192" s="5">
        <v>5.980573938</v>
      </c>
      <c r="F2192" s="5">
        <v>-5.6061613250000004</v>
      </c>
      <c r="G2192" s="5">
        <v>4.104122E-3</v>
      </c>
      <c r="H2192" s="5">
        <v>8.1601929000000004E-2</v>
      </c>
      <c r="I2192" s="5">
        <v>-1.992063522</v>
      </c>
      <c r="J2192" s="5" t="s">
        <v>12602</v>
      </c>
    </row>
    <row r="2193" spans="1:10" s="5" customFormat="1" x14ac:dyDescent="0.2">
      <c r="A2193" s="5" t="s">
        <v>12665</v>
      </c>
      <c r="B2193" s="5" t="s">
        <v>12666</v>
      </c>
      <c r="C2193" s="5">
        <v>2</v>
      </c>
      <c r="D2193" s="5">
        <v>-2.6202926099999999</v>
      </c>
      <c r="E2193" s="5">
        <v>6.4949033820000004</v>
      </c>
      <c r="F2193" s="5">
        <v>-5.5793972099999998</v>
      </c>
      <c r="G2193" s="5">
        <v>4.1800659999999996E-3</v>
      </c>
      <c r="H2193" s="5">
        <v>8.2523249000000007E-2</v>
      </c>
      <c r="I2193" s="5">
        <v>-2.0137184449999999</v>
      </c>
      <c r="J2193" s="5" t="s">
        <v>12667</v>
      </c>
    </row>
    <row r="2194" spans="1:10" s="5" customFormat="1" x14ac:dyDescent="0.2">
      <c r="A2194" s="5" t="s">
        <v>12668</v>
      </c>
      <c r="B2194" s="5" t="s">
        <v>12669</v>
      </c>
      <c r="C2194" s="5">
        <v>2</v>
      </c>
      <c r="D2194" s="5">
        <v>-1.5031022380000001</v>
      </c>
      <c r="E2194" s="5">
        <v>10.850312260000001</v>
      </c>
      <c r="F2194" s="5">
        <v>-5.5782689550000004</v>
      </c>
      <c r="G2194" s="5">
        <v>4.183305E-3</v>
      </c>
      <c r="H2194" s="5">
        <v>8.2523249000000007E-2</v>
      </c>
      <c r="I2194" s="5">
        <v>-2.0146331439999998</v>
      </c>
      <c r="J2194" s="5" t="s">
        <v>12670</v>
      </c>
    </row>
    <row r="2195" spans="1:10" s="5" customFormat="1" x14ac:dyDescent="0.2">
      <c r="A2195" s="5" t="s">
        <v>12671</v>
      </c>
      <c r="B2195" s="5" t="s">
        <v>12672</v>
      </c>
      <c r="C2195" s="5">
        <v>2</v>
      </c>
      <c r="D2195" s="5">
        <v>-1.5947167710000001</v>
      </c>
      <c r="E2195" s="5">
        <v>6.9751370929999998</v>
      </c>
      <c r="F2195" s="5">
        <v>-5.5777533730000002</v>
      </c>
      <c r="G2195" s="5">
        <v>4.1847860000000002E-3</v>
      </c>
      <c r="H2195" s="5">
        <v>8.2523249000000007E-2</v>
      </c>
      <c r="I2195" s="5">
        <v>-2.015051186</v>
      </c>
      <c r="J2195" s="5" t="s">
        <v>11839</v>
      </c>
    </row>
    <row r="2196" spans="1:10" s="5" customFormat="1" x14ac:dyDescent="0.2">
      <c r="A2196" s="5" t="s">
        <v>12673</v>
      </c>
      <c r="B2196" s="5" t="s">
        <v>12674</v>
      </c>
      <c r="C2196" s="5">
        <v>2</v>
      </c>
      <c r="D2196" s="5">
        <v>-1.4080231590000001</v>
      </c>
      <c r="E2196" s="5">
        <v>6.4433548580000002</v>
      </c>
      <c r="F2196" s="5">
        <v>-5.5787303460000004</v>
      </c>
      <c r="G2196" s="5">
        <v>4.1954339999999996E-3</v>
      </c>
      <c r="H2196" s="5">
        <v>0.10993633799999999</v>
      </c>
      <c r="I2196" s="5">
        <v>-1.827288467</v>
      </c>
      <c r="J2196" s="5" t="s">
        <v>12248</v>
      </c>
    </row>
    <row r="2197" spans="1:10" s="5" customFormat="1" x14ac:dyDescent="0.2">
      <c r="A2197" s="5" t="s">
        <v>12675</v>
      </c>
      <c r="B2197" s="5" t="s">
        <v>12676</v>
      </c>
      <c r="C2197" s="5">
        <v>2</v>
      </c>
      <c r="D2197" s="5">
        <v>-1.4236355430000001</v>
      </c>
      <c r="E2197" s="5">
        <v>7.0778534940000002</v>
      </c>
      <c r="F2197" s="5">
        <v>-5.5648208160000001</v>
      </c>
      <c r="G2197" s="5">
        <v>4.2356870000000001E-3</v>
      </c>
      <c r="H2197" s="5">
        <v>0.110357518</v>
      </c>
      <c r="I2197" s="5">
        <v>-1.838427636</v>
      </c>
      <c r="J2197" s="5" t="s">
        <v>12026</v>
      </c>
    </row>
    <row r="2198" spans="1:10" s="5" customFormat="1" x14ac:dyDescent="0.2">
      <c r="A2198" s="5" t="s">
        <v>12677</v>
      </c>
      <c r="B2198" s="5" t="s">
        <v>12678</v>
      </c>
      <c r="C2198" s="5">
        <v>2</v>
      </c>
      <c r="D2198" s="5">
        <v>-3.152435944</v>
      </c>
      <c r="E2198" s="5">
        <v>13.957245110000001</v>
      </c>
      <c r="F2198" s="5">
        <v>-5.5467934290000001</v>
      </c>
      <c r="G2198" s="5">
        <v>4.2748889999999996E-3</v>
      </c>
      <c r="H2198" s="5">
        <v>8.3509671999999993E-2</v>
      </c>
      <c r="I2198" s="5">
        <v>-2.040210729</v>
      </c>
      <c r="J2198" s="5" t="s">
        <v>12144</v>
      </c>
    </row>
    <row r="2199" spans="1:10" s="5" customFormat="1" x14ac:dyDescent="0.2">
      <c r="A2199" s="5" t="s">
        <v>12679</v>
      </c>
      <c r="B2199" s="5" t="s">
        <v>12680</v>
      </c>
      <c r="C2199" s="5">
        <v>2</v>
      </c>
      <c r="D2199" s="5">
        <v>-1.5498507580000001</v>
      </c>
      <c r="E2199" s="5">
        <v>10.235147230000001</v>
      </c>
      <c r="F2199" s="5">
        <v>-5.5411667790000001</v>
      </c>
      <c r="G2199" s="5">
        <v>4.2915160000000004E-3</v>
      </c>
      <c r="H2199" s="5">
        <v>8.3727050999999997E-2</v>
      </c>
      <c r="I2199" s="5">
        <v>-2.044795234</v>
      </c>
      <c r="J2199" s="5" t="s">
        <v>12681</v>
      </c>
    </row>
    <row r="2200" spans="1:10" s="5" customFormat="1" x14ac:dyDescent="0.2">
      <c r="A2200" s="5" t="s">
        <v>12803</v>
      </c>
      <c r="B2200" s="5" t="s">
        <v>12804</v>
      </c>
      <c r="C2200" s="5">
        <v>2</v>
      </c>
      <c r="D2200" s="5">
        <v>-4.2829336079999996</v>
      </c>
      <c r="E2200" s="5">
        <v>8.3985480609999996</v>
      </c>
      <c r="F2200" s="5">
        <v>-5.5349385279999996</v>
      </c>
      <c r="G2200" s="5">
        <v>4.3100109999999999E-3</v>
      </c>
      <c r="H2200" s="5">
        <v>8.3890554000000006E-2</v>
      </c>
      <c r="I2200" s="5">
        <v>-2.049874236</v>
      </c>
      <c r="J2200" s="5" t="s">
        <v>12315</v>
      </c>
    </row>
    <row r="2201" spans="1:10" s="5" customFormat="1" x14ac:dyDescent="0.2">
      <c r="A2201" s="5" t="s">
        <v>12805</v>
      </c>
      <c r="B2201" s="5" t="s">
        <v>12806</v>
      </c>
      <c r="C2201" s="5">
        <v>2</v>
      </c>
      <c r="D2201" s="5">
        <v>-3.5494136219999999</v>
      </c>
      <c r="E2201" s="5">
        <v>7.3371875879999999</v>
      </c>
      <c r="F2201" s="5">
        <v>-5.5389354749999997</v>
      </c>
      <c r="G2201" s="5">
        <v>4.3118469999999997E-3</v>
      </c>
      <c r="H2201" s="5">
        <v>0.11133794</v>
      </c>
      <c r="I2201" s="5">
        <v>-1.859218271</v>
      </c>
      <c r="J2201" s="5" t="s">
        <v>12334</v>
      </c>
    </row>
    <row r="2202" spans="1:10" s="5" customFormat="1" x14ac:dyDescent="0.2">
      <c r="A2202" s="5" t="s">
        <v>15515</v>
      </c>
      <c r="B2202" s="5" t="s">
        <v>15029</v>
      </c>
      <c r="C2202" s="5">
        <v>2</v>
      </c>
      <c r="D2202" s="5">
        <v>1.886034465</v>
      </c>
      <c r="E2202" s="5">
        <v>6.5121541479999996</v>
      </c>
      <c r="F2202" s="5">
        <v>5.4467625980000003</v>
      </c>
      <c r="G2202" s="5">
        <v>4.3183889999999997E-3</v>
      </c>
      <c r="H2202" s="5">
        <v>0.18989156800000001</v>
      </c>
      <c r="I2202" s="5">
        <v>-1.578531339</v>
      </c>
      <c r="J2202" s="5" t="s">
        <v>12723</v>
      </c>
    </row>
    <row r="2203" spans="1:10" s="5" customFormat="1" x14ac:dyDescent="0.2">
      <c r="A2203" s="5" t="s">
        <v>12807</v>
      </c>
      <c r="B2203" s="5" t="s">
        <v>12808</v>
      </c>
      <c r="C2203" s="5">
        <v>2</v>
      </c>
      <c r="D2203" s="5">
        <v>-1.161631603</v>
      </c>
      <c r="E2203" s="5">
        <v>7.1105163610000002</v>
      </c>
      <c r="F2203" s="5">
        <v>-5.530529241</v>
      </c>
      <c r="G2203" s="5">
        <v>4.3369350000000001E-3</v>
      </c>
      <c r="H2203" s="5">
        <v>0.111675331</v>
      </c>
      <c r="I2203" s="5">
        <v>-1.865987099</v>
      </c>
      <c r="J2203" s="5" t="s">
        <v>12127</v>
      </c>
    </row>
    <row r="2204" spans="1:10" s="5" customFormat="1" x14ac:dyDescent="0.2">
      <c r="A2204" s="5" t="s">
        <v>12809</v>
      </c>
      <c r="B2204" s="5" t="s">
        <v>12810</v>
      </c>
      <c r="C2204" s="5">
        <v>2</v>
      </c>
      <c r="D2204" s="5">
        <v>-3.889237751</v>
      </c>
      <c r="E2204" s="5">
        <v>8.4036644779999996</v>
      </c>
      <c r="F2204" s="5">
        <v>-5.525449386</v>
      </c>
      <c r="G2204" s="5">
        <v>4.3383750000000002E-3</v>
      </c>
      <c r="H2204" s="5">
        <v>8.4266069999999998E-2</v>
      </c>
      <c r="I2204" s="5">
        <v>-2.0576211689999999</v>
      </c>
      <c r="J2204" s="5" t="s">
        <v>12141</v>
      </c>
    </row>
    <row r="2205" spans="1:10" s="5" customFormat="1" x14ac:dyDescent="0.2">
      <c r="A2205" s="5" t="s">
        <v>12811</v>
      </c>
      <c r="B2205" s="5" t="s">
        <v>12812</v>
      </c>
      <c r="C2205" s="5">
        <v>2</v>
      </c>
      <c r="D2205" s="5">
        <v>-1.288678647</v>
      </c>
      <c r="E2205" s="5">
        <v>5.5154540289999998</v>
      </c>
      <c r="F2205" s="5">
        <v>-5.5096742079999999</v>
      </c>
      <c r="G2205" s="5">
        <v>4.3860289999999996E-3</v>
      </c>
      <c r="H2205" s="5">
        <v>8.4806755999999997E-2</v>
      </c>
      <c r="I2205" s="5">
        <v>-2.0705234419999998</v>
      </c>
      <c r="J2205" s="5" t="s">
        <v>12476</v>
      </c>
    </row>
    <row r="2206" spans="1:10" s="5" customFormat="1" x14ac:dyDescent="0.2">
      <c r="A2206" s="5" t="s">
        <v>12813</v>
      </c>
      <c r="B2206" s="5" t="s">
        <v>12814</v>
      </c>
      <c r="C2206" s="5">
        <v>2</v>
      </c>
      <c r="D2206" s="5">
        <v>-3.0764834159999999</v>
      </c>
      <c r="E2206" s="5">
        <v>6.7046286469999998</v>
      </c>
      <c r="F2206" s="5">
        <v>-5.4967181930000004</v>
      </c>
      <c r="G2206" s="5">
        <v>4.4396430000000001E-3</v>
      </c>
      <c r="H2206" s="5">
        <v>0.11286632000000001</v>
      </c>
      <c r="I2206" s="5">
        <v>-1.893297306</v>
      </c>
      <c r="J2206" s="5" t="s">
        <v>12815</v>
      </c>
    </row>
    <row r="2207" spans="1:10" s="5" customFormat="1" x14ac:dyDescent="0.2">
      <c r="A2207" s="5" t="s">
        <v>12816</v>
      </c>
      <c r="B2207" s="5" t="s">
        <v>12817</v>
      </c>
      <c r="C2207" s="5">
        <v>2</v>
      </c>
      <c r="D2207" s="5">
        <v>-2.1458257879999998</v>
      </c>
      <c r="E2207" s="5">
        <v>13.75660042</v>
      </c>
      <c r="F2207" s="5">
        <v>-6.9860525259999999</v>
      </c>
      <c r="G2207" s="5">
        <v>4.4706879999999996E-3</v>
      </c>
      <c r="H2207" s="5">
        <v>0.54464707199999995</v>
      </c>
      <c r="I2207" s="5">
        <v>-1.1909380709999999</v>
      </c>
      <c r="J2207" s="5" t="s">
        <v>12698</v>
      </c>
    </row>
    <row r="2208" spans="1:10" s="5" customFormat="1" x14ac:dyDescent="0.2">
      <c r="A2208" s="5" t="s">
        <v>12697</v>
      </c>
      <c r="B2208" s="5" t="s">
        <v>12549</v>
      </c>
      <c r="C2208" s="5">
        <v>2</v>
      </c>
      <c r="D2208" s="5">
        <v>-1.083891116</v>
      </c>
      <c r="E2208" s="5">
        <v>7.2462605809999996</v>
      </c>
      <c r="F2208" s="5">
        <v>-6.9741218690000002</v>
      </c>
      <c r="G2208" s="5">
        <v>4.494535E-3</v>
      </c>
      <c r="H2208" s="5">
        <v>0.54576282700000001</v>
      </c>
      <c r="I2208" s="5">
        <v>-1.196125737</v>
      </c>
      <c r="J2208" s="5" t="s">
        <v>12550</v>
      </c>
    </row>
    <row r="2209" spans="1:10" s="5" customFormat="1" x14ac:dyDescent="0.2">
      <c r="A2209" s="5" t="s">
        <v>12551</v>
      </c>
      <c r="B2209" s="5" t="s">
        <v>12552</v>
      </c>
      <c r="C2209" s="5">
        <v>2</v>
      </c>
      <c r="D2209" s="5">
        <v>-1.8187946239999999</v>
      </c>
      <c r="E2209" s="5">
        <v>8.2775152310000006</v>
      </c>
      <c r="F2209" s="5">
        <v>-5.4754586090000004</v>
      </c>
      <c r="G2209" s="5">
        <v>4.505729E-3</v>
      </c>
      <c r="H2209" s="5">
        <v>0.11376333</v>
      </c>
      <c r="I2209" s="5">
        <v>-1.910539371</v>
      </c>
      <c r="J2209" s="5" t="s">
        <v>12553</v>
      </c>
    </row>
    <row r="2210" spans="1:10" s="5" customFormat="1" x14ac:dyDescent="0.2">
      <c r="A2210" s="5" t="s">
        <v>12554</v>
      </c>
      <c r="B2210" s="5" t="s">
        <v>12555</v>
      </c>
      <c r="C2210" s="5">
        <v>2</v>
      </c>
      <c r="D2210" s="5">
        <v>-1.942531346</v>
      </c>
      <c r="E2210" s="5">
        <v>8.9277468990000006</v>
      </c>
      <c r="F2210" s="5">
        <v>-5.47162697</v>
      </c>
      <c r="G2210" s="5">
        <v>4.5177660000000003E-3</v>
      </c>
      <c r="H2210" s="5">
        <v>0.113889909</v>
      </c>
      <c r="I2210" s="5">
        <v>-1.913652704</v>
      </c>
      <c r="J2210" s="5" t="s">
        <v>12556</v>
      </c>
    </row>
    <row r="2211" spans="1:10" s="5" customFormat="1" x14ac:dyDescent="0.2">
      <c r="A2211" s="5" t="s">
        <v>12557</v>
      </c>
      <c r="B2211" s="5" t="s">
        <v>12558</v>
      </c>
      <c r="C2211" s="5">
        <v>2</v>
      </c>
      <c r="D2211" s="5">
        <v>-2.1294369230000001</v>
      </c>
      <c r="E2211" s="5">
        <v>6.0136715809999997</v>
      </c>
      <c r="F2211" s="5">
        <v>-5.4657362100000002</v>
      </c>
      <c r="G2211" s="5">
        <v>4.5363479999999999E-3</v>
      </c>
      <c r="H2211" s="5">
        <v>0.113889909</v>
      </c>
      <c r="I2211" s="5">
        <v>-1.9184425890000001</v>
      </c>
      <c r="J2211" s="5" t="s">
        <v>12559</v>
      </c>
    </row>
    <row r="2212" spans="1:10" s="5" customFormat="1" x14ac:dyDescent="0.2">
      <c r="A2212" s="5" t="s">
        <v>12560</v>
      </c>
      <c r="B2212" s="5" t="s">
        <v>12561</v>
      </c>
      <c r="C2212" s="5">
        <v>2</v>
      </c>
      <c r="D2212" s="5">
        <v>-1.1280667090000001</v>
      </c>
      <c r="E2212" s="5">
        <v>7.2902611070000001</v>
      </c>
      <c r="F2212" s="5">
        <v>-5.4450284699999996</v>
      </c>
      <c r="G2212" s="5">
        <v>4.6024029999999997E-3</v>
      </c>
      <c r="H2212" s="5">
        <v>0.114274603</v>
      </c>
      <c r="I2212" s="5">
        <v>-1.935313665</v>
      </c>
      <c r="J2212" s="5" t="s">
        <v>12562</v>
      </c>
    </row>
    <row r="2213" spans="1:10" s="5" customFormat="1" x14ac:dyDescent="0.2">
      <c r="A2213" s="5" t="s">
        <v>12563</v>
      </c>
      <c r="B2213" s="5" t="s">
        <v>12564</v>
      </c>
      <c r="C2213" s="5">
        <v>2</v>
      </c>
      <c r="D2213" s="5">
        <v>-2.4661517060000002</v>
      </c>
      <c r="E2213" s="5">
        <v>8.0567021800000003</v>
      </c>
      <c r="F2213" s="5">
        <v>-5.4334803200000001</v>
      </c>
      <c r="G2213" s="5">
        <v>4.6253040000000002E-3</v>
      </c>
      <c r="H2213" s="5">
        <v>8.7506323999999996E-2</v>
      </c>
      <c r="I2213" s="5">
        <v>-2.1332559739999999</v>
      </c>
      <c r="J2213" s="5" t="s">
        <v>12565</v>
      </c>
    </row>
    <row r="2214" spans="1:10" s="5" customFormat="1" x14ac:dyDescent="0.2">
      <c r="A2214" s="5" t="s">
        <v>12566</v>
      </c>
      <c r="B2214" s="5" t="s">
        <v>12567</v>
      </c>
      <c r="C2214" s="5">
        <v>2</v>
      </c>
      <c r="D2214" s="5">
        <v>-1.389970199</v>
      </c>
      <c r="E2214" s="5">
        <v>5.8544495449999996</v>
      </c>
      <c r="F2214" s="5">
        <v>-5.4307550109999996</v>
      </c>
      <c r="G2214" s="5">
        <v>4.6341510000000004E-3</v>
      </c>
      <c r="H2214" s="5">
        <v>8.7584501999999995E-2</v>
      </c>
      <c r="I2214" s="5">
        <v>-2.1355126090000001</v>
      </c>
      <c r="J2214" s="5" t="s">
        <v>12450</v>
      </c>
    </row>
    <row r="2215" spans="1:10" s="5" customFormat="1" x14ac:dyDescent="0.2">
      <c r="A2215" s="5" t="s">
        <v>12568</v>
      </c>
      <c r="B2215" s="5" t="s">
        <v>12569</v>
      </c>
      <c r="C2215" s="5">
        <v>2</v>
      </c>
      <c r="D2215" s="5">
        <v>-1.6316954299999999</v>
      </c>
      <c r="E2215" s="5">
        <v>8.3911827819999996</v>
      </c>
      <c r="F2215" s="5">
        <v>-5.4152805080000004</v>
      </c>
      <c r="G2215" s="5">
        <v>4.6847709999999999E-3</v>
      </c>
      <c r="H2215" s="5">
        <v>8.8078751999999996E-2</v>
      </c>
      <c r="I2215" s="5">
        <v>-2.148342838</v>
      </c>
      <c r="J2215" s="5" t="s">
        <v>12241</v>
      </c>
    </row>
    <row r="2216" spans="1:10" s="5" customFormat="1" x14ac:dyDescent="0.2">
      <c r="A2216" s="5" t="s">
        <v>12570</v>
      </c>
      <c r="B2216" s="5" t="s">
        <v>12571</v>
      </c>
      <c r="C2216" s="5">
        <v>2</v>
      </c>
      <c r="D2216" s="5">
        <v>-1.853553472</v>
      </c>
      <c r="E2216" s="5">
        <v>7.0936940110000002</v>
      </c>
      <c r="F2216" s="5">
        <v>-5.4195585919999996</v>
      </c>
      <c r="G2216" s="5">
        <v>4.6852509999999997E-3</v>
      </c>
      <c r="H2216" s="5">
        <v>0.115514958</v>
      </c>
      <c r="I2216" s="5">
        <v>-1.956135781</v>
      </c>
      <c r="J2216" s="5" t="s">
        <v>12572</v>
      </c>
    </row>
    <row r="2217" spans="1:10" s="5" customFormat="1" x14ac:dyDescent="0.2">
      <c r="A2217" s="5" t="s">
        <v>12716</v>
      </c>
      <c r="B2217" s="5" t="s">
        <v>12717</v>
      </c>
      <c r="C2217" s="5">
        <v>2</v>
      </c>
      <c r="D2217" s="5">
        <v>-2.116421179</v>
      </c>
      <c r="E2217" s="5">
        <v>8.832629871</v>
      </c>
      <c r="F2217" s="5">
        <v>-5.4051522219999999</v>
      </c>
      <c r="G2217" s="5">
        <v>4.7182650000000001E-3</v>
      </c>
      <c r="H2217" s="5">
        <v>8.8276214000000006E-2</v>
      </c>
      <c r="I2217" s="5">
        <v>-2.156755988</v>
      </c>
      <c r="J2217" s="5" t="s">
        <v>12718</v>
      </c>
    </row>
    <row r="2218" spans="1:10" s="5" customFormat="1" x14ac:dyDescent="0.2">
      <c r="A2218" s="5" t="s">
        <v>12843</v>
      </c>
      <c r="B2218" s="5" t="s">
        <v>12844</v>
      </c>
      <c r="C2218" s="5">
        <v>2</v>
      </c>
      <c r="D2218" s="5">
        <v>-1.974975087</v>
      </c>
      <c r="E2218" s="5">
        <v>5.8045314240000003</v>
      </c>
      <c r="F2218" s="5">
        <v>-5.4057585330000002</v>
      </c>
      <c r="G2218" s="5">
        <v>4.7308910000000001E-3</v>
      </c>
      <c r="H2218" s="5">
        <v>0.115888569</v>
      </c>
      <c r="I2218" s="5">
        <v>-1.9674505449999999</v>
      </c>
      <c r="J2218" s="5" t="s">
        <v>12845</v>
      </c>
    </row>
    <row r="2219" spans="1:10" s="5" customFormat="1" x14ac:dyDescent="0.2">
      <c r="A2219" s="5" t="s">
        <v>15516</v>
      </c>
      <c r="B2219" s="5" t="s">
        <v>15029</v>
      </c>
      <c r="C2219" s="5">
        <v>2</v>
      </c>
      <c r="D2219" s="5">
        <v>2.292397588</v>
      </c>
      <c r="E2219" s="5">
        <v>6.5336069959999996</v>
      </c>
      <c r="F2219" s="5">
        <v>5.3179772910000001</v>
      </c>
      <c r="G2219" s="5">
        <v>4.737247E-3</v>
      </c>
      <c r="H2219" s="5">
        <v>0.198518466</v>
      </c>
      <c r="I2219" s="5">
        <v>-1.681970301</v>
      </c>
      <c r="J2219" s="5" t="s">
        <v>12690</v>
      </c>
    </row>
    <row r="2220" spans="1:10" s="5" customFormat="1" x14ac:dyDescent="0.2">
      <c r="A2220" s="5" t="s">
        <v>12846</v>
      </c>
      <c r="B2220" s="5" t="s">
        <v>12847</v>
      </c>
      <c r="C2220" s="5">
        <v>2</v>
      </c>
      <c r="D2220" s="5">
        <v>-1.4436068660000001</v>
      </c>
      <c r="E2220" s="5">
        <v>6.8767663399999996</v>
      </c>
      <c r="F2220" s="5">
        <v>-5.3972702330000004</v>
      </c>
      <c r="G2220" s="5">
        <v>4.7445300000000003E-3</v>
      </c>
      <c r="H2220" s="5">
        <v>8.8604482999999998E-2</v>
      </c>
      <c r="I2220" s="5">
        <v>-2.163311781</v>
      </c>
      <c r="J2220" s="5" t="s">
        <v>11926</v>
      </c>
    </row>
    <row r="2221" spans="1:10" s="5" customFormat="1" x14ac:dyDescent="0.2">
      <c r="A2221" s="5" t="s">
        <v>15517</v>
      </c>
      <c r="B2221" s="5" t="s">
        <v>15029</v>
      </c>
      <c r="C2221" s="5">
        <v>2</v>
      </c>
      <c r="D2221" s="5">
        <v>2.6150132770000001</v>
      </c>
      <c r="E2221" s="5">
        <v>7.7408125190000003</v>
      </c>
      <c r="F2221" s="5">
        <v>5.3088428260000002</v>
      </c>
      <c r="G2221" s="5">
        <v>4.7687700000000003E-3</v>
      </c>
      <c r="H2221" s="5">
        <v>0.19913802799999999</v>
      </c>
      <c r="I2221" s="5">
        <v>-1.6893883970000001</v>
      </c>
      <c r="J2221" s="5" t="s">
        <v>12459</v>
      </c>
    </row>
    <row r="2222" spans="1:10" s="5" customFormat="1" x14ac:dyDescent="0.2">
      <c r="A2222" s="5" t="s">
        <v>12848</v>
      </c>
      <c r="B2222" s="5" t="s">
        <v>12849</v>
      </c>
      <c r="C2222" s="5">
        <v>2</v>
      </c>
      <c r="D2222" s="5">
        <v>-1.4550738059999999</v>
      </c>
      <c r="E2222" s="5">
        <v>7.0030415499999998</v>
      </c>
      <c r="F2222" s="5">
        <v>-5.3865058079999999</v>
      </c>
      <c r="G2222" s="5">
        <v>4.7954649999999996E-3</v>
      </c>
      <c r="H2222" s="5">
        <v>0.116996128</v>
      </c>
      <c r="I2222" s="5">
        <v>-1.9832748339999999</v>
      </c>
      <c r="J2222" s="5" t="s">
        <v>12850</v>
      </c>
    </row>
    <row r="2223" spans="1:10" s="5" customFormat="1" x14ac:dyDescent="0.2">
      <c r="A2223" s="5" t="s">
        <v>15518</v>
      </c>
      <c r="B2223" s="5" t="s">
        <v>15029</v>
      </c>
      <c r="C2223" s="5">
        <v>2</v>
      </c>
      <c r="D2223" s="5">
        <v>4.1694677249999996</v>
      </c>
      <c r="E2223" s="5">
        <v>7.0113024299999998</v>
      </c>
      <c r="F2223" s="5">
        <v>5.2705057350000004</v>
      </c>
      <c r="G2223" s="5">
        <v>4.9038520000000002E-3</v>
      </c>
      <c r="H2223" s="5">
        <v>0.202233565</v>
      </c>
      <c r="I2223" s="5">
        <v>-1.720640881</v>
      </c>
      <c r="J2223" s="5" t="s">
        <v>12192</v>
      </c>
    </row>
    <row r="2224" spans="1:10" s="5" customFormat="1" x14ac:dyDescent="0.2">
      <c r="A2224" s="5" t="s">
        <v>12851</v>
      </c>
      <c r="B2224" s="5" t="s">
        <v>12852</v>
      </c>
      <c r="C2224" s="5">
        <v>2</v>
      </c>
      <c r="D2224" s="5">
        <v>-2.7620563539999998</v>
      </c>
      <c r="E2224" s="5">
        <v>7.4010290039999997</v>
      </c>
      <c r="F2224" s="5">
        <v>-5.3267944270000003</v>
      </c>
      <c r="G2224" s="5">
        <v>5.0026180000000003E-3</v>
      </c>
      <c r="H2224" s="5">
        <v>0.120040299</v>
      </c>
      <c r="I2224" s="5">
        <v>-2.032642751</v>
      </c>
      <c r="J2224" s="5" t="s">
        <v>12853</v>
      </c>
    </row>
    <row r="2225" spans="1:10" s="5" customFormat="1" x14ac:dyDescent="0.2">
      <c r="A2225" s="5" t="s">
        <v>12854</v>
      </c>
      <c r="B2225" s="5" t="s">
        <v>12734</v>
      </c>
      <c r="C2225" s="5">
        <v>2</v>
      </c>
      <c r="D2225" s="5">
        <v>-1.849807768</v>
      </c>
      <c r="E2225" s="5">
        <v>10.21501449</v>
      </c>
      <c r="F2225" s="5">
        <v>-5.3214209749999997</v>
      </c>
      <c r="G2225" s="5">
        <v>5.0217839999999996E-3</v>
      </c>
      <c r="H2225" s="5">
        <v>0.120083554</v>
      </c>
      <c r="I2225" s="5">
        <v>-2.0371069999999998</v>
      </c>
      <c r="J2225" s="5" t="s">
        <v>12225</v>
      </c>
    </row>
    <row r="2226" spans="1:10" s="5" customFormat="1" x14ac:dyDescent="0.2">
      <c r="A2226" s="5" t="s">
        <v>15519</v>
      </c>
      <c r="B2226" s="5" t="s">
        <v>15029</v>
      </c>
      <c r="C2226" s="5">
        <v>2</v>
      </c>
      <c r="D2226" s="5">
        <v>2.333276659</v>
      </c>
      <c r="E2226" s="5">
        <v>8.5778508129999995</v>
      </c>
      <c r="F2226" s="5">
        <v>5.2198835450000001</v>
      </c>
      <c r="G2226" s="5">
        <v>5.0893329999999997E-3</v>
      </c>
      <c r="H2226" s="5">
        <v>0.20546961599999999</v>
      </c>
      <c r="I2226" s="5">
        <v>-1.7622044299999999</v>
      </c>
      <c r="J2226" s="5" t="s">
        <v>12553</v>
      </c>
    </row>
    <row r="2227" spans="1:10" s="5" customFormat="1" x14ac:dyDescent="0.2">
      <c r="A2227" s="5" t="s">
        <v>12735</v>
      </c>
      <c r="B2227" s="5" t="s">
        <v>12736</v>
      </c>
      <c r="C2227" s="5">
        <v>2</v>
      </c>
      <c r="D2227" s="5">
        <v>-2.5149634390000002</v>
      </c>
      <c r="E2227" s="5">
        <v>9.5537246180000004</v>
      </c>
      <c r="F2227" s="5">
        <v>-5.2958341449999997</v>
      </c>
      <c r="G2227" s="5">
        <v>5.1142740000000003E-3</v>
      </c>
      <c r="H2227" s="5">
        <v>0.121348076</v>
      </c>
      <c r="I2227" s="5">
        <v>-2.0584137149999999</v>
      </c>
      <c r="J2227" s="5" t="s">
        <v>11932</v>
      </c>
    </row>
    <row r="2228" spans="1:10" s="5" customFormat="1" x14ac:dyDescent="0.2">
      <c r="A2228" s="5" t="s">
        <v>12737</v>
      </c>
      <c r="B2228" s="5" t="s">
        <v>12738</v>
      </c>
      <c r="C2228" s="5">
        <v>2</v>
      </c>
      <c r="D2228" s="5">
        <v>-2.235874779</v>
      </c>
      <c r="E2228" s="5">
        <v>14.394616689999999</v>
      </c>
      <c r="F2228" s="5">
        <v>-5.2881801209999999</v>
      </c>
      <c r="G2228" s="5">
        <v>5.1423399999999996E-3</v>
      </c>
      <c r="H2228" s="5">
        <v>0.12166563499999999</v>
      </c>
      <c r="I2228" s="5">
        <v>-2.064803248</v>
      </c>
      <c r="J2228" s="5" t="s">
        <v>12163</v>
      </c>
    </row>
    <row r="2229" spans="1:10" s="5" customFormat="1" x14ac:dyDescent="0.2">
      <c r="A2229" s="5" t="s">
        <v>12739</v>
      </c>
      <c r="B2229" s="5" t="s">
        <v>12740</v>
      </c>
      <c r="C2229" s="5">
        <v>2</v>
      </c>
      <c r="D2229" s="5">
        <v>-3.5550720550000001</v>
      </c>
      <c r="E2229" s="5">
        <v>6.9392401399999999</v>
      </c>
      <c r="F2229" s="5">
        <v>-5.2759904779999998</v>
      </c>
      <c r="G2229" s="5">
        <v>5.1874210000000002E-3</v>
      </c>
      <c r="H2229" s="5">
        <v>0.121915889</v>
      </c>
      <c r="I2229" s="5">
        <v>-2.0749942130000001</v>
      </c>
      <c r="J2229" s="5" t="s">
        <v>12741</v>
      </c>
    </row>
    <row r="2230" spans="1:10" s="5" customFormat="1" x14ac:dyDescent="0.2">
      <c r="A2230" s="5" t="s">
        <v>12742</v>
      </c>
      <c r="B2230" s="5" t="s">
        <v>12743</v>
      </c>
      <c r="C2230" s="5">
        <v>2</v>
      </c>
      <c r="D2230" s="5">
        <v>-2.4669613579999998</v>
      </c>
      <c r="E2230" s="5">
        <v>6.2262607540000001</v>
      </c>
      <c r="F2230" s="5">
        <v>-5.2708670059999996</v>
      </c>
      <c r="G2230" s="5">
        <v>5.2065119999999999E-3</v>
      </c>
      <c r="H2230" s="5">
        <v>0.12213280899999999</v>
      </c>
      <c r="I2230" s="5">
        <v>-2.0792831679999999</v>
      </c>
      <c r="J2230" s="5" t="s">
        <v>12667</v>
      </c>
    </row>
    <row r="2231" spans="1:10" s="5" customFormat="1" x14ac:dyDescent="0.2">
      <c r="A2231" s="5" t="s">
        <v>15520</v>
      </c>
      <c r="B2231" s="5" t="s">
        <v>15029</v>
      </c>
      <c r="C2231" s="5">
        <v>2</v>
      </c>
      <c r="D2231" s="5">
        <v>3.3630523409999999</v>
      </c>
      <c r="E2231" s="5">
        <v>10.00555413</v>
      </c>
      <c r="F2231" s="5">
        <v>5.1764676449999998</v>
      </c>
      <c r="G2231" s="5">
        <v>5.2551530000000003E-3</v>
      </c>
      <c r="H2231" s="5">
        <v>0.20988769400000001</v>
      </c>
      <c r="I2231" s="5">
        <v>-1.79812211</v>
      </c>
      <c r="J2231" s="5" t="s">
        <v>12720</v>
      </c>
    </row>
    <row r="2232" spans="1:10" s="5" customFormat="1" x14ac:dyDescent="0.2">
      <c r="A2232" s="5" t="s">
        <v>12744</v>
      </c>
      <c r="B2232" s="5" t="s">
        <v>12745</v>
      </c>
      <c r="C2232" s="5">
        <v>2</v>
      </c>
      <c r="D2232" s="5">
        <v>-2.5444112940000001</v>
      </c>
      <c r="E2232" s="5">
        <v>9.5565461050000007</v>
      </c>
      <c r="F2232" s="5">
        <v>-5.2290058019999996</v>
      </c>
      <c r="G2232" s="5">
        <v>5.3657080000000003E-3</v>
      </c>
      <c r="H2232" s="5">
        <v>0.123412068</v>
      </c>
      <c r="I2232" s="5">
        <v>-2.11444966</v>
      </c>
      <c r="J2232" s="5" t="s">
        <v>12265</v>
      </c>
    </row>
    <row r="2233" spans="1:10" s="5" customFormat="1" x14ac:dyDescent="0.2">
      <c r="A2233" s="5" t="s">
        <v>12746</v>
      </c>
      <c r="B2233" s="5" t="s">
        <v>12747</v>
      </c>
      <c r="C2233" s="5">
        <v>2</v>
      </c>
      <c r="D2233" s="5">
        <v>-3.6638069170000001</v>
      </c>
      <c r="E2233" s="5">
        <v>10.5134676</v>
      </c>
      <c r="F2233" s="5">
        <v>-6.5410216659999998</v>
      </c>
      <c r="G2233" s="5">
        <v>5.4833290000000003E-3</v>
      </c>
      <c r="H2233" s="5">
        <v>0.57881829600000001</v>
      </c>
      <c r="I2233" s="5">
        <v>-1.3927077080000001</v>
      </c>
      <c r="J2233" s="5" t="s">
        <v>12547</v>
      </c>
    </row>
    <row r="2234" spans="1:10" s="5" customFormat="1" x14ac:dyDescent="0.2">
      <c r="A2234" s="5" t="s">
        <v>15521</v>
      </c>
      <c r="B2234" s="5" t="s">
        <v>15029</v>
      </c>
      <c r="C2234" s="5">
        <v>2</v>
      </c>
      <c r="D2234" s="5">
        <v>3.2480745899999999</v>
      </c>
      <c r="E2234" s="5">
        <v>8.6540242729999992</v>
      </c>
      <c r="F2234" s="5">
        <v>5.1193083440000002</v>
      </c>
      <c r="G2234" s="5">
        <v>5.4834640000000004E-3</v>
      </c>
      <c r="H2234" s="5">
        <v>0.21268251799999999</v>
      </c>
      <c r="I2234" s="5">
        <v>-1.8457947830000001</v>
      </c>
      <c r="J2234" s="5" t="s">
        <v>12542</v>
      </c>
    </row>
    <row r="2235" spans="1:10" s="5" customFormat="1" x14ac:dyDescent="0.2">
      <c r="A2235" s="5" t="s">
        <v>15522</v>
      </c>
      <c r="B2235" s="5" t="s">
        <v>15029</v>
      </c>
      <c r="C2235" s="5">
        <v>2</v>
      </c>
      <c r="D2235" s="5">
        <v>1.8825364920000001</v>
      </c>
      <c r="E2235" s="5">
        <v>7.6906251179999998</v>
      </c>
      <c r="F2235" s="5">
        <v>5.108662635</v>
      </c>
      <c r="G2235" s="5">
        <v>5.5272910000000001E-3</v>
      </c>
      <c r="H2235" s="5">
        <v>0.21268251799999999</v>
      </c>
      <c r="I2235" s="5">
        <v>-1.854722352</v>
      </c>
      <c r="J2235" s="5" t="s">
        <v>11941</v>
      </c>
    </row>
    <row r="2236" spans="1:10" s="5" customFormat="1" x14ac:dyDescent="0.2">
      <c r="A2236" s="5" t="s">
        <v>12748</v>
      </c>
      <c r="B2236" s="5" t="s">
        <v>12749</v>
      </c>
      <c r="C2236" s="5">
        <v>2</v>
      </c>
      <c r="D2236" s="5">
        <v>-1.681207243</v>
      </c>
      <c r="E2236" s="5">
        <v>10.248337729999999</v>
      </c>
      <c r="F2236" s="5">
        <v>-5.1718141400000004</v>
      </c>
      <c r="G2236" s="5">
        <v>5.5928009999999997E-3</v>
      </c>
      <c r="H2236" s="5">
        <v>0.12625254899999999</v>
      </c>
      <c r="I2236" s="5">
        <v>-2.1628536039999999</v>
      </c>
      <c r="J2236" s="5" t="s">
        <v>12032</v>
      </c>
    </row>
    <row r="2237" spans="1:10" s="5" customFormat="1" x14ac:dyDescent="0.2">
      <c r="A2237" s="5" t="s">
        <v>12863</v>
      </c>
      <c r="B2237" s="5" t="s">
        <v>12864</v>
      </c>
      <c r="C2237" s="5">
        <v>2</v>
      </c>
      <c r="D2237" s="5">
        <v>-2.4723046150000001</v>
      </c>
      <c r="E2237" s="5">
        <v>12.369252319999999</v>
      </c>
      <c r="F2237" s="5">
        <v>-6.4627086589999996</v>
      </c>
      <c r="G2237" s="5">
        <v>5.6911490000000004E-3</v>
      </c>
      <c r="H2237" s="5">
        <v>0.590687242</v>
      </c>
      <c r="I2237" s="5">
        <v>-1.43004219</v>
      </c>
      <c r="J2237" s="5" t="s">
        <v>11809</v>
      </c>
    </row>
    <row r="2238" spans="1:10" s="5" customFormat="1" x14ac:dyDescent="0.2">
      <c r="A2238" s="5" t="s">
        <v>12865</v>
      </c>
      <c r="B2238" s="5" t="s">
        <v>12866</v>
      </c>
      <c r="C2238" s="5">
        <v>2</v>
      </c>
      <c r="D2238" s="5">
        <v>-2.2029665829999998</v>
      </c>
      <c r="E2238" s="5">
        <v>7.556164849</v>
      </c>
      <c r="F2238" s="5">
        <v>-5.1454168249999999</v>
      </c>
      <c r="G2238" s="5">
        <v>5.7015169999999997E-3</v>
      </c>
      <c r="H2238" s="5">
        <v>0.12778304700000001</v>
      </c>
      <c r="I2238" s="5">
        <v>-2.185335781</v>
      </c>
      <c r="J2238" s="5" t="s">
        <v>12867</v>
      </c>
    </row>
    <row r="2239" spans="1:10" s="5" customFormat="1" x14ac:dyDescent="0.2">
      <c r="A2239" s="5" t="s">
        <v>12868</v>
      </c>
      <c r="B2239" s="5" t="s">
        <v>12869</v>
      </c>
      <c r="C2239" s="5">
        <v>2</v>
      </c>
      <c r="D2239" s="5">
        <v>-1.7704287240000001</v>
      </c>
      <c r="E2239" s="5">
        <v>11.37867359</v>
      </c>
      <c r="F2239" s="5">
        <v>-5.1441735770000001</v>
      </c>
      <c r="G2239" s="5">
        <v>5.7067000000000003E-3</v>
      </c>
      <c r="H2239" s="5">
        <v>0.12778304700000001</v>
      </c>
      <c r="I2239" s="5">
        <v>-2.1863968420000002</v>
      </c>
      <c r="J2239" s="5" t="s">
        <v>11914</v>
      </c>
    </row>
    <row r="2240" spans="1:10" s="5" customFormat="1" x14ac:dyDescent="0.2">
      <c r="A2240" s="5" t="s">
        <v>12870</v>
      </c>
      <c r="B2240" s="5" t="s">
        <v>12871</v>
      </c>
      <c r="C2240" s="5">
        <v>2</v>
      </c>
      <c r="D2240" s="5">
        <v>-2.4987469450000002</v>
      </c>
      <c r="E2240" s="5">
        <v>7.4377105859999997</v>
      </c>
      <c r="F2240" s="5">
        <v>-5.1426111260000003</v>
      </c>
      <c r="G2240" s="5">
        <v>5.7132210000000001E-3</v>
      </c>
      <c r="H2240" s="5">
        <v>0.12780623299999999</v>
      </c>
      <c r="I2240" s="5">
        <v>-2.1877306139999999</v>
      </c>
      <c r="J2240" s="5" t="s">
        <v>12872</v>
      </c>
    </row>
    <row r="2241" spans="1:10" s="5" customFormat="1" x14ac:dyDescent="0.2">
      <c r="A2241" s="5" t="s">
        <v>12873</v>
      </c>
      <c r="B2241" s="5" t="s">
        <v>12874</v>
      </c>
      <c r="C2241" s="5">
        <v>2</v>
      </c>
      <c r="D2241" s="5">
        <v>-2.3634991140000001</v>
      </c>
      <c r="E2241" s="5">
        <v>7.1351891219999999</v>
      </c>
      <c r="F2241" s="5">
        <v>-5.1130089610000002</v>
      </c>
      <c r="G2241" s="5">
        <v>5.83849E-3</v>
      </c>
      <c r="H2241" s="5">
        <v>0.12936241200000001</v>
      </c>
      <c r="I2241" s="5">
        <v>-2.2130596960000002</v>
      </c>
      <c r="J2241" s="5" t="s">
        <v>12875</v>
      </c>
    </row>
    <row r="2242" spans="1:10" s="5" customFormat="1" x14ac:dyDescent="0.2">
      <c r="A2242" s="5" t="s">
        <v>15523</v>
      </c>
      <c r="B2242" s="5" t="s">
        <v>15029</v>
      </c>
      <c r="C2242" s="5">
        <v>2</v>
      </c>
      <c r="D2242" s="5">
        <v>4.614804232</v>
      </c>
      <c r="E2242" s="5">
        <v>7.266414395</v>
      </c>
      <c r="F2242" s="5">
        <v>5.03581492</v>
      </c>
      <c r="G2242" s="5">
        <v>5.8387320000000001E-3</v>
      </c>
      <c r="H2242" s="5">
        <v>0.21782106700000001</v>
      </c>
      <c r="I2242" s="5">
        <v>-1.9162271129999999</v>
      </c>
      <c r="J2242" s="5" t="s">
        <v>11802</v>
      </c>
    </row>
    <row r="2243" spans="1:10" s="5" customFormat="1" x14ac:dyDescent="0.2">
      <c r="A2243" s="5" t="s">
        <v>15524</v>
      </c>
      <c r="B2243" s="5" t="s">
        <v>15029</v>
      </c>
      <c r="C2243" s="5">
        <v>2</v>
      </c>
      <c r="D2243" s="5">
        <v>2.6602416899999999</v>
      </c>
      <c r="E2243" s="5">
        <v>7.6342365369999996</v>
      </c>
      <c r="F2243" s="5">
        <v>5.0298060260000002</v>
      </c>
      <c r="G2243" s="5">
        <v>5.8653489999999997E-3</v>
      </c>
      <c r="H2243" s="5">
        <v>0.21859456999999999</v>
      </c>
      <c r="I2243" s="5">
        <v>-1.9213328220000001</v>
      </c>
      <c r="J2243" s="5" t="s">
        <v>12853</v>
      </c>
    </row>
    <row r="2244" spans="1:10" s="5" customFormat="1" x14ac:dyDescent="0.2">
      <c r="A2244" s="5" t="s">
        <v>12876</v>
      </c>
      <c r="B2244" s="5" t="s">
        <v>12877</v>
      </c>
      <c r="C2244" s="5">
        <v>2</v>
      </c>
      <c r="D2244" s="5">
        <v>-3.461866417</v>
      </c>
      <c r="E2244" s="5">
        <v>6.4869411499999998</v>
      </c>
      <c r="F2244" s="5">
        <v>-5.1017214940000004</v>
      </c>
      <c r="G2244" s="5">
        <v>5.887125E-3</v>
      </c>
      <c r="H2244" s="5">
        <v>0.12985788500000001</v>
      </c>
      <c r="I2244" s="5">
        <v>-2.22274766</v>
      </c>
      <c r="J2244" s="5" t="s">
        <v>12878</v>
      </c>
    </row>
    <row r="2245" spans="1:10" s="5" customFormat="1" x14ac:dyDescent="0.2">
      <c r="A2245" s="5" t="s">
        <v>15525</v>
      </c>
      <c r="B2245" s="5" t="s">
        <v>15029</v>
      </c>
      <c r="C2245" s="5">
        <v>2</v>
      </c>
      <c r="D2245" s="5">
        <v>1.621758249</v>
      </c>
      <c r="E2245" s="5">
        <v>6.4776601720000002</v>
      </c>
      <c r="F2245" s="5">
        <v>5.021687966</v>
      </c>
      <c r="G2245" s="5">
        <v>5.9015400000000003E-3</v>
      </c>
      <c r="H2245" s="5">
        <v>0.21866791799999999</v>
      </c>
      <c r="I2245" s="5">
        <v>-1.9282385710000001</v>
      </c>
      <c r="J2245" s="5" t="s">
        <v>12035</v>
      </c>
    </row>
    <row r="2246" spans="1:10" s="5" customFormat="1" x14ac:dyDescent="0.2">
      <c r="A2246" s="5" t="s">
        <v>12624</v>
      </c>
      <c r="B2246" s="5" t="s">
        <v>12625</v>
      </c>
      <c r="C2246" s="5">
        <v>2</v>
      </c>
      <c r="D2246" s="5">
        <v>-1.377406286</v>
      </c>
      <c r="E2246" s="5">
        <v>7.2050625210000003</v>
      </c>
      <c r="F2246" s="5">
        <v>-5.0910919799999999</v>
      </c>
      <c r="G2246" s="5">
        <v>5.9333720000000001E-3</v>
      </c>
      <c r="H2246" s="5">
        <v>0.13029923700000001</v>
      </c>
      <c r="I2246" s="5">
        <v>-2.2318860260000002</v>
      </c>
      <c r="J2246" s="5" t="s">
        <v>12626</v>
      </c>
    </row>
    <row r="2247" spans="1:10" s="5" customFormat="1" x14ac:dyDescent="0.2">
      <c r="A2247" s="5" t="s">
        <v>15526</v>
      </c>
      <c r="B2247" s="5" t="s">
        <v>15029</v>
      </c>
      <c r="C2247" s="5">
        <v>2</v>
      </c>
      <c r="D2247" s="5">
        <v>4.6748933279999996</v>
      </c>
      <c r="E2247" s="5">
        <v>10.323748520000001</v>
      </c>
      <c r="F2247" s="5">
        <v>5.0071325309999999</v>
      </c>
      <c r="G2247" s="5">
        <v>5.9671020000000002E-3</v>
      </c>
      <c r="H2247" s="5">
        <v>0.21943243200000001</v>
      </c>
      <c r="I2247" s="5">
        <v>-1.94064313</v>
      </c>
      <c r="J2247" s="5" t="s">
        <v>11864</v>
      </c>
    </row>
    <row r="2248" spans="1:10" s="5" customFormat="1" x14ac:dyDescent="0.2">
      <c r="A2248" s="5" t="s">
        <v>12627</v>
      </c>
      <c r="B2248" s="5" t="s">
        <v>12628</v>
      </c>
      <c r="C2248" s="5">
        <v>2</v>
      </c>
      <c r="D2248" s="5">
        <v>-1.3171203789999999</v>
      </c>
      <c r="E2248" s="5">
        <v>10.181261559999999</v>
      </c>
      <c r="F2248" s="5">
        <v>-5.0791181959999996</v>
      </c>
      <c r="G2248" s="5">
        <v>5.9859930000000002E-3</v>
      </c>
      <c r="H2248" s="5">
        <v>0.130913207</v>
      </c>
      <c r="I2248" s="5">
        <v>-2.2421976830000001</v>
      </c>
      <c r="J2248" s="5" t="s">
        <v>12629</v>
      </c>
    </row>
    <row r="2249" spans="1:10" s="5" customFormat="1" x14ac:dyDescent="0.2">
      <c r="A2249" s="5" t="s">
        <v>15527</v>
      </c>
      <c r="B2249" s="5" t="s">
        <v>15029</v>
      </c>
      <c r="C2249" s="5">
        <v>2</v>
      </c>
      <c r="D2249" s="5">
        <v>2.0080413699999999</v>
      </c>
      <c r="E2249" s="5">
        <v>6.6275048529999996</v>
      </c>
      <c r="F2249" s="5">
        <v>5.0018454229999998</v>
      </c>
      <c r="G2249" s="5">
        <v>5.9911319999999997E-3</v>
      </c>
      <c r="H2249" s="5">
        <v>0.219649118</v>
      </c>
      <c r="I2249" s="5">
        <v>-1.9451562040000001</v>
      </c>
      <c r="J2249" s="5" t="s">
        <v>11985</v>
      </c>
    </row>
    <row r="2250" spans="1:10" s="5" customFormat="1" x14ac:dyDescent="0.2">
      <c r="A2250" s="5" t="s">
        <v>15528</v>
      </c>
      <c r="B2250" s="5" t="s">
        <v>15029</v>
      </c>
      <c r="C2250" s="5">
        <v>2</v>
      </c>
      <c r="D2250" s="5">
        <v>3.2760316600000001</v>
      </c>
      <c r="E2250" s="5">
        <v>7.5104124069999996</v>
      </c>
      <c r="F2250" s="5">
        <v>4.9970201049999998</v>
      </c>
      <c r="G2250" s="5">
        <v>6.013165E-3</v>
      </c>
      <c r="H2250" s="5">
        <v>0.219912579</v>
      </c>
      <c r="I2250" s="5">
        <v>-1.949278471</v>
      </c>
      <c r="J2250" s="5" t="s">
        <v>12872</v>
      </c>
    </row>
    <row r="2251" spans="1:10" s="5" customFormat="1" x14ac:dyDescent="0.2">
      <c r="A2251" s="5" t="s">
        <v>12630</v>
      </c>
      <c r="B2251" s="5" t="s">
        <v>12631</v>
      </c>
      <c r="C2251" s="5">
        <v>2</v>
      </c>
      <c r="D2251" s="5">
        <v>-1.514271355</v>
      </c>
      <c r="E2251" s="5">
        <v>13.30023913</v>
      </c>
      <c r="F2251" s="5">
        <v>-5.0616747139999996</v>
      </c>
      <c r="G2251" s="5">
        <v>6.0636600000000002E-3</v>
      </c>
      <c r="H2251" s="5">
        <v>0.13193543699999999</v>
      </c>
      <c r="I2251" s="5">
        <v>-2.2572532289999998</v>
      </c>
      <c r="J2251" s="5" t="s">
        <v>12632</v>
      </c>
    </row>
    <row r="2252" spans="1:10" s="5" customFormat="1" x14ac:dyDescent="0.2">
      <c r="A2252" s="5" t="s">
        <v>12633</v>
      </c>
      <c r="B2252" s="5" t="s">
        <v>12634</v>
      </c>
      <c r="C2252" s="5">
        <v>2</v>
      </c>
      <c r="D2252" s="5">
        <v>-3.0674739770000001</v>
      </c>
      <c r="E2252" s="5">
        <v>6.9795704220000001</v>
      </c>
      <c r="F2252" s="5">
        <v>-5.0573894289999997</v>
      </c>
      <c r="G2252" s="5">
        <v>6.0829259999999998E-3</v>
      </c>
      <c r="H2252" s="5">
        <v>0.13193543699999999</v>
      </c>
      <c r="I2252" s="5">
        <v>-2.2609579630000001</v>
      </c>
      <c r="J2252" s="5" t="s">
        <v>11979</v>
      </c>
    </row>
    <row r="2253" spans="1:10" s="5" customFormat="1" x14ac:dyDescent="0.2">
      <c r="A2253" s="5" t="s">
        <v>12635</v>
      </c>
      <c r="B2253" s="5" t="s">
        <v>12636</v>
      </c>
      <c r="C2253" s="5">
        <v>2</v>
      </c>
      <c r="D2253" s="5">
        <v>-2.5497589409999999</v>
      </c>
      <c r="E2253" s="5">
        <v>7.3694327470000003</v>
      </c>
      <c r="F2253" s="5">
        <v>-5.0467645719999998</v>
      </c>
      <c r="G2253" s="5">
        <v>6.1310119999999999E-3</v>
      </c>
      <c r="H2253" s="5">
        <v>0.132217062</v>
      </c>
      <c r="I2253" s="5">
        <v>-2.2701537869999999</v>
      </c>
      <c r="J2253" s="5" t="s">
        <v>12402</v>
      </c>
    </row>
    <row r="2254" spans="1:10" s="5" customFormat="1" x14ac:dyDescent="0.2">
      <c r="A2254" s="5" t="s">
        <v>12637</v>
      </c>
      <c r="B2254" s="5" t="s">
        <v>12638</v>
      </c>
      <c r="C2254" s="5">
        <v>2</v>
      </c>
      <c r="D2254" s="5">
        <v>-1.5375217960000001</v>
      </c>
      <c r="E2254" s="5">
        <v>7.2835045689999998</v>
      </c>
      <c r="F2254" s="5">
        <v>-5.0441064730000003</v>
      </c>
      <c r="G2254" s="5">
        <v>6.1431130000000004E-3</v>
      </c>
      <c r="H2254" s="5">
        <v>0.13233893599999999</v>
      </c>
      <c r="I2254" s="5">
        <v>-2.2724566890000002</v>
      </c>
      <c r="J2254" s="5" t="s">
        <v>12639</v>
      </c>
    </row>
    <row r="2255" spans="1:10" s="5" customFormat="1" x14ac:dyDescent="0.2">
      <c r="A2255" s="5" t="s">
        <v>12640</v>
      </c>
      <c r="B2255" s="5" t="s">
        <v>12641</v>
      </c>
      <c r="C2255" s="5">
        <v>2</v>
      </c>
      <c r="D2255" s="5">
        <v>-1.446426819</v>
      </c>
      <c r="E2255" s="5">
        <v>6.523003417</v>
      </c>
      <c r="F2255" s="5">
        <v>-5.0439587770000003</v>
      </c>
      <c r="G2255" s="5">
        <v>6.143786E-3</v>
      </c>
      <c r="H2255" s="5">
        <v>0.13233893599999999</v>
      </c>
      <c r="I2255" s="5">
        <v>-2.2725846760000001</v>
      </c>
      <c r="J2255" s="5" t="s">
        <v>12649</v>
      </c>
    </row>
    <row r="2256" spans="1:10" s="5" customFormat="1" x14ac:dyDescent="0.2">
      <c r="A2256" s="5" t="s">
        <v>15529</v>
      </c>
      <c r="B2256" s="5" t="s">
        <v>15029</v>
      </c>
      <c r="C2256" s="5">
        <v>2</v>
      </c>
      <c r="D2256" s="5">
        <v>2.1092566339999999</v>
      </c>
      <c r="E2256" s="5">
        <v>7.4711867559999998</v>
      </c>
      <c r="F2256" s="5">
        <v>4.9530839350000004</v>
      </c>
      <c r="G2256" s="5">
        <v>6.2183129999999996E-3</v>
      </c>
      <c r="H2256" s="5">
        <v>0.22152815100000001</v>
      </c>
      <c r="I2256" s="5">
        <v>-1.9869618899999999</v>
      </c>
      <c r="J2256" s="5" t="s">
        <v>11887</v>
      </c>
    </row>
    <row r="2257" spans="1:10" s="5" customFormat="1" x14ac:dyDescent="0.2">
      <c r="A2257" s="5" t="s">
        <v>12642</v>
      </c>
      <c r="B2257" s="5" t="s">
        <v>12643</v>
      </c>
      <c r="C2257" s="5">
        <v>2</v>
      </c>
      <c r="D2257" s="5">
        <v>-1.6159310600000001</v>
      </c>
      <c r="E2257" s="5">
        <v>7.7367287530000004</v>
      </c>
      <c r="F2257" s="5">
        <v>-5.0220858880000003</v>
      </c>
      <c r="G2257" s="5">
        <v>6.2444780000000004E-3</v>
      </c>
      <c r="H2257" s="5">
        <v>0.13299124500000001</v>
      </c>
      <c r="I2257" s="5">
        <v>-2.2915704180000001</v>
      </c>
      <c r="J2257" s="5" t="s">
        <v>12644</v>
      </c>
    </row>
    <row r="2258" spans="1:10" s="5" customFormat="1" x14ac:dyDescent="0.2">
      <c r="A2258" s="5" t="s">
        <v>12645</v>
      </c>
      <c r="B2258" s="5" t="s">
        <v>12775</v>
      </c>
      <c r="C2258" s="5">
        <v>2</v>
      </c>
      <c r="D2258" s="5">
        <v>-2.1278189049999998</v>
      </c>
      <c r="E2258" s="5">
        <v>7.886252829</v>
      </c>
      <c r="F2258" s="5">
        <v>-5.0194147610000002</v>
      </c>
      <c r="G2258" s="5">
        <v>6.2569110000000004E-3</v>
      </c>
      <c r="H2258" s="5">
        <v>0.13300230399999999</v>
      </c>
      <c r="I2258" s="5">
        <v>-2.293893282</v>
      </c>
      <c r="J2258" s="5" t="s">
        <v>12776</v>
      </c>
    </row>
    <row r="2259" spans="1:10" s="5" customFormat="1" x14ac:dyDescent="0.2">
      <c r="A2259" s="5" t="s">
        <v>12777</v>
      </c>
      <c r="B2259" s="5" t="s">
        <v>12778</v>
      </c>
      <c r="C2259" s="5">
        <v>2</v>
      </c>
      <c r="D2259" s="5">
        <v>-2.0985020109999999</v>
      </c>
      <c r="E2259" s="5">
        <v>6.2815311280000001</v>
      </c>
      <c r="F2259" s="5">
        <v>-4.9803855639999997</v>
      </c>
      <c r="G2259" s="5">
        <v>6.4420049999999998E-3</v>
      </c>
      <c r="H2259" s="5">
        <v>0.134702077</v>
      </c>
      <c r="I2259" s="5">
        <v>-2.327941424</v>
      </c>
      <c r="J2259" s="5" t="s">
        <v>12905</v>
      </c>
    </row>
    <row r="2260" spans="1:10" s="5" customFormat="1" x14ac:dyDescent="0.2">
      <c r="A2260" s="5" t="s">
        <v>15530</v>
      </c>
      <c r="B2260" s="5" t="s">
        <v>15029</v>
      </c>
      <c r="C2260" s="5">
        <v>2</v>
      </c>
      <c r="D2260" s="5">
        <v>2.4222351350000002</v>
      </c>
      <c r="E2260" s="5">
        <v>6.3657510830000001</v>
      </c>
      <c r="F2260" s="5">
        <v>4.890423051</v>
      </c>
      <c r="G2260" s="5">
        <v>6.5255879999999997E-3</v>
      </c>
      <c r="H2260" s="5">
        <v>0.22493933599999999</v>
      </c>
      <c r="I2260" s="5">
        <v>-2.0411722569999999</v>
      </c>
      <c r="J2260" s="5" t="s">
        <v>11910</v>
      </c>
    </row>
    <row r="2261" spans="1:10" s="5" customFormat="1" x14ac:dyDescent="0.2">
      <c r="A2261" s="5" t="s">
        <v>12906</v>
      </c>
      <c r="B2261" s="5" t="s">
        <v>12907</v>
      </c>
      <c r="C2261" s="5">
        <v>2</v>
      </c>
      <c r="D2261" s="5">
        <v>-1.296779538</v>
      </c>
      <c r="E2261" s="5">
        <v>12.788304220000001</v>
      </c>
      <c r="F2261" s="5">
        <v>-4.951378268</v>
      </c>
      <c r="G2261" s="5">
        <v>6.5838490000000001E-3</v>
      </c>
      <c r="H2261" s="5">
        <v>0.136591887</v>
      </c>
      <c r="I2261" s="5">
        <v>-2.3533777709999999</v>
      </c>
      <c r="J2261" s="5" t="s">
        <v>12343</v>
      </c>
    </row>
    <row r="2262" spans="1:10" s="5" customFormat="1" x14ac:dyDescent="0.2">
      <c r="A2262" s="5" t="s">
        <v>15531</v>
      </c>
      <c r="B2262" s="5" t="s">
        <v>15029</v>
      </c>
      <c r="C2262" s="5">
        <v>2</v>
      </c>
      <c r="D2262" s="5">
        <v>2.3939523880000002</v>
      </c>
      <c r="E2262" s="5">
        <v>7.0901722779999998</v>
      </c>
      <c r="F2262" s="5">
        <v>4.872259186</v>
      </c>
      <c r="G2262" s="5">
        <v>6.6180359999999999E-3</v>
      </c>
      <c r="H2262" s="5">
        <v>0.226010391</v>
      </c>
      <c r="I2262" s="5">
        <v>-2.0569899629999999</v>
      </c>
      <c r="J2262" s="5" t="s">
        <v>12562</v>
      </c>
    </row>
    <row r="2263" spans="1:10" s="5" customFormat="1" x14ac:dyDescent="0.2">
      <c r="A2263" s="5" t="s">
        <v>15532</v>
      </c>
      <c r="B2263" s="5" t="s">
        <v>15029</v>
      </c>
      <c r="C2263" s="5">
        <v>2</v>
      </c>
      <c r="D2263" s="5">
        <v>1.6080052520000001</v>
      </c>
      <c r="E2263" s="5">
        <v>6.2243134969999998</v>
      </c>
      <c r="F2263" s="5">
        <v>4.8655294710000003</v>
      </c>
      <c r="G2263" s="5">
        <v>6.6526850000000002E-3</v>
      </c>
      <c r="H2263" s="5">
        <v>0.226010391</v>
      </c>
      <c r="I2263" s="5">
        <v>-2.0628622929999998</v>
      </c>
      <c r="J2263" s="5" t="s">
        <v>12393</v>
      </c>
    </row>
    <row r="2264" spans="1:10" s="5" customFormat="1" x14ac:dyDescent="0.2">
      <c r="A2264" s="5" t="s">
        <v>12908</v>
      </c>
      <c r="B2264" s="5" t="s">
        <v>12909</v>
      </c>
      <c r="C2264" s="5">
        <v>2</v>
      </c>
      <c r="D2264" s="5">
        <v>-1.864116069</v>
      </c>
      <c r="E2264" s="5">
        <v>9.7386985209999999</v>
      </c>
      <c r="F2264" s="5">
        <v>-4.9354381060000003</v>
      </c>
      <c r="G2264" s="5">
        <v>6.6633939999999996E-3</v>
      </c>
      <c r="H2264" s="5">
        <v>0.13747458200000001</v>
      </c>
      <c r="I2264" s="5">
        <v>-2.3674034599999998</v>
      </c>
      <c r="J2264" s="5" t="s">
        <v>12910</v>
      </c>
    </row>
    <row r="2265" spans="1:10" s="5" customFormat="1" x14ac:dyDescent="0.2">
      <c r="A2265" s="5" t="s">
        <v>15533</v>
      </c>
      <c r="B2265" s="5" t="s">
        <v>15029</v>
      </c>
      <c r="C2265" s="5">
        <v>2</v>
      </c>
      <c r="D2265" s="5">
        <v>2.3619935929999998</v>
      </c>
      <c r="E2265" s="5">
        <v>6.3562720859999997</v>
      </c>
      <c r="F2265" s="5">
        <v>4.8508192369999996</v>
      </c>
      <c r="G2265" s="5">
        <v>6.7291820000000002E-3</v>
      </c>
      <c r="H2265" s="5">
        <v>0.226482085</v>
      </c>
      <c r="I2265" s="5">
        <v>-2.075720794</v>
      </c>
      <c r="J2265" s="5" t="s">
        <v>12845</v>
      </c>
    </row>
    <row r="2266" spans="1:10" s="5" customFormat="1" x14ac:dyDescent="0.2">
      <c r="A2266" s="5" t="s">
        <v>15534</v>
      </c>
      <c r="B2266" s="5" t="s">
        <v>15029</v>
      </c>
      <c r="C2266" s="5">
        <v>2</v>
      </c>
      <c r="D2266" s="5">
        <v>1.779809446</v>
      </c>
      <c r="E2266" s="5">
        <v>8.0808209370000004</v>
      </c>
      <c r="F2266" s="5">
        <v>4.8426674070000004</v>
      </c>
      <c r="G2266" s="5">
        <v>6.7720269999999999E-3</v>
      </c>
      <c r="H2266" s="5">
        <v>0.22707398100000001</v>
      </c>
      <c r="I2266" s="5">
        <v>-2.0828597250000001</v>
      </c>
      <c r="J2266" s="5" t="s">
        <v>12298</v>
      </c>
    </row>
    <row r="2267" spans="1:10" s="5" customFormat="1" x14ac:dyDescent="0.2">
      <c r="A2267" s="5" t="s">
        <v>12911</v>
      </c>
      <c r="B2267" s="5" t="s">
        <v>12912</v>
      </c>
      <c r="C2267" s="5">
        <v>2</v>
      </c>
      <c r="D2267" s="5">
        <v>-2.6097964230000001</v>
      </c>
      <c r="E2267" s="5">
        <v>8.6061467779999994</v>
      </c>
      <c r="F2267" s="5">
        <v>-4.9072356910000003</v>
      </c>
      <c r="G2267" s="5">
        <v>6.8069799999999998E-3</v>
      </c>
      <c r="H2267" s="5">
        <v>0.13950188899999999</v>
      </c>
      <c r="I2267" s="5">
        <v>-2.3923021819999999</v>
      </c>
      <c r="J2267" s="5" t="s">
        <v>12245</v>
      </c>
    </row>
    <row r="2268" spans="1:10" s="5" customFormat="1" x14ac:dyDescent="0.2">
      <c r="A2268" s="5" t="s">
        <v>12913</v>
      </c>
      <c r="B2268" s="5" t="s">
        <v>12914</v>
      </c>
      <c r="C2268" s="5">
        <v>2</v>
      </c>
      <c r="D2268" s="5">
        <v>-2.8353577730000001</v>
      </c>
      <c r="E2268" s="5">
        <v>10.09232486</v>
      </c>
      <c r="F2268" s="5">
        <v>-4.9071605619999996</v>
      </c>
      <c r="G2268" s="5">
        <v>6.8073680000000003E-3</v>
      </c>
      <c r="H2268" s="5">
        <v>0.13950188899999999</v>
      </c>
      <c r="I2268" s="5">
        <v>-2.3923686530000001</v>
      </c>
      <c r="J2268" s="5" t="s">
        <v>12915</v>
      </c>
    </row>
    <row r="2269" spans="1:10" s="5" customFormat="1" x14ac:dyDescent="0.2">
      <c r="A2269" s="5" t="s">
        <v>15535</v>
      </c>
      <c r="B2269" s="5" t="s">
        <v>15029</v>
      </c>
      <c r="C2269" s="5">
        <v>2</v>
      </c>
      <c r="D2269" s="5">
        <v>1.9099607999999999</v>
      </c>
      <c r="E2269" s="5">
        <v>5.5757173690000004</v>
      </c>
      <c r="F2269" s="5">
        <v>4.8256344589999998</v>
      </c>
      <c r="G2269" s="5">
        <v>6.8626069999999997E-3</v>
      </c>
      <c r="H2269" s="5">
        <v>0.228284599</v>
      </c>
      <c r="I2269" s="5">
        <v>-2.0978068439999999</v>
      </c>
      <c r="J2269" s="5" t="s">
        <v>12233</v>
      </c>
    </row>
    <row r="2270" spans="1:10" s="5" customFormat="1" x14ac:dyDescent="0.2">
      <c r="A2270" s="5" t="s">
        <v>15536</v>
      </c>
      <c r="B2270" s="5" t="s">
        <v>15029</v>
      </c>
      <c r="C2270" s="5">
        <v>2</v>
      </c>
      <c r="D2270" s="5">
        <v>3.4637804659999998</v>
      </c>
      <c r="E2270" s="5">
        <v>7.8328360970000004</v>
      </c>
      <c r="F2270" s="5">
        <v>4.8115567710000002</v>
      </c>
      <c r="G2270" s="5">
        <v>6.9385669999999997E-3</v>
      </c>
      <c r="H2270" s="5">
        <v>0.229578214</v>
      </c>
      <c r="I2270" s="5">
        <v>-2.110191903</v>
      </c>
      <c r="J2270" s="5" t="s">
        <v>12288</v>
      </c>
    </row>
    <row r="2271" spans="1:10" s="5" customFormat="1" x14ac:dyDescent="0.2">
      <c r="A2271" s="5" t="s">
        <v>12792</v>
      </c>
      <c r="B2271" s="5" t="s">
        <v>12793</v>
      </c>
      <c r="C2271" s="5">
        <v>2</v>
      </c>
      <c r="D2271" s="5">
        <v>-3.5364640970000001</v>
      </c>
      <c r="E2271" s="5">
        <v>7.9309378229999998</v>
      </c>
      <c r="F2271" s="5">
        <v>-4.8518563710000002</v>
      </c>
      <c r="G2271" s="5">
        <v>7.0999059999999996E-3</v>
      </c>
      <c r="H2271" s="5">
        <v>0.14259101399999999</v>
      </c>
      <c r="I2271" s="5">
        <v>-2.4415067700000002</v>
      </c>
      <c r="J2271" s="5" t="s">
        <v>11872</v>
      </c>
    </row>
    <row r="2272" spans="1:10" s="5" customFormat="1" x14ac:dyDescent="0.2">
      <c r="A2272" s="5" t="s">
        <v>15537</v>
      </c>
      <c r="B2272" s="5" t="s">
        <v>15029</v>
      </c>
      <c r="C2272" s="5">
        <v>2</v>
      </c>
      <c r="D2272" s="5">
        <v>1.727094396</v>
      </c>
      <c r="E2272" s="5">
        <v>5.7399545610000002</v>
      </c>
      <c r="F2272" s="5">
        <v>4.7763184330000001</v>
      </c>
      <c r="G2272" s="5">
        <v>7.1331559999999999E-3</v>
      </c>
      <c r="H2272" s="5">
        <v>0.231678409</v>
      </c>
      <c r="I2272" s="5">
        <v>-2.1413180660000002</v>
      </c>
      <c r="J2272" s="5" t="s">
        <v>12115</v>
      </c>
    </row>
    <row r="2273" spans="1:10" s="5" customFormat="1" x14ac:dyDescent="0.2">
      <c r="A2273" s="5" t="s">
        <v>12794</v>
      </c>
      <c r="B2273" s="5" t="s">
        <v>12795</v>
      </c>
      <c r="C2273" s="5">
        <v>2</v>
      </c>
      <c r="D2273" s="5">
        <v>-1.9690174920000001</v>
      </c>
      <c r="E2273" s="5">
        <v>7.275496424</v>
      </c>
      <c r="F2273" s="5">
        <v>-4.8354515469999999</v>
      </c>
      <c r="G2273" s="5">
        <v>7.1895700000000002E-3</v>
      </c>
      <c r="H2273" s="5">
        <v>0.14352042800000001</v>
      </c>
      <c r="I2273" s="5">
        <v>-2.4561624900000001</v>
      </c>
      <c r="J2273" s="5" t="s">
        <v>12796</v>
      </c>
    </row>
    <row r="2274" spans="1:10" s="5" customFormat="1" x14ac:dyDescent="0.2">
      <c r="A2274" s="5" t="s">
        <v>15538</v>
      </c>
      <c r="B2274" s="5" t="s">
        <v>15029</v>
      </c>
      <c r="C2274" s="5">
        <v>2</v>
      </c>
      <c r="D2274" s="5">
        <v>2.9594718329999998</v>
      </c>
      <c r="E2274" s="5">
        <v>7.5372892040000004</v>
      </c>
      <c r="F2274" s="5">
        <v>4.7549432820000002</v>
      </c>
      <c r="G2274" s="5">
        <v>7.2543709999999999E-3</v>
      </c>
      <c r="H2274" s="5">
        <v>0.233060136</v>
      </c>
      <c r="I2274" s="5">
        <v>-2.1602860210000001</v>
      </c>
      <c r="J2274" s="5" t="s">
        <v>12867</v>
      </c>
    </row>
    <row r="2275" spans="1:10" s="5" customFormat="1" x14ac:dyDescent="0.2">
      <c r="A2275" s="5" t="s">
        <v>15539</v>
      </c>
      <c r="B2275" s="5" t="s">
        <v>15029</v>
      </c>
      <c r="C2275" s="5">
        <v>2</v>
      </c>
      <c r="D2275" s="5">
        <v>2.1164938499999999</v>
      </c>
      <c r="E2275" s="5">
        <v>10.13118671</v>
      </c>
      <c r="F2275" s="5">
        <v>4.7352013240000002</v>
      </c>
      <c r="G2275" s="5">
        <v>7.3685169999999998E-3</v>
      </c>
      <c r="H2275" s="5">
        <v>0.234448292</v>
      </c>
      <c r="I2275" s="5">
        <v>-2.1778634650000002</v>
      </c>
      <c r="J2275" s="5" t="s">
        <v>12797</v>
      </c>
    </row>
    <row r="2276" spans="1:10" s="5" customFormat="1" x14ac:dyDescent="0.2">
      <c r="A2276" s="5" t="s">
        <v>15540</v>
      </c>
      <c r="B2276" s="5" t="s">
        <v>15029</v>
      </c>
      <c r="C2276" s="5">
        <v>2</v>
      </c>
      <c r="D2276" s="5">
        <v>2.1464187809999999</v>
      </c>
      <c r="E2276" s="5">
        <v>8.2589605230000007</v>
      </c>
      <c r="F2276" s="5">
        <v>4.7344355460000003</v>
      </c>
      <c r="G2276" s="5">
        <v>7.3729879999999996E-3</v>
      </c>
      <c r="H2276" s="5">
        <v>0.234448292</v>
      </c>
      <c r="I2276" s="5">
        <v>-2.1785464220000001</v>
      </c>
      <c r="J2276" s="5" t="s">
        <v>11765</v>
      </c>
    </row>
    <row r="2277" spans="1:10" s="5" customFormat="1" x14ac:dyDescent="0.2">
      <c r="A2277" s="5" t="s">
        <v>12798</v>
      </c>
      <c r="B2277" s="5" t="s">
        <v>12799</v>
      </c>
      <c r="C2277" s="5">
        <v>2</v>
      </c>
      <c r="D2277" s="5">
        <v>-2.434240741</v>
      </c>
      <c r="E2277" s="5">
        <v>7.8061612470000004</v>
      </c>
      <c r="F2277" s="5">
        <v>-4.790334605</v>
      </c>
      <c r="G2277" s="5">
        <v>7.4432709999999996E-3</v>
      </c>
      <c r="H2277" s="5">
        <v>0.145562951</v>
      </c>
      <c r="I2277" s="5">
        <v>-2.4966589959999999</v>
      </c>
      <c r="J2277" s="5" t="s">
        <v>12565</v>
      </c>
    </row>
    <row r="2278" spans="1:10" s="5" customFormat="1" x14ac:dyDescent="0.2">
      <c r="A2278" s="5" t="s">
        <v>15541</v>
      </c>
      <c r="B2278" s="5" t="s">
        <v>15029</v>
      </c>
      <c r="C2278" s="5">
        <v>2</v>
      </c>
      <c r="D2278" s="5">
        <v>2.5330203440000001</v>
      </c>
      <c r="E2278" s="5">
        <v>9.8682175839999999</v>
      </c>
      <c r="F2278" s="5">
        <v>4.7169428340000001</v>
      </c>
      <c r="G2278" s="5">
        <v>7.4760010000000003E-3</v>
      </c>
      <c r="H2278" s="5">
        <v>0.23501332699999999</v>
      </c>
      <c r="I2278" s="5">
        <v>-2.1941704849999999</v>
      </c>
      <c r="J2278" s="5" t="s">
        <v>12800</v>
      </c>
    </row>
    <row r="2279" spans="1:10" s="5" customFormat="1" x14ac:dyDescent="0.2">
      <c r="A2279" s="5" t="s">
        <v>15542</v>
      </c>
      <c r="B2279" s="5" t="s">
        <v>15029</v>
      </c>
      <c r="C2279" s="5">
        <v>2</v>
      </c>
      <c r="D2279" s="5">
        <v>1.815786881</v>
      </c>
      <c r="E2279" s="5">
        <v>6.7250441810000003</v>
      </c>
      <c r="F2279" s="5">
        <v>4.6917561929999998</v>
      </c>
      <c r="G2279" s="5">
        <v>7.6273590000000002E-3</v>
      </c>
      <c r="H2279" s="5">
        <v>0.237560571</v>
      </c>
      <c r="I2279" s="5">
        <v>-2.2167449480000001</v>
      </c>
      <c r="J2279" s="5" t="s">
        <v>12905</v>
      </c>
    </row>
    <row r="2280" spans="1:10" s="5" customFormat="1" x14ac:dyDescent="0.2">
      <c r="A2280" s="5" t="s">
        <v>12801</v>
      </c>
      <c r="B2280" s="5" t="s">
        <v>12802</v>
      </c>
      <c r="C2280" s="5">
        <v>2</v>
      </c>
      <c r="D2280" s="5">
        <v>-3.267444078</v>
      </c>
      <c r="E2280" s="5">
        <v>9.3148453779999993</v>
      </c>
      <c r="F2280" s="5">
        <v>-4.7567082330000003</v>
      </c>
      <c r="G2280" s="5">
        <v>7.6393679999999997E-3</v>
      </c>
      <c r="H2280" s="5">
        <v>0.147304623</v>
      </c>
      <c r="I2280" s="5">
        <v>-2.5270240030000002</v>
      </c>
      <c r="J2280" s="5" t="s">
        <v>12431</v>
      </c>
    </row>
    <row r="2281" spans="1:10" s="5" customFormat="1" x14ac:dyDescent="0.2">
      <c r="A2281" s="5" t="s">
        <v>15543</v>
      </c>
      <c r="B2281" s="5" t="s">
        <v>15029</v>
      </c>
      <c r="C2281" s="5">
        <v>2</v>
      </c>
      <c r="D2281" s="5">
        <v>2.2200296929999999</v>
      </c>
      <c r="E2281" s="5">
        <v>8.5197417770000001</v>
      </c>
      <c r="F2281" s="5">
        <v>4.6849463179999997</v>
      </c>
      <c r="G2281" s="5">
        <v>7.6689089999999998E-3</v>
      </c>
      <c r="H2281" s="5">
        <v>0.23834253</v>
      </c>
      <c r="I2281" s="5">
        <v>-2.2228644819999999</v>
      </c>
      <c r="J2281" s="5" t="s">
        <v>12442</v>
      </c>
    </row>
    <row r="2282" spans="1:10" s="5" customFormat="1" x14ac:dyDescent="0.2">
      <c r="A2282" s="5" t="s">
        <v>15544</v>
      </c>
      <c r="B2282" s="5" t="s">
        <v>15029</v>
      </c>
      <c r="C2282" s="5">
        <v>2</v>
      </c>
      <c r="D2282" s="5">
        <v>2.0622057360000001</v>
      </c>
      <c r="E2282" s="5">
        <v>8.1603084060000004</v>
      </c>
      <c r="F2282" s="5">
        <v>4.6832286139999999</v>
      </c>
      <c r="G2282" s="5">
        <v>7.6794319999999999E-3</v>
      </c>
      <c r="H2282" s="5">
        <v>0.23834253</v>
      </c>
      <c r="I2282" s="5">
        <v>-2.2244091300000002</v>
      </c>
      <c r="J2282" s="5" t="s">
        <v>12513</v>
      </c>
    </row>
    <row r="2283" spans="1:10" s="5" customFormat="1" x14ac:dyDescent="0.2">
      <c r="A2283" s="5" t="s">
        <v>15545</v>
      </c>
      <c r="B2283" s="5" t="s">
        <v>15029</v>
      </c>
      <c r="C2283" s="5">
        <v>2</v>
      </c>
      <c r="D2283" s="5">
        <v>2.2700872379999999</v>
      </c>
      <c r="E2283" s="5">
        <v>9.4518079820000001</v>
      </c>
      <c r="F2283" s="5">
        <v>4.6703538240000002</v>
      </c>
      <c r="G2283" s="5">
        <v>7.7588580000000004E-3</v>
      </c>
      <c r="H2283" s="5">
        <v>0.23838426400000001</v>
      </c>
      <c r="I2283" s="5">
        <v>-2.2360005809999999</v>
      </c>
      <c r="J2283" s="5" t="s">
        <v>12038</v>
      </c>
    </row>
    <row r="2284" spans="1:10" s="5" customFormat="1" x14ac:dyDescent="0.2">
      <c r="A2284" s="5" t="s">
        <v>12933</v>
      </c>
      <c r="B2284" s="5" t="s">
        <v>12934</v>
      </c>
      <c r="C2284" s="5">
        <v>2</v>
      </c>
      <c r="D2284" s="5">
        <v>-1.8944387840000001</v>
      </c>
      <c r="E2284" s="5">
        <v>10.45491754</v>
      </c>
      <c r="F2284" s="5">
        <v>-4.7329731400000004</v>
      </c>
      <c r="G2284" s="5">
        <v>7.7815219999999999E-3</v>
      </c>
      <c r="H2284" s="5">
        <v>0.14873354799999999</v>
      </c>
      <c r="I2284" s="5">
        <v>-2.5485514079999998</v>
      </c>
      <c r="J2284" s="5" t="s">
        <v>12935</v>
      </c>
    </row>
    <row r="2285" spans="1:10" s="5" customFormat="1" x14ac:dyDescent="0.2">
      <c r="A2285" s="5" t="s">
        <v>15546</v>
      </c>
      <c r="B2285" s="5" t="s">
        <v>15029</v>
      </c>
      <c r="C2285" s="5">
        <v>2</v>
      </c>
      <c r="D2285" s="5">
        <v>2.336726176</v>
      </c>
      <c r="E2285" s="5">
        <v>8.9902343519999999</v>
      </c>
      <c r="F2285" s="5">
        <v>4.6629908240000004</v>
      </c>
      <c r="G2285" s="5">
        <v>7.804722E-3</v>
      </c>
      <c r="H2285" s="5">
        <v>0.23868318099999999</v>
      </c>
      <c r="I2285" s="5">
        <v>-2.2426405909999998</v>
      </c>
      <c r="J2285" s="5" t="s">
        <v>12718</v>
      </c>
    </row>
    <row r="2286" spans="1:10" s="5" customFormat="1" x14ac:dyDescent="0.2">
      <c r="A2286" s="5" t="s">
        <v>12936</v>
      </c>
      <c r="B2286" s="5" t="s">
        <v>12937</v>
      </c>
      <c r="C2286" s="5">
        <v>2</v>
      </c>
      <c r="D2286" s="5">
        <v>-3.6704183260000001</v>
      </c>
      <c r="E2286" s="5">
        <v>11.94691216</v>
      </c>
      <c r="F2286" s="5">
        <v>-5.8156928790000002</v>
      </c>
      <c r="G2286" s="5">
        <v>7.8643399999999992E-3</v>
      </c>
      <c r="H2286" s="5">
        <v>0.66430001100000002</v>
      </c>
      <c r="I2286" s="5">
        <v>-1.7614728420000001</v>
      </c>
      <c r="J2286" s="5" t="s">
        <v>12938</v>
      </c>
    </row>
    <row r="2287" spans="1:10" s="5" customFormat="1" x14ac:dyDescent="0.2">
      <c r="A2287" s="5" t="s">
        <v>12939</v>
      </c>
      <c r="B2287" s="5" t="s">
        <v>12940</v>
      </c>
      <c r="C2287" s="5">
        <v>2</v>
      </c>
      <c r="D2287" s="5">
        <v>-1.7267791889999999</v>
      </c>
      <c r="E2287" s="5">
        <v>5.9418458699999999</v>
      </c>
      <c r="F2287" s="5">
        <v>-4.715711143</v>
      </c>
      <c r="G2287" s="5">
        <v>7.8869030000000007E-3</v>
      </c>
      <c r="H2287" s="5">
        <v>0.15012995200000001</v>
      </c>
      <c r="I2287" s="5">
        <v>-2.564257064</v>
      </c>
      <c r="J2287" s="5" t="s">
        <v>12514</v>
      </c>
    </row>
    <row r="2288" spans="1:10" s="5" customFormat="1" x14ac:dyDescent="0.2">
      <c r="A2288" s="5" t="s">
        <v>15547</v>
      </c>
      <c r="B2288" s="5" t="s">
        <v>15029</v>
      </c>
      <c r="C2288" s="5">
        <v>2</v>
      </c>
      <c r="D2288" s="5">
        <v>3.33466299</v>
      </c>
      <c r="E2288" s="5">
        <v>8.0762582090000006</v>
      </c>
      <c r="F2288" s="5">
        <v>4.6474486629999996</v>
      </c>
      <c r="G2288" s="5">
        <v>7.9026010000000004E-3</v>
      </c>
      <c r="H2288" s="5">
        <v>0.240686027</v>
      </c>
      <c r="I2288" s="5">
        <v>-2.256682831</v>
      </c>
      <c r="J2288" s="5" t="s">
        <v>12941</v>
      </c>
    </row>
    <row r="2289" spans="1:10" s="5" customFormat="1" x14ac:dyDescent="0.2">
      <c r="A2289" s="5" t="s">
        <v>12942</v>
      </c>
      <c r="B2289" s="5" t="s">
        <v>12943</v>
      </c>
      <c r="C2289" s="5">
        <v>2</v>
      </c>
      <c r="D2289" s="5">
        <v>-1.2052285890000001</v>
      </c>
      <c r="E2289" s="5">
        <v>8.8189946339999992</v>
      </c>
      <c r="F2289" s="5">
        <v>-4.7093917440000004</v>
      </c>
      <c r="G2289" s="5">
        <v>7.9259099999999996E-3</v>
      </c>
      <c r="H2289" s="5">
        <v>0.15055890199999999</v>
      </c>
      <c r="I2289" s="5">
        <v>-2.5700171100000002</v>
      </c>
      <c r="J2289" s="5" t="s">
        <v>12253</v>
      </c>
    </row>
    <row r="2290" spans="1:10" s="5" customFormat="1" x14ac:dyDescent="0.2">
      <c r="A2290" s="5" t="s">
        <v>12944</v>
      </c>
      <c r="B2290" s="5" t="s">
        <v>12945</v>
      </c>
      <c r="C2290" s="5">
        <v>2</v>
      </c>
      <c r="D2290" s="5">
        <v>-2.5737228550000002</v>
      </c>
      <c r="E2290" s="5">
        <v>9.5691486379999997</v>
      </c>
      <c r="F2290" s="5">
        <v>-4.7007995149999999</v>
      </c>
      <c r="G2290" s="5">
        <v>7.9793169999999997E-3</v>
      </c>
      <c r="H2290" s="5">
        <v>0.151123286</v>
      </c>
      <c r="I2290" s="5">
        <v>-2.5778577710000001</v>
      </c>
      <c r="J2290" s="5" t="s">
        <v>12800</v>
      </c>
    </row>
    <row r="2291" spans="1:10" s="5" customFormat="1" x14ac:dyDescent="0.2">
      <c r="A2291" s="5" t="s">
        <v>15548</v>
      </c>
      <c r="B2291" s="5" t="s">
        <v>15029</v>
      </c>
      <c r="C2291" s="5">
        <v>2</v>
      </c>
      <c r="D2291" s="5">
        <v>1.5550946000000001</v>
      </c>
      <c r="E2291" s="5">
        <v>6.1204058789999998</v>
      </c>
      <c r="F2291" s="5">
        <v>4.6331942760000002</v>
      </c>
      <c r="G2291" s="5">
        <v>7.9936610000000009E-3</v>
      </c>
      <c r="H2291" s="5">
        <v>0.24207621400000001</v>
      </c>
      <c r="I2291" s="5">
        <v>-2.2695928950000002</v>
      </c>
      <c r="J2291" s="5" t="s">
        <v>12415</v>
      </c>
    </row>
    <row r="2292" spans="1:10" s="5" customFormat="1" x14ac:dyDescent="0.2">
      <c r="A2292" s="5" t="s">
        <v>15549</v>
      </c>
      <c r="B2292" s="5" t="s">
        <v>15029</v>
      </c>
      <c r="C2292" s="5">
        <v>2</v>
      </c>
      <c r="D2292" s="5">
        <v>3.092656947</v>
      </c>
      <c r="E2292" s="5">
        <v>7.9438852249999998</v>
      </c>
      <c r="F2292" s="5">
        <v>4.6316829779999997</v>
      </c>
      <c r="G2292" s="5">
        <v>8.0033880000000002E-3</v>
      </c>
      <c r="H2292" s="5">
        <v>0.24207621400000001</v>
      </c>
      <c r="I2292" s="5">
        <v>-2.2709634240000001</v>
      </c>
      <c r="J2292" s="5" t="s">
        <v>12586</v>
      </c>
    </row>
    <row r="2293" spans="1:10" s="5" customFormat="1" x14ac:dyDescent="0.2">
      <c r="A2293" s="5" t="s">
        <v>15550</v>
      </c>
      <c r="B2293" s="5" t="s">
        <v>15029</v>
      </c>
      <c r="C2293" s="5">
        <v>2</v>
      </c>
      <c r="D2293" s="5">
        <v>1.570527649</v>
      </c>
      <c r="E2293" s="5">
        <v>7.9753811680000002</v>
      </c>
      <c r="F2293" s="5">
        <v>4.6225244859999997</v>
      </c>
      <c r="G2293" s="5">
        <v>8.0626410000000006E-3</v>
      </c>
      <c r="H2293" s="5">
        <v>0.24244875499999999</v>
      </c>
      <c r="I2293" s="5">
        <v>-2.2792760799999998</v>
      </c>
      <c r="J2293" s="5" t="s">
        <v>12699</v>
      </c>
    </row>
    <row r="2294" spans="1:10" s="5" customFormat="1" x14ac:dyDescent="0.2">
      <c r="A2294" s="5" t="s">
        <v>15551</v>
      </c>
      <c r="B2294" s="5" t="s">
        <v>15029</v>
      </c>
      <c r="C2294" s="5">
        <v>2</v>
      </c>
      <c r="D2294" s="5">
        <v>1.9748609720000001</v>
      </c>
      <c r="E2294" s="5">
        <v>5.5210866799999998</v>
      </c>
      <c r="F2294" s="5">
        <v>4.6081295249999998</v>
      </c>
      <c r="G2294" s="5">
        <v>8.156834E-3</v>
      </c>
      <c r="H2294" s="5">
        <v>0.24244875499999999</v>
      </c>
      <c r="I2294" s="5">
        <v>-2.2923667050000001</v>
      </c>
      <c r="J2294" s="5" t="s">
        <v>12595</v>
      </c>
    </row>
    <row r="2295" spans="1:10" s="5" customFormat="1" x14ac:dyDescent="0.2">
      <c r="A2295" s="5" t="s">
        <v>15552</v>
      </c>
      <c r="B2295" s="5" t="s">
        <v>15029</v>
      </c>
      <c r="C2295" s="5">
        <v>2</v>
      </c>
      <c r="D2295" s="5">
        <v>2.3143440069999999</v>
      </c>
      <c r="E2295" s="5">
        <v>9.0306055470000004</v>
      </c>
      <c r="F2295" s="5">
        <v>4.6062426719999996</v>
      </c>
      <c r="G2295" s="5">
        <v>8.1692770000000008E-3</v>
      </c>
      <c r="H2295" s="5">
        <v>0.24244875499999999</v>
      </c>
      <c r="I2295" s="5">
        <v>-2.2940848680000001</v>
      </c>
      <c r="J2295" s="5" t="s">
        <v>12462</v>
      </c>
    </row>
    <row r="2296" spans="1:10" s="5" customFormat="1" x14ac:dyDescent="0.2">
      <c r="A2296" s="5" t="s">
        <v>12700</v>
      </c>
      <c r="B2296" s="5" t="s">
        <v>12701</v>
      </c>
      <c r="C2296" s="5">
        <v>2</v>
      </c>
      <c r="D2296" s="5">
        <v>-1.9449809339999999</v>
      </c>
      <c r="E2296" s="5">
        <v>9.0779752899999995</v>
      </c>
      <c r="F2296" s="5">
        <v>-4.6698748099999996</v>
      </c>
      <c r="G2296" s="5">
        <v>8.1751419999999998E-3</v>
      </c>
      <c r="H2296" s="5">
        <v>0.15254994599999999</v>
      </c>
      <c r="I2296" s="5">
        <v>-2.606163182</v>
      </c>
      <c r="J2296" s="5" t="s">
        <v>12702</v>
      </c>
    </row>
    <row r="2297" spans="1:10" s="5" customFormat="1" x14ac:dyDescent="0.2">
      <c r="A2297" s="5" t="s">
        <v>12703</v>
      </c>
      <c r="B2297" s="5" t="s">
        <v>12704</v>
      </c>
      <c r="C2297" s="5">
        <v>2</v>
      </c>
      <c r="D2297" s="5">
        <v>-1.0899730990000001</v>
      </c>
      <c r="E2297" s="5">
        <v>14.00317456</v>
      </c>
      <c r="F2297" s="5">
        <v>-4.6698116020000002</v>
      </c>
      <c r="G2297" s="5">
        <v>8.1755479999999995E-3</v>
      </c>
      <c r="H2297" s="5">
        <v>0.15254994599999999</v>
      </c>
      <c r="I2297" s="5">
        <v>-2.6062211739999999</v>
      </c>
      <c r="J2297" s="5" t="s">
        <v>12698</v>
      </c>
    </row>
    <row r="2298" spans="1:10" s="5" customFormat="1" x14ac:dyDescent="0.2">
      <c r="A2298" s="5" t="s">
        <v>12705</v>
      </c>
      <c r="B2298" s="5" t="s">
        <v>12706</v>
      </c>
      <c r="C2298" s="5">
        <v>2</v>
      </c>
      <c r="D2298" s="5">
        <v>-1.856747253</v>
      </c>
      <c r="E2298" s="5">
        <v>9.9894881190000007</v>
      </c>
      <c r="F2298" s="5">
        <v>-4.6690558019999999</v>
      </c>
      <c r="G2298" s="5">
        <v>8.1804059999999994E-3</v>
      </c>
      <c r="H2298" s="5">
        <v>0.15254994599999999</v>
      </c>
      <c r="I2298" s="5">
        <v>-2.6069146490000001</v>
      </c>
      <c r="J2298" s="5" t="s">
        <v>12681</v>
      </c>
    </row>
    <row r="2299" spans="1:10" s="5" customFormat="1" x14ac:dyDescent="0.2">
      <c r="A2299" s="5" t="s">
        <v>12707</v>
      </c>
      <c r="B2299" s="5" t="s">
        <v>12708</v>
      </c>
      <c r="C2299" s="5">
        <v>2</v>
      </c>
      <c r="D2299" s="5">
        <v>-2.1450456770000002</v>
      </c>
      <c r="E2299" s="5">
        <v>9.2942156399999991</v>
      </c>
      <c r="F2299" s="5">
        <v>-4.6686114600000002</v>
      </c>
      <c r="G2299" s="5">
        <v>8.1832640000000009E-3</v>
      </c>
      <c r="H2299" s="5">
        <v>0.15254994599999999</v>
      </c>
      <c r="I2299" s="5">
        <v>-2.607322387</v>
      </c>
      <c r="J2299" s="5" t="s">
        <v>12318</v>
      </c>
    </row>
    <row r="2300" spans="1:10" s="5" customFormat="1" x14ac:dyDescent="0.2">
      <c r="A2300" s="5" t="s">
        <v>12709</v>
      </c>
      <c r="B2300" s="5" t="s">
        <v>12710</v>
      </c>
      <c r="C2300" s="5">
        <v>2</v>
      </c>
      <c r="D2300" s="5">
        <v>-1.8952276219999999</v>
      </c>
      <c r="E2300" s="5">
        <v>6.642648361</v>
      </c>
      <c r="F2300" s="5">
        <v>-4.6657410060000002</v>
      </c>
      <c r="G2300" s="5">
        <v>8.2017530000000009E-3</v>
      </c>
      <c r="H2300" s="5">
        <v>0.15266790899999999</v>
      </c>
      <c r="I2300" s="5">
        <v>-2.6099570490000001</v>
      </c>
      <c r="J2300" s="5" t="s">
        <v>12303</v>
      </c>
    </row>
    <row r="2301" spans="1:10" s="5" customFormat="1" x14ac:dyDescent="0.2">
      <c r="A2301" s="5" t="s">
        <v>12711</v>
      </c>
      <c r="B2301" s="5" t="s">
        <v>12712</v>
      </c>
      <c r="C2301" s="5">
        <v>2</v>
      </c>
      <c r="D2301" s="5">
        <v>-2.2796908130000002</v>
      </c>
      <c r="E2301" s="5">
        <v>8.3227139139999995</v>
      </c>
      <c r="F2301" s="5">
        <v>-4.6647077530000001</v>
      </c>
      <c r="G2301" s="5">
        <v>8.2084210000000005E-3</v>
      </c>
      <c r="H2301" s="5">
        <v>0.15266790899999999</v>
      </c>
      <c r="I2301" s="5">
        <v>-2.6109057089999999</v>
      </c>
      <c r="J2301" s="5" t="s">
        <v>12138</v>
      </c>
    </row>
    <row r="2302" spans="1:10" s="5" customFormat="1" x14ac:dyDescent="0.2">
      <c r="A2302" s="5" t="s">
        <v>15553</v>
      </c>
      <c r="B2302" s="5" t="s">
        <v>15029</v>
      </c>
      <c r="C2302" s="5">
        <v>2</v>
      </c>
      <c r="D2302" s="5">
        <v>3.442476412</v>
      </c>
      <c r="E2302" s="5">
        <v>8.7591996719999994</v>
      </c>
      <c r="F2302" s="5">
        <v>4.535681383</v>
      </c>
      <c r="G2302" s="5">
        <v>8.6513049999999998E-3</v>
      </c>
      <c r="H2302" s="5">
        <v>0.249091121</v>
      </c>
      <c r="I2302" s="5">
        <v>-2.3587188480000001</v>
      </c>
      <c r="J2302" s="5" t="s">
        <v>12407</v>
      </c>
    </row>
    <row r="2303" spans="1:10" s="5" customFormat="1" x14ac:dyDescent="0.2">
      <c r="A2303" s="5" t="s">
        <v>15554</v>
      </c>
      <c r="B2303" s="5" t="s">
        <v>15029</v>
      </c>
      <c r="C2303" s="5">
        <v>2</v>
      </c>
      <c r="D2303" s="5">
        <v>3.3364538380000002</v>
      </c>
      <c r="E2303" s="5">
        <v>7.3064191520000001</v>
      </c>
      <c r="F2303" s="5">
        <v>4.5182090759999998</v>
      </c>
      <c r="G2303" s="5">
        <v>8.7758539999999996E-3</v>
      </c>
      <c r="H2303" s="5">
        <v>0.25130358200000003</v>
      </c>
      <c r="I2303" s="5">
        <v>-2.3748386620000002</v>
      </c>
      <c r="J2303" s="5" t="s">
        <v>12741</v>
      </c>
    </row>
    <row r="2304" spans="1:10" s="5" customFormat="1" x14ac:dyDescent="0.2">
      <c r="A2304" s="5" t="s">
        <v>12713</v>
      </c>
      <c r="B2304" s="5" t="s">
        <v>12714</v>
      </c>
      <c r="C2304" s="5">
        <v>2</v>
      </c>
      <c r="D2304" s="5">
        <v>-3.906370935</v>
      </c>
      <c r="E2304" s="5">
        <v>8.426920956</v>
      </c>
      <c r="F2304" s="5">
        <v>-5.5821941539999997</v>
      </c>
      <c r="G2304" s="5">
        <v>8.9059699999999992E-3</v>
      </c>
      <c r="H2304" s="5">
        <v>0.68191900500000002</v>
      </c>
      <c r="I2304" s="5">
        <v>-1.8919500920000001</v>
      </c>
      <c r="J2304" s="5" t="s">
        <v>12715</v>
      </c>
    </row>
    <row r="2305" spans="1:10" s="5" customFormat="1" x14ac:dyDescent="0.2">
      <c r="A2305" s="5" t="s">
        <v>12839</v>
      </c>
      <c r="B2305" s="5" t="s">
        <v>12840</v>
      </c>
      <c r="C2305" s="5">
        <v>2</v>
      </c>
      <c r="D2305" s="5">
        <v>-1.737522158</v>
      </c>
      <c r="E2305" s="5">
        <v>10.07244337</v>
      </c>
      <c r="F2305" s="5">
        <v>-5.5739127379999998</v>
      </c>
      <c r="G2305" s="5">
        <v>8.9460670000000003E-3</v>
      </c>
      <c r="H2305" s="5">
        <v>0.68191900500000002</v>
      </c>
      <c r="I2305" s="5">
        <v>-1.8966912469999999</v>
      </c>
      <c r="J2305" s="5" t="s">
        <v>12841</v>
      </c>
    </row>
    <row r="2306" spans="1:10" s="5" customFormat="1" x14ac:dyDescent="0.2">
      <c r="A2306" s="5" t="s">
        <v>12842</v>
      </c>
      <c r="B2306" s="5" t="s">
        <v>12970</v>
      </c>
      <c r="C2306" s="5">
        <v>2</v>
      </c>
      <c r="D2306" s="5">
        <v>-3.5104131789999999</v>
      </c>
      <c r="E2306" s="5">
        <v>8.765663107</v>
      </c>
      <c r="F2306" s="5">
        <v>-5.5722851609999999</v>
      </c>
      <c r="G2306" s="5">
        <v>8.953974E-3</v>
      </c>
      <c r="H2306" s="5">
        <v>0.68191900500000002</v>
      </c>
      <c r="I2306" s="5">
        <v>-1.8976239770000001</v>
      </c>
      <c r="J2306" s="5" t="s">
        <v>12788</v>
      </c>
    </row>
    <row r="2307" spans="1:10" s="5" customFormat="1" x14ac:dyDescent="0.2">
      <c r="A2307" s="5" t="s">
        <v>15555</v>
      </c>
      <c r="B2307" s="5" t="s">
        <v>15029</v>
      </c>
      <c r="C2307" s="5">
        <v>2</v>
      </c>
      <c r="D2307" s="5">
        <v>2.186775527</v>
      </c>
      <c r="E2307" s="5">
        <v>6.486232094</v>
      </c>
      <c r="F2307" s="5">
        <v>4.4848268969999996</v>
      </c>
      <c r="G2307" s="5">
        <v>9.0198080000000007E-3</v>
      </c>
      <c r="H2307" s="5">
        <v>0.25409325300000002</v>
      </c>
      <c r="I2307" s="5">
        <v>-2.4057648</v>
      </c>
      <c r="J2307" s="5" t="s">
        <v>12153</v>
      </c>
    </row>
    <row r="2308" spans="1:10" s="5" customFormat="1" x14ac:dyDescent="0.2">
      <c r="A2308" s="5" t="s">
        <v>15556</v>
      </c>
      <c r="B2308" s="5" t="s">
        <v>15029</v>
      </c>
      <c r="C2308" s="5">
        <v>2</v>
      </c>
      <c r="D2308" s="5">
        <v>2.8941558920000001</v>
      </c>
      <c r="E2308" s="5">
        <v>8.052173153</v>
      </c>
      <c r="F2308" s="5">
        <v>4.4818552929999997</v>
      </c>
      <c r="G2308" s="5">
        <v>9.0419130000000004E-3</v>
      </c>
      <c r="H2308" s="5">
        <v>0.254131879</v>
      </c>
      <c r="I2308" s="5">
        <v>-2.4085259400000001</v>
      </c>
      <c r="J2308" s="5" t="s">
        <v>12351</v>
      </c>
    </row>
    <row r="2309" spans="1:10" s="5" customFormat="1" x14ac:dyDescent="0.2">
      <c r="A2309" s="5" t="s">
        <v>15557</v>
      </c>
      <c r="B2309" s="5" t="s">
        <v>15029</v>
      </c>
      <c r="C2309" s="5">
        <v>2</v>
      </c>
      <c r="D2309" s="5">
        <v>3.0766209070000001</v>
      </c>
      <c r="E2309" s="5">
        <v>8.1988111430000004</v>
      </c>
      <c r="F2309" s="5">
        <v>4.4502398159999998</v>
      </c>
      <c r="G2309" s="5">
        <v>9.2811349999999994E-3</v>
      </c>
      <c r="H2309" s="5">
        <v>0.25686981199999998</v>
      </c>
      <c r="I2309" s="5">
        <v>-2.4379852409999998</v>
      </c>
      <c r="J2309" s="5" t="s">
        <v>12971</v>
      </c>
    </row>
    <row r="2310" spans="1:10" s="5" customFormat="1" x14ac:dyDescent="0.2">
      <c r="A2310" s="5" t="s">
        <v>12972</v>
      </c>
      <c r="B2310" s="5" t="s">
        <v>12973</v>
      </c>
      <c r="C2310" s="5">
        <v>2</v>
      </c>
      <c r="D2310" s="5">
        <v>-2.156695628</v>
      </c>
      <c r="E2310" s="5">
        <v>8.0182903949999993</v>
      </c>
      <c r="F2310" s="5">
        <v>-5.4911982190000002</v>
      </c>
      <c r="G2310" s="5">
        <v>9.359516E-3</v>
      </c>
      <c r="H2310" s="5">
        <v>0.68869788799999998</v>
      </c>
      <c r="I2310" s="5">
        <v>-1.9444839</v>
      </c>
      <c r="J2310" s="5" t="s">
        <v>12278</v>
      </c>
    </row>
    <row r="2311" spans="1:10" s="5" customFormat="1" x14ac:dyDescent="0.2">
      <c r="A2311" s="5" t="s">
        <v>15558</v>
      </c>
      <c r="B2311" s="5" t="s">
        <v>15029</v>
      </c>
      <c r="C2311" s="5">
        <v>2</v>
      </c>
      <c r="D2311" s="5">
        <v>1.9303555699999999</v>
      </c>
      <c r="E2311" s="5">
        <v>9.7223724740000002</v>
      </c>
      <c r="F2311" s="5">
        <v>4.4262255909999997</v>
      </c>
      <c r="G2311" s="5">
        <v>9.4678869999999995E-3</v>
      </c>
      <c r="H2311" s="5">
        <v>0.26021781900000002</v>
      </c>
      <c r="I2311" s="5">
        <v>-2.4604633749999998</v>
      </c>
      <c r="J2311" s="5" t="s">
        <v>12702</v>
      </c>
    </row>
    <row r="2312" spans="1:10" s="5" customFormat="1" x14ac:dyDescent="0.2">
      <c r="A2312" s="5" t="s">
        <v>12974</v>
      </c>
      <c r="B2312" s="5" t="s">
        <v>12975</v>
      </c>
      <c r="C2312" s="5">
        <v>2</v>
      </c>
      <c r="D2312" s="5">
        <v>-1.5173567130000001</v>
      </c>
      <c r="E2312" s="5">
        <v>7.2030406950000003</v>
      </c>
      <c r="F2312" s="5">
        <v>-5.4339824620000003</v>
      </c>
      <c r="G2312" s="5">
        <v>9.6598900000000008E-3</v>
      </c>
      <c r="H2312" s="5">
        <v>0.69055409999999995</v>
      </c>
      <c r="I2312" s="5">
        <v>-1.9780149659999999</v>
      </c>
      <c r="J2312" s="5" t="s">
        <v>11775</v>
      </c>
    </row>
    <row r="2313" spans="1:10" s="5" customFormat="1" x14ac:dyDescent="0.2">
      <c r="A2313" s="5" t="s">
        <v>12976</v>
      </c>
      <c r="B2313" s="5" t="s">
        <v>12977</v>
      </c>
      <c r="C2313" s="5">
        <v>2</v>
      </c>
      <c r="D2313" s="5">
        <v>-1.4009568160000001</v>
      </c>
      <c r="E2313" s="5">
        <v>8.4684828490000008</v>
      </c>
      <c r="F2313" s="5">
        <v>-5.3417602569999998</v>
      </c>
      <c r="G2313" s="5">
        <v>1.0170487000000001E-2</v>
      </c>
      <c r="H2313" s="5">
        <v>0.69356499800000004</v>
      </c>
      <c r="I2313" s="5">
        <v>-2.0328886129999999</v>
      </c>
      <c r="J2313" s="5" t="s">
        <v>12605</v>
      </c>
    </row>
    <row r="2314" spans="1:10" s="5" customFormat="1" x14ac:dyDescent="0.2">
      <c r="A2314" s="5" t="s">
        <v>15559</v>
      </c>
      <c r="B2314" s="5" t="s">
        <v>15029</v>
      </c>
      <c r="C2314" s="5">
        <v>2</v>
      </c>
      <c r="D2314" s="5">
        <v>2.754045928</v>
      </c>
      <c r="E2314" s="5">
        <v>6.4999855320000002</v>
      </c>
      <c r="F2314" s="5">
        <v>4.3296190719999998</v>
      </c>
      <c r="G2314" s="5">
        <v>1.0265801999999999E-2</v>
      </c>
      <c r="H2314" s="5">
        <v>0.271106177</v>
      </c>
      <c r="I2314" s="5">
        <v>-2.551784144</v>
      </c>
      <c r="J2314" s="5" t="s">
        <v>12753</v>
      </c>
    </row>
    <row r="2315" spans="1:10" s="5" customFormat="1" x14ac:dyDescent="0.2">
      <c r="A2315" s="5" t="s">
        <v>15560</v>
      </c>
      <c r="B2315" s="5" t="s">
        <v>15029</v>
      </c>
      <c r="C2315" s="5">
        <v>2</v>
      </c>
      <c r="D2315" s="5">
        <v>2.5816511549999999</v>
      </c>
      <c r="E2315" s="5">
        <v>5.9549367980000003</v>
      </c>
      <c r="F2315" s="5">
        <v>4.3105805009999996</v>
      </c>
      <c r="G2315" s="5">
        <v>1.043234E-2</v>
      </c>
      <c r="H2315" s="5">
        <v>0.27452866500000001</v>
      </c>
      <c r="I2315" s="5">
        <v>-2.5699510679999999</v>
      </c>
      <c r="J2315" s="5" t="s">
        <v>11762</v>
      </c>
    </row>
    <row r="2316" spans="1:10" s="5" customFormat="1" x14ac:dyDescent="0.2">
      <c r="A2316" s="5" t="s">
        <v>12855</v>
      </c>
      <c r="B2316" s="5" t="s">
        <v>12856</v>
      </c>
      <c r="C2316" s="5">
        <v>2</v>
      </c>
      <c r="D2316" s="5">
        <v>-1.397549039</v>
      </c>
      <c r="E2316" s="5">
        <v>8.8839121199999997</v>
      </c>
      <c r="F2316" s="5">
        <v>-5.283226032</v>
      </c>
      <c r="G2316" s="5">
        <v>1.0512542999999999E-2</v>
      </c>
      <c r="H2316" s="5">
        <v>0.700026076</v>
      </c>
      <c r="I2316" s="5">
        <v>-2.0682559729999999</v>
      </c>
      <c r="J2316" s="5" t="s">
        <v>12661</v>
      </c>
    </row>
    <row r="2317" spans="1:10" s="5" customFormat="1" x14ac:dyDescent="0.2">
      <c r="A2317" s="5" t="s">
        <v>15561</v>
      </c>
      <c r="B2317" s="5" t="s">
        <v>15029</v>
      </c>
      <c r="C2317" s="5">
        <v>2</v>
      </c>
      <c r="D2317" s="5">
        <v>1.9403717570000001</v>
      </c>
      <c r="E2317" s="5">
        <v>9.4013921119999999</v>
      </c>
      <c r="F2317" s="5">
        <v>4.2672503949999996</v>
      </c>
      <c r="G2317" s="5">
        <v>1.0823483E-2</v>
      </c>
      <c r="H2317" s="5">
        <v>0.28006138699999999</v>
      </c>
      <c r="I2317" s="5">
        <v>-2.6115076679999998</v>
      </c>
      <c r="J2317" s="5" t="s">
        <v>12275</v>
      </c>
    </row>
    <row r="2318" spans="1:10" s="5" customFormat="1" x14ac:dyDescent="0.2">
      <c r="A2318" s="5" t="s">
        <v>12857</v>
      </c>
      <c r="B2318" s="5" t="s">
        <v>12858</v>
      </c>
      <c r="C2318" s="5">
        <v>2</v>
      </c>
      <c r="D2318" s="5">
        <v>-3.4702836110000002</v>
      </c>
      <c r="E2318" s="5">
        <v>9.4293013549999998</v>
      </c>
      <c r="F2318" s="5">
        <v>-5.1880299519999999</v>
      </c>
      <c r="G2318" s="5">
        <v>1.1100855999999999E-2</v>
      </c>
      <c r="H2318" s="5">
        <v>0.70571659099999995</v>
      </c>
      <c r="I2318" s="5">
        <v>-2.1266860439999999</v>
      </c>
      <c r="J2318" s="5" t="s">
        <v>12217</v>
      </c>
    </row>
    <row r="2319" spans="1:10" s="5" customFormat="1" x14ac:dyDescent="0.2">
      <c r="A2319" s="5" t="s">
        <v>15562</v>
      </c>
      <c r="B2319" s="5" t="s">
        <v>15029</v>
      </c>
      <c r="C2319" s="5">
        <v>2</v>
      </c>
      <c r="D2319" s="5">
        <v>4.2206516519999999</v>
      </c>
      <c r="E2319" s="5">
        <v>12.064465630000001</v>
      </c>
      <c r="F2319" s="5">
        <v>4.1954773769999996</v>
      </c>
      <c r="G2319" s="5">
        <v>1.1510387E-2</v>
      </c>
      <c r="H2319" s="5">
        <v>0.28869987400000002</v>
      </c>
      <c r="I2319" s="5">
        <v>-2.6809897679999999</v>
      </c>
      <c r="J2319" s="5" t="s">
        <v>12598</v>
      </c>
    </row>
    <row r="2320" spans="1:10" s="5" customFormat="1" x14ac:dyDescent="0.2">
      <c r="A2320" s="5" t="s">
        <v>15563</v>
      </c>
      <c r="B2320" s="5" t="s">
        <v>15029</v>
      </c>
      <c r="C2320" s="5">
        <v>2</v>
      </c>
      <c r="D2320" s="5">
        <v>3.1513774360000002</v>
      </c>
      <c r="E2320" s="5">
        <v>9.1516819609999995</v>
      </c>
      <c r="F2320" s="5">
        <v>4.1913967850000002</v>
      </c>
      <c r="G2320" s="5">
        <v>1.1550971E-2</v>
      </c>
      <c r="H2320" s="5">
        <v>0.28872863799999998</v>
      </c>
      <c r="I2320" s="5">
        <v>-2.6849644709999998</v>
      </c>
      <c r="J2320" s="5" t="s">
        <v>11829</v>
      </c>
    </row>
    <row r="2321" spans="1:10" s="5" customFormat="1" x14ac:dyDescent="0.2">
      <c r="A2321" s="5" t="s">
        <v>15564</v>
      </c>
      <c r="B2321" s="5" t="s">
        <v>15029</v>
      </c>
      <c r="C2321" s="5">
        <v>2</v>
      </c>
      <c r="D2321" s="5">
        <v>2.5303261140000002</v>
      </c>
      <c r="E2321" s="5">
        <v>7.1841942919999999</v>
      </c>
      <c r="F2321" s="5">
        <v>4.1372015620000004</v>
      </c>
      <c r="G2321" s="5">
        <v>1.2106389E-2</v>
      </c>
      <c r="H2321" s="5">
        <v>0.29163004199999998</v>
      </c>
      <c r="I2321" s="5">
        <v>-2.738003285</v>
      </c>
      <c r="J2321" s="5" t="s">
        <v>11793</v>
      </c>
    </row>
    <row r="2322" spans="1:10" s="5" customFormat="1" x14ac:dyDescent="0.2">
      <c r="A2322" s="5" t="s">
        <v>12859</v>
      </c>
      <c r="B2322" s="5" t="s">
        <v>12860</v>
      </c>
      <c r="C2322" s="5">
        <v>2</v>
      </c>
      <c r="D2322" s="5">
        <v>-2.2346507670000002</v>
      </c>
      <c r="E2322" s="5">
        <v>11.62563433</v>
      </c>
      <c r="F2322" s="5">
        <v>-5.0264225290000004</v>
      </c>
      <c r="G2322" s="5">
        <v>1.21993E-2</v>
      </c>
      <c r="H2322" s="5">
        <v>0.727434794</v>
      </c>
      <c r="I2322" s="5">
        <v>-2.2285281530000001</v>
      </c>
      <c r="J2322" s="5" t="s">
        <v>12427</v>
      </c>
    </row>
    <row r="2323" spans="1:10" s="5" customFormat="1" x14ac:dyDescent="0.2">
      <c r="A2323" s="5" t="s">
        <v>15565</v>
      </c>
      <c r="B2323" s="5" t="s">
        <v>15029</v>
      </c>
      <c r="C2323" s="5">
        <v>2</v>
      </c>
      <c r="D2323" s="5">
        <v>2.0786320709999999</v>
      </c>
      <c r="E2323" s="5">
        <v>8.9817905200000006</v>
      </c>
      <c r="F2323" s="5">
        <v>4.1282585940000001</v>
      </c>
      <c r="G2323" s="5">
        <v>1.2201055000000001E-2</v>
      </c>
      <c r="H2323" s="5">
        <v>0.29163004199999998</v>
      </c>
      <c r="I2323" s="5">
        <v>-2.746800232</v>
      </c>
      <c r="J2323" s="5" t="s">
        <v>12383</v>
      </c>
    </row>
    <row r="2324" spans="1:10" s="5" customFormat="1" x14ac:dyDescent="0.2">
      <c r="A2324" s="5" t="s">
        <v>15566</v>
      </c>
      <c r="B2324" s="5" t="s">
        <v>15029</v>
      </c>
      <c r="C2324" s="5">
        <v>2</v>
      </c>
      <c r="D2324" s="5">
        <v>3.0944242690000001</v>
      </c>
      <c r="E2324" s="5">
        <v>6.9325295430000002</v>
      </c>
      <c r="F2324" s="5">
        <v>4.1274687219999997</v>
      </c>
      <c r="G2324" s="5">
        <v>1.2209457999999999E-2</v>
      </c>
      <c r="H2324" s="5">
        <v>0.29163004199999998</v>
      </c>
      <c r="I2324" s="5">
        <v>-2.747577819</v>
      </c>
      <c r="J2324" s="5" t="s">
        <v>12878</v>
      </c>
    </row>
    <row r="2325" spans="1:10" s="5" customFormat="1" x14ac:dyDescent="0.2">
      <c r="A2325" s="5" t="s">
        <v>12861</v>
      </c>
      <c r="B2325" s="5" t="s">
        <v>12862</v>
      </c>
      <c r="C2325" s="5">
        <v>2</v>
      </c>
      <c r="D2325" s="5">
        <v>-1.2461276059999999</v>
      </c>
      <c r="E2325" s="5">
        <v>7.2717183810000003</v>
      </c>
      <c r="F2325" s="5">
        <v>-5.0068242930000002</v>
      </c>
      <c r="G2325" s="5">
        <v>1.2341769000000001E-2</v>
      </c>
      <c r="H2325" s="5">
        <v>0.72790970099999996</v>
      </c>
      <c r="I2325" s="5">
        <v>-2.2411103940000001</v>
      </c>
      <c r="J2325" s="5" t="s">
        <v>11770</v>
      </c>
    </row>
    <row r="2326" spans="1:10" s="5" customFormat="1" x14ac:dyDescent="0.2">
      <c r="A2326" s="5" t="s">
        <v>15567</v>
      </c>
      <c r="B2326" s="5" t="s">
        <v>15029</v>
      </c>
      <c r="C2326" s="5">
        <v>2</v>
      </c>
      <c r="D2326" s="5">
        <v>3.3639748790000001</v>
      </c>
      <c r="E2326" s="5">
        <v>8.706230283</v>
      </c>
      <c r="F2326" s="5">
        <v>4.112038031</v>
      </c>
      <c r="G2326" s="5">
        <v>1.2375004E-2</v>
      </c>
      <c r="H2326" s="5">
        <v>0.292877728</v>
      </c>
      <c r="I2326" s="5">
        <v>-2.7627884360000001</v>
      </c>
      <c r="J2326" s="5" t="s">
        <v>12656</v>
      </c>
    </row>
    <row r="2327" spans="1:10" s="5" customFormat="1" x14ac:dyDescent="0.2">
      <c r="A2327" s="5" t="s">
        <v>15568</v>
      </c>
      <c r="B2327" s="5" t="s">
        <v>15029</v>
      </c>
      <c r="C2327" s="5">
        <v>2</v>
      </c>
      <c r="D2327" s="5">
        <v>2.97748363</v>
      </c>
      <c r="E2327" s="5">
        <v>8.4427719890000006</v>
      </c>
      <c r="F2327" s="5">
        <v>4.1022412580000003</v>
      </c>
      <c r="G2327" s="5">
        <v>1.2481488000000001E-2</v>
      </c>
      <c r="H2327" s="5">
        <v>0.29408664200000001</v>
      </c>
      <c r="I2327" s="5">
        <v>-2.7724651859999998</v>
      </c>
      <c r="J2327" s="5" t="s">
        <v>11935</v>
      </c>
    </row>
    <row r="2328" spans="1:10" s="5" customFormat="1" x14ac:dyDescent="0.2">
      <c r="A2328" s="5" t="s">
        <v>15569</v>
      </c>
      <c r="B2328" s="5" t="s">
        <v>15029</v>
      </c>
      <c r="C2328" s="5">
        <v>2</v>
      </c>
      <c r="D2328" s="5">
        <v>2.7167916750000001</v>
      </c>
      <c r="E2328" s="5">
        <v>9.1025438849999993</v>
      </c>
      <c r="F2328" s="5">
        <v>4.0675468720000003</v>
      </c>
      <c r="G2328" s="5">
        <v>1.2867412999999999E-2</v>
      </c>
      <c r="H2328" s="5">
        <v>0.29836879900000002</v>
      </c>
      <c r="I2328" s="5">
        <v>-2.8068578369999999</v>
      </c>
      <c r="J2328" s="5" t="s">
        <v>12302</v>
      </c>
    </row>
    <row r="2329" spans="1:10" s="5" customFormat="1" x14ac:dyDescent="0.2">
      <c r="A2329" s="5" t="s">
        <v>15570</v>
      </c>
      <c r="B2329" s="5" t="s">
        <v>15029</v>
      </c>
      <c r="C2329" s="5">
        <v>2</v>
      </c>
      <c r="D2329" s="5">
        <v>1.629536839</v>
      </c>
      <c r="E2329" s="5">
        <v>8.5296242329999998</v>
      </c>
      <c r="F2329" s="5">
        <v>4.0018366490000004</v>
      </c>
      <c r="G2329" s="5">
        <v>1.3637745999999999E-2</v>
      </c>
      <c r="H2329" s="5">
        <v>0.30459752699999998</v>
      </c>
      <c r="I2329" s="5">
        <v>-2.8725257530000001</v>
      </c>
      <c r="J2329" s="5" t="s">
        <v>12005</v>
      </c>
    </row>
    <row r="2330" spans="1:10" s="5" customFormat="1" x14ac:dyDescent="0.2">
      <c r="A2330" s="5" t="s">
        <v>12999</v>
      </c>
      <c r="B2330" s="5" t="s">
        <v>13000</v>
      </c>
      <c r="C2330" s="5">
        <v>2</v>
      </c>
      <c r="D2330" s="5">
        <v>-2.9363446180000001</v>
      </c>
      <c r="E2330" s="5">
        <v>8.9400903879999998</v>
      </c>
      <c r="F2330" s="5">
        <v>-4.8357392340000001</v>
      </c>
      <c r="G2330" s="5">
        <v>1.3680131999999999E-2</v>
      </c>
      <c r="H2330" s="5">
        <v>0.73608989899999999</v>
      </c>
      <c r="I2330" s="5">
        <v>-2.3531381100000002</v>
      </c>
      <c r="J2330" s="5" t="s">
        <v>12119</v>
      </c>
    </row>
    <row r="2331" spans="1:10" s="5" customFormat="1" x14ac:dyDescent="0.2">
      <c r="A2331" s="5" t="s">
        <v>15571</v>
      </c>
      <c r="B2331" s="5" t="s">
        <v>15029</v>
      </c>
      <c r="C2331" s="5">
        <v>2</v>
      </c>
      <c r="D2331" s="5">
        <v>3.091420512</v>
      </c>
      <c r="E2331" s="5">
        <v>7.8089379369999996</v>
      </c>
      <c r="F2331" s="5">
        <v>3.9969757499999998</v>
      </c>
      <c r="G2331" s="5">
        <v>1.3696867E-2</v>
      </c>
      <c r="H2331" s="5">
        <v>0.30541929099999998</v>
      </c>
      <c r="I2331" s="5">
        <v>-2.8774111360000001</v>
      </c>
      <c r="J2331" s="5" t="s">
        <v>13001</v>
      </c>
    </row>
    <row r="2332" spans="1:10" s="5" customFormat="1" x14ac:dyDescent="0.2">
      <c r="A2332" s="5" t="s">
        <v>15572</v>
      </c>
      <c r="B2332" s="5" t="s">
        <v>15029</v>
      </c>
      <c r="C2332" s="5">
        <v>2</v>
      </c>
      <c r="D2332" s="5">
        <v>3.8820142689999999</v>
      </c>
      <c r="E2332" s="5">
        <v>7.7999826609999996</v>
      </c>
      <c r="F2332" s="5">
        <v>3.9689136559999998</v>
      </c>
      <c r="G2332" s="5">
        <v>1.4044154999999999E-2</v>
      </c>
      <c r="H2332" s="5">
        <v>0.30974593499999997</v>
      </c>
      <c r="I2332" s="5">
        <v>-2.905689191</v>
      </c>
      <c r="J2332" s="5" t="s">
        <v>12065</v>
      </c>
    </row>
    <row r="2333" spans="1:10" s="5" customFormat="1" x14ac:dyDescent="0.2">
      <c r="A2333" s="5" t="s">
        <v>15573</v>
      </c>
      <c r="B2333" s="5" t="s">
        <v>15029</v>
      </c>
      <c r="C2333" s="5">
        <v>2</v>
      </c>
      <c r="D2333" s="5">
        <v>2.6196260269999998</v>
      </c>
      <c r="E2333" s="5">
        <v>9.8790875370000002</v>
      </c>
      <c r="F2333" s="5">
        <v>3.9624466900000002</v>
      </c>
      <c r="G2333" s="5">
        <v>1.4125657E-2</v>
      </c>
      <c r="H2333" s="5">
        <v>0.309838856</v>
      </c>
      <c r="I2333" s="5">
        <v>-2.9122239799999998</v>
      </c>
      <c r="J2333" s="5" t="s">
        <v>11973</v>
      </c>
    </row>
    <row r="2334" spans="1:10" s="5" customFormat="1" x14ac:dyDescent="0.2">
      <c r="A2334" s="5" t="s">
        <v>15574</v>
      </c>
      <c r="B2334" s="5" t="s">
        <v>15029</v>
      </c>
      <c r="C2334" s="5">
        <v>2</v>
      </c>
      <c r="D2334" s="5">
        <v>2.5034748250000001</v>
      </c>
      <c r="E2334" s="5">
        <v>10.13932938</v>
      </c>
      <c r="F2334" s="5">
        <v>3.9526859939999999</v>
      </c>
      <c r="G2334" s="5">
        <v>1.4249728999999999E-2</v>
      </c>
      <c r="H2334" s="5">
        <v>0.31017857900000001</v>
      </c>
      <c r="I2334" s="5">
        <v>-2.9220998690000002</v>
      </c>
      <c r="J2334" s="5" t="s">
        <v>13002</v>
      </c>
    </row>
    <row r="2335" spans="1:10" s="5" customFormat="1" x14ac:dyDescent="0.2">
      <c r="A2335" s="5" t="s">
        <v>15575</v>
      </c>
      <c r="B2335" s="5" t="s">
        <v>15029</v>
      </c>
      <c r="C2335" s="5">
        <v>2</v>
      </c>
      <c r="D2335" s="5">
        <v>1.710507381</v>
      </c>
      <c r="E2335" s="5">
        <v>7.1887533140000004</v>
      </c>
      <c r="F2335" s="5">
        <v>3.9461429130000001</v>
      </c>
      <c r="G2335" s="5">
        <v>1.4333621E-2</v>
      </c>
      <c r="H2335" s="5">
        <v>0.31017857900000001</v>
      </c>
      <c r="I2335" s="5">
        <v>-2.9287288120000001</v>
      </c>
      <c r="J2335" s="5" t="s">
        <v>12626</v>
      </c>
    </row>
    <row r="2336" spans="1:10" s="5" customFormat="1" x14ac:dyDescent="0.2">
      <c r="A2336" s="5" t="s">
        <v>15576</v>
      </c>
      <c r="B2336" s="5" t="s">
        <v>15029</v>
      </c>
      <c r="C2336" s="5">
        <v>2</v>
      </c>
      <c r="D2336" s="5">
        <v>1.499480602</v>
      </c>
      <c r="E2336" s="5">
        <v>9.2388534100000008</v>
      </c>
      <c r="F2336" s="5">
        <v>3.9414857720000001</v>
      </c>
      <c r="G2336" s="5">
        <v>1.4393688E-2</v>
      </c>
      <c r="H2336" s="5">
        <v>0.31022404999999997</v>
      </c>
      <c r="I2336" s="5">
        <v>-2.9334512949999998</v>
      </c>
      <c r="J2336" s="5" t="s">
        <v>12187</v>
      </c>
    </row>
    <row r="2337" spans="1:10" s="5" customFormat="1" x14ac:dyDescent="0.2">
      <c r="A2337" s="5" t="s">
        <v>13003</v>
      </c>
      <c r="B2337" s="5" t="s">
        <v>13004</v>
      </c>
      <c r="C2337" s="5">
        <v>2</v>
      </c>
      <c r="D2337" s="5">
        <v>-1.140766795</v>
      </c>
      <c r="E2337" s="5">
        <v>8.4033728970000006</v>
      </c>
      <c r="F2337" s="5">
        <v>-4.7331486780000001</v>
      </c>
      <c r="G2337" s="5">
        <v>1.4571893000000001E-2</v>
      </c>
      <c r="H2337" s="5">
        <v>0.74576519299999999</v>
      </c>
      <c r="I2337" s="5">
        <v>-2.4222437079999999</v>
      </c>
      <c r="J2337" s="5" t="s">
        <v>12444</v>
      </c>
    </row>
    <row r="2338" spans="1:10" s="5" customFormat="1" x14ac:dyDescent="0.2">
      <c r="A2338" s="5" t="s">
        <v>15577</v>
      </c>
      <c r="B2338" s="5" t="s">
        <v>15029</v>
      </c>
      <c r="C2338" s="5">
        <v>2</v>
      </c>
      <c r="D2338" s="5">
        <v>2.629025967</v>
      </c>
      <c r="E2338" s="5">
        <v>8.0342990299999997</v>
      </c>
      <c r="F2338" s="5">
        <v>3.9246638210000002</v>
      </c>
      <c r="G2338" s="5">
        <v>1.4613144E-2</v>
      </c>
      <c r="H2338" s="5">
        <v>0.31116365499999998</v>
      </c>
      <c r="I2338" s="5">
        <v>-2.9505385839999998</v>
      </c>
      <c r="J2338" s="5" t="s">
        <v>11715</v>
      </c>
    </row>
    <row r="2339" spans="1:10" s="5" customFormat="1" x14ac:dyDescent="0.2">
      <c r="A2339" s="5" t="s">
        <v>15578</v>
      </c>
      <c r="B2339" s="5" t="s">
        <v>15029</v>
      </c>
      <c r="C2339" s="5">
        <v>2</v>
      </c>
      <c r="D2339" s="5">
        <v>1.7299559330000001</v>
      </c>
      <c r="E2339" s="5">
        <v>7.1675587759999999</v>
      </c>
      <c r="F2339" s="5">
        <v>3.919880719</v>
      </c>
      <c r="G2339" s="5">
        <v>1.4676262000000001E-2</v>
      </c>
      <c r="H2339" s="5">
        <v>0.31201756000000003</v>
      </c>
      <c r="I2339" s="5">
        <v>-2.955405522</v>
      </c>
      <c r="J2339" s="5" t="s">
        <v>12517</v>
      </c>
    </row>
    <row r="2340" spans="1:10" s="5" customFormat="1" x14ac:dyDescent="0.2">
      <c r="A2340" s="5" t="s">
        <v>15579</v>
      </c>
      <c r="B2340" s="5" t="s">
        <v>15029</v>
      </c>
      <c r="C2340" s="5">
        <v>2</v>
      </c>
      <c r="D2340" s="5">
        <v>2.691305007</v>
      </c>
      <c r="E2340" s="5">
        <v>6.1622150590000002</v>
      </c>
      <c r="F2340" s="5">
        <v>3.8986715489999999</v>
      </c>
      <c r="G2340" s="5">
        <v>1.4960048E-2</v>
      </c>
      <c r="H2340" s="5">
        <v>0.31484192700000002</v>
      </c>
      <c r="I2340" s="5">
        <v>-2.9770312479999999</v>
      </c>
      <c r="J2340" s="5" t="s">
        <v>12766</v>
      </c>
    </row>
    <row r="2341" spans="1:10" s="5" customFormat="1" x14ac:dyDescent="0.2">
      <c r="A2341" s="5" t="s">
        <v>15580</v>
      </c>
      <c r="B2341" s="5" t="s">
        <v>15029</v>
      </c>
      <c r="C2341" s="5">
        <v>2</v>
      </c>
      <c r="D2341" s="5">
        <v>1.9854186700000001</v>
      </c>
      <c r="E2341" s="5">
        <v>6.4026508450000001</v>
      </c>
      <c r="F2341" s="5">
        <v>3.8887641209999999</v>
      </c>
      <c r="G2341" s="5">
        <v>1.5094827999999999E-2</v>
      </c>
      <c r="H2341" s="5">
        <v>0.31594691800000002</v>
      </c>
      <c r="I2341" s="5">
        <v>-2.9871583460000002</v>
      </c>
      <c r="J2341" s="5" t="s">
        <v>12730</v>
      </c>
    </row>
    <row r="2342" spans="1:10" s="5" customFormat="1" x14ac:dyDescent="0.2">
      <c r="A2342" s="5" t="s">
        <v>15581</v>
      </c>
      <c r="B2342" s="5" t="s">
        <v>15029</v>
      </c>
      <c r="C2342" s="5">
        <v>2</v>
      </c>
      <c r="D2342" s="5">
        <v>2.7197364180000001</v>
      </c>
      <c r="E2342" s="5">
        <v>8.1901410870000007</v>
      </c>
      <c r="F2342" s="5">
        <v>3.883518859</v>
      </c>
      <c r="G2342" s="5">
        <v>1.5166763E-2</v>
      </c>
      <c r="H2342" s="5">
        <v>0.31605598400000001</v>
      </c>
      <c r="I2342" s="5">
        <v>-2.9925263809999998</v>
      </c>
      <c r="J2342" s="5" t="s">
        <v>12017</v>
      </c>
    </row>
    <row r="2343" spans="1:10" s="5" customFormat="1" x14ac:dyDescent="0.2">
      <c r="A2343" s="5" t="s">
        <v>12767</v>
      </c>
      <c r="B2343" s="5" t="s">
        <v>12768</v>
      </c>
      <c r="C2343" s="5">
        <v>2</v>
      </c>
      <c r="D2343" s="5">
        <v>-1.6843548699999999</v>
      </c>
      <c r="E2343" s="5">
        <v>7.2893065320000003</v>
      </c>
      <c r="F2343" s="5">
        <v>-4.6666740229999997</v>
      </c>
      <c r="G2343" s="5">
        <v>1.5189396000000001E-2</v>
      </c>
      <c r="H2343" s="5">
        <v>0.75655815100000001</v>
      </c>
      <c r="I2343" s="5">
        <v>-2.4678141689999999</v>
      </c>
      <c r="J2343" s="5" t="s">
        <v>12372</v>
      </c>
    </row>
    <row r="2344" spans="1:10" s="5" customFormat="1" x14ac:dyDescent="0.2">
      <c r="A2344" s="5" t="s">
        <v>12769</v>
      </c>
      <c r="B2344" s="5" t="s">
        <v>12770</v>
      </c>
      <c r="C2344" s="5">
        <v>2</v>
      </c>
      <c r="D2344" s="5">
        <v>-1.4362930970000001</v>
      </c>
      <c r="E2344" s="5">
        <v>10.769942889999999</v>
      </c>
      <c r="F2344" s="5">
        <v>-4.6295748740000002</v>
      </c>
      <c r="G2344" s="5">
        <v>1.5548495000000001E-2</v>
      </c>
      <c r="H2344" s="5">
        <v>0.76083160800000005</v>
      </c>
      <c r="I2344" s="5">
        <v>-2.4935221990000001</v>
      </c>
      <c r="J2344" s="5" t="s">
        <v>12214</v>
      </c>
    </row>
    <row r="2345" spans="1:10" s="5" customFormat="1" x14ac:dyDescent="0.2">
      <c r="A2345" s="5" t="s">
        <v>15582</v>
      </c>
      <c r="B2345" s="5" t="s">
        <v>15029</v>
      </c>
      <c r="C2345" s="5">
        <v>2</v>
      </c>
      <c r="D2345" s="5">
        <v>2.9183755630000001</v>
      </c>
      <c r="E2345" s="5">
        <v>11.283435559999999</v>
      </c>
      <c r="F2345" s="5">
        <v>3.848730835</v>
      </c>
      <c r="G2345" s="5">
        <v>1.5654224000000001E-2</v>
      </c>
      <c r="H2345" s="5">
        <v>0.32012327400000001</v>
      </c>
      <c r="I2345" s="5">
        <v>-3.0282422269999998</v>
      </c>
      <c r="J2345" s="5" t="s">
        <v>11948</v>
      </c>
    </row>
    <row r="2346" spans="1:10" s="5" customFormat="1" x14ac:dyDescent="0.2">
      <c r="A2346" s="5" t="s">
        <v>12771</v>
      </c>
      <c r="B2346" s="5" t="s">
        <v>12772</v>
      </c>
      <c r="C2346" s="5">
        <v>2</v>
      </c>
      <c r="D2346" s="5">
        <v>-3.3167088570000001</v>
      </c>
      <c r="E2346" s="5">
        <v>9.1490252299999995</v>
      </c>
      <c r="F2346" s="5">
        <v>-4.6113483430000004</v>
      </c>
      <c r="G2346" s="5">
        <v>1.5728866000000001E-2</v>
      </c>
      <c r="H2346" s="5">
        <v>0.76219997699999997</v>
      </c>
      <c r="I2346" s="5">
        <v>-2.506225315</v>
      </c>
      <c r="J2346" s="5" t="s">
        <v>12532</v>
      </c>
    </row>
    <row r="2347" spans="1:10" s="5" customFormat="1" x14ac:dyDescent="0.2">
      <c r="A2347" s="5" t="s">
        <v>12773</v>
      </c>
      <c r="B2347" s="5" t="s">
        <v>12774</v>
      </c>
      <c r="C2347" s="5">
        <v>2</v>
      </c>
      <c r="D2347" s="5">
        <v>-1.0915464239999999</v>
      </c>
      <c r="E2347" s="5">
        <v>7.3273957190000001</v>
      </c>
      <c r="F2347" s="5">
        <v>-4.6012867540000002</v>
      </c>
      <c r="G2347" s="5">
        <v>1.5829573999999999E-2</v>
      </c>
      <c r="H2347" s="5">
        <v>0.76377687900000002</v>
      </c>
      <c r="I2347" s="5">
        <v>-2.5132585079999998</v>
      </c>
      <c r="J2347" s="5" t="s">
        <v>12850</v>
      </c>
    </row>
    <row r="2348" spans="1:10" s="5" customFormat="1" x14ac:dyDescent="0.2">
      <c r="A2348" s="5" t="s">
        <v>15583</v>
      </c>
      <c r="B2348" s="5" t="s">
        <v>15029</v>
      </c>
      <c r="C2348" s="5">
        <v>2</v>
      </c>
      <c r="D2348" s="5">
        <v>2.2771083939999999</v>
      </c>
      <c r="E2348" s="5">
        <v>8.0665662959999995</v>
      </c>
      <c r="F2348" s="5">
        <v>3.8238492129999999</v>
      </c>
      <c r="G2348" s="5">
        <v>1.6014214999999998E-2</v>
      </c>
      <c r="H2348" s="5">
        <v>0.323567257</v>
      </c>
      <c r="I2348" s="5">
        <v>-3.053908705</v>
      </c>
      <c r="J2348" s="5" t="s">
        <v>12490</v>
      </c>
    </row>
    <row r="2349" spans="1:10" s="5" customFormat="1" x14ac:dyDescent="0.2">
      <c r="A2349" s="5" t="s">
        <v>15584</v>
      </c>
      <c r="B2349" s="5" t="s">
        <v>15029</v>
      </c>
      <c r="C2349" s="5">
        <v>2</v>
      </c>
      <c r="D2349" s="5">
        <v>1.681750206</v>
      </c>
      <c r="E2349" s="5">
        <v>8.5642776739999995</v>
      </c>
      <c r="F2349" s="5">
        <v>3.8218180839999998</v>
      </c>
      <c r="G2349" s="5">
        <v>1.6044030000000001E-2</v>
      </c>
      <c r="H2349" s="5">
        <v>0.32381749900000001</v>
      </c>
      <c r="I2349" s="5">
        <v>-3.0560083730000001</v>
      </c>
      <c r="J2349" s="5" t="s">
        <v>12796</v>
      </c>
    </row>
    <row r="2350" spans="1:10" s="5" customFormat="1" x14ac:dyDescent="0.2">
      <c r="A2350" s="5" t="s">
        <v>15585</v>
      </c>
      <c r="B2350" s="5" t="s">
        <v>15029</v>
      </c>
      <c r="C2350" s="5">
        <v>2</v>
      </c>
      <c r="D2350" s="5">
        <v>4.1562901190000003</v>
      </c>
      <c r="E2350" s="5">
        <v>10.944807819999999</v>
      </c>
      <c r="F2350" s="5">
        <v>3.804381062</v>
      </c>
      <c r="G2350" s="5">
        <v>1.6302694E-2</v>
      </c>
      <c r="H2350" s="5">
        <v>0.32656972000000001</v>
      </c>
      <c r="I2350" s="5">
        <v>-3.0740615820000001</v>
      </c>
      <c r="J2350" s="5" t="s">
        <v>12938</v>
      </c>
    </row>
    <row r="2351" spans="1:10" s="5" customFormat="1" x14ac:dyDescent="0.2">
      <c r="A2351" s="5" t="s">
        <v>15586</v>
      </c>
      <c r="B2351" s="5" t="s">
        <v>15029</v>
      </c>
      <c r="C2351" s="5">
        <v>2</v>
      </c>
      <c r="D2351" s="5">
        <v>2.5819934579999999</v>
      </c>
      <c r="E2351" s="5">
        <v>7.0541076350000003</v>
      </c>
      <c r="F2351" s="5">
        <v>3.799701453</v>
      </c>
      <c r="G2351" s="5">
        <v>1.6372945999999999E-2</v>
      </c>
      <c r="H2351" s="5">
        <v>0.32741232799999997</v>
      </c>
      <c r="I2351" s="5">
        <v>-3.078915034</v>
      </c>
      <c r="J2351" s="5" t="s">
        <v>12815</v>
      </c>
    </row>
    <row r="2352" spans="1:10" s="5" customFormat="1" x14ac:dyDescent="0.2">
      <c r="A2352" s="5" t="s">
        <v>15587</v>
      </c>
      <c r="B2352" s="5" t="s">
        <v>15029</v>
      </c>
      <c r="C2352" s="5">
        <v>2</v>
      </c>
      <c r="D2352" s="5">
        <v>2.1504241180000001</v>
      </c>
      <c r="E2352" s="5">
        <v>7.7788136799999998</v>
      </c>
      <c r="F2352" s="5">
        <v>3.7576839830000002</v>
      </c>
      <c r="G2352" s="5">
        <v>1.7019948999999999E-2</v>
      </c>
      <c r="H2352" s="5">
        <v>0.33302277600000002</v>
      </c>
      <c r="I2352" s="5">
        <v>-3.122654265</v>
      </c>
      <c r="J2352" s="5" t="s">
        <v>12644</v>
      </c>
    </row>
    <row r="2353" spans="1:10" s="5" customFormat="1" x14ac:dyDescent="0.2">
      <c r="A2353" s="5" t="s">
        <v>15588</v>
      </c>
      <c r="B2353" s="5" t="s">
        <v>15029</v>
      </c>
      <c r="C2353" s="5">
        <v>2</v>
      </c>
      <c r="D2353" s="5">
        <v>1.8118730110000001</v>
      </c>
      <c r="E2353" s="5">
        <v>8.3006835550000009</v>
      </c>
      <c r="F2353" s="5">
        <v>3.7171212100000002</v>
      </c>
      <c r="G2353" s="5">
        <v>1.7673257000000001E-2</v>
      </c>
      <c r="H2353" s="5">
        <v>0.34007520600000002</v>
      </c>
      <c r="I2353" s="5">
        <v>-3.1651541889999999</v>
      </c>
      <c r="J2353" s="5" t="s">
        <v>12776</v>
      </c>
    </row>
    <row r="2354" spans="1:10" s="5" customFormat="1" x14ac:dyDescent="0.2">
      <c r="A2354" s="5" t="s">
        <v>15589</v>
      </c>
      <c r="B2354" s="5" t="s">
        <v>15029</v>
      </c>
      <c r="C2354" s="5">
        <v>2</v>
      </c>
      <c r="D2354" s="5">
        <v>1.536698889</v>
      </c>
      <c r="E2354" s="5">
        <v>9.4643592660000007</v>
      </c>
      <c r="F2354" s="5">
        <v>3.6978642769999999</v>
      </c>
      <c r="G2354" s="5">
        <v>1.7993703E-2</v>
      </c>
      <c r="H2354" s="5">
        <v>0.34344312399999999</v>
      </c>
      <c r="I2354" s="5">
        <v>-3.1854254759999998</v>
      </c>
      <c r="J2354" s="5" t="s">
        <v>12841</v>
      </c>
    </row>
    <row r="2355" spans="1:10" s="5" customFormat="1" x14ac:dyDescent="0.2">
      <c r="A2355" s="5" t="s">
        <v>15590</v>
      </c>
      <c r="B2355" s="5" t="s">
        <v>15029</v>
      </c>
      <c r="C2355" s="5">
        <v>2</v>
      </c>
      <c r="D2355" s="5">
        <v>2.3769849199999999</v>
      </c>
      <c r="E2355" s="5">
        <v>7.8837480849999997</v>
      </c>
      <c r="F2355" s="5">
        <v>3.6967629949999998</v>
      </c>
      <c r="G2355" s="5">
        <v>1.8012235000000001E-2</v>
      </c>
      <c r="H2355" s="5">
        <v>0.34344312399999999</v>
      </c>
      <c r="I2355" s="5">
        <v>-3.1865866129999998</v>
      </c>
      <c r="J2355" s="5" t="s">
        <v>12875</v>
      </c>
    </row>
    <row r="2356" spans="1:10" s="5" customFormat="1" x14ac:dyDescent="0.2">
      <c r="A2356" s="5" t="s">
        <v>15591</v>
      </c>
      <c r="B2356" s="5" t="s">
        <v>15029</v>
      </c>
      <c r="C2356" s="5">
        <v>2</v>
      </c>
      <c r="D2356" s="5">
        <v>2.067538785</v>
      </c>
      <c r="E2356" s="5">
        <v>9.5929195709999995</v>
      </c>
      <c r="F2356" s="5">
        <v>3.6950740099999999</v>
      </c>
      <c r="G2356" s="5">
        <v>1.8040699E-2</v>
      </c>
      <c r="H2356" s="5">
        <v>0.34376320500000002</v>
      </c>
      <c r="I2356" s="5">
        <v>-3.1883677810000002</v>
      </c>
      <c r="J2356" s="5" t="s">
        <v>12180</v>
      </c>
    </row>
    <row r="2357" spans="1:10" s="5" customFormat="1" x14ac:dyDescent="0.2">
      <c r="A2357" s="5" t="s">
        <v>15592</v>
      </c>
      <c r="B2357" s="5" t="s">
        <v>15029</v>
      </c>
      <c r="C2357" s="5">
        <v>2</v>
      </c>
      <c r="D2357" s="5">
        <v>1.5598485529999999</v>
      </c>
      <c r="E2357" s="5">
        <v>7.7416059940000004</v>
      </c>
      <c r="F2357" s="5">
        <v>3.6670240180000002</v>
      </c>
      <c r="G2357" s="5">
        <v>1.8521230999999999E-2</v>
      </c>
      <c r="H2357" s="5">
        <v>0.34585007499999998</v>
      </c>
      <c r="I2357" s="5">
        <v>-3.2180173810000001</v>
      </c>
      <c r="J2357" s="5" t="s">
        <v>12639</v>
      </c>
    </row>
    <row r="2358" spans="1:10" s="5" customFormat="1" x14ac:dyDescent="0.2">
      <c r="A2358" s="5" t="s">
        <v>15593</v>
      </c>
      <c r="B2358" s="5" t="s">
        <v>15029</v>
      </c>
      <c r="C2358" s="5">
        <v>2</v>
      </c>
      <c r="D2358" s="5">
        <v>2.0002218190000001</v>
      </c>
      <c r="E2358" s="5">
        <v>6.1433981559999999</v>
      </c>
      <c r="F2358" s="5">
        <v>3.6662951289999999</v>
      </c>
      <c r="G2358" s="5">
        <v>1.8533917E-2</v>
      </c>
      <c r="H2358" s="5">
        <v>0.34585007499999998</v>
      </c>
      <c r="I2358" s="5">
        <v>-3.2187895630000001</v>
      </c>
      <c r="J2358" s="5" t="s">
        <v>12105</v>
      </c>
    </row>
    <row r="2359" spans="1:10" s="5" customFormat="1" x14ac:dyDescent="0.2">
      <c r="A2359" s="5" t="s">
        <v>12903</v>
      </c>
      <c r="B2359" s="5" t="s">
        <v>12904</v>
      </c>
      <c r="C2359" s="5">
        <v>2</v>
      </c>
      <c r="D2359" s="5">
        <v>-1.590688742</v>
      </c>
      <c r="E2359" s="5">
        <v>13.619400239999999</v>
      </c>
      <c r="F2359" s="5">
        <v>-4.3502724610000003</v>
      </c>
      <c r="G2359" s="5">
        <v>1.8629350999999999E-2</v>
      </c>
      <c r="H2359" s="5">
        <v>0.79315439399999998</v>
      </c>
      <c r="I2359" s="5">
        <v>-2.6935883459999999</v>
      </c>
      <c r="J2359" s="5" t="s">
        <v>12524</v>
      </c>
    </row>
    <row r="2360" spans="1:10" s="5" customFormat="1" x14ac:dyDescent="0.2">
      <c r="A2360" s="5" t="s">
        <v>13027</v>
      </c>
      <c r="B2360" s="5" t="s">
        <v>13028</v>
      </c>
      <c r="C2360" s="5">
        <v>2</v>
      </c>
      <c r="D2360" s="5">
        <v>-1.5653701550000001</v>
      </c>
      <c r="E2360" s="5">
        <v>11.577728609999999</v>
      </c>
      <c r="F2360" s="5">
        <v>-4.292669525</v>
      </c>
      <c r="G2360" s="5">
        <v>1.9358415E-2</v>
      </c>
      <c r="H2360" s="5">
        <v>0.79644038299999997</v>
      </c>
      <c r="I2360" s="5">
        <v>-2.7363227019999998</v>
      </c>
      <c r="J2360" s="5" t="s">
        <v>12915</v>
      </c>
    </row>
    <row r="2361" spans="1:10" s="5" customFormat="1" x14ac:dyDescent="0.2">
      <c r="A2361" s="5" t="s">
        <v>13029</v>
      </c>
      <c r="B2361" s="5" t="s">
        <v>13030</v>
      </c>
      <c r="C2361" s="5">
        <v>2</v>
      </c>
      <c r="D2361" s="5">
        <v>-1.6778589690000001</v>
      </c>
      <c r="E2361" s="5">
        <v>13.46783216</v>
      </c>
      <c r="F2361" s="5">
        <v>-4.2698328280000002</v>
      </c>
      <c r="G2361" s="5">
        <v>1.9657417999999999E-2</v>
      </c>
      <c r="H2361" s="5">
        <v>0.79715030099999995</v>
      </c>
      <c r="I2361" s="5">
        <v>-2.753407889</v>
      </c>
      <c r="J2361" s="5" t="s">
        <v>12378</v>
      </c>
    </row>
    <row r="2362" spans="1:10" s="5" customFormat="1" x14ac:dyDescent="0.2">
      <c r="A2362" s="5" t="s">
        <v>13031</v>
      </c>
      <c r="B2362" s="5" t="s">
        <v>13032</v>
      </c>
      <c r="C2362" s="5">
        <v>2</v>
      </c>
      <c r="D2362" s="5">
        <v>-2.5650720699999998</v>
      </c>
      <c r="E2362" s="5">
        <v>10.21072631</v>
      </c>
      <c r="F2362" s="5">
        <v>-4.2581915129999999</v>
      </c>
      <c r="G2362" s="5">
        <v>1.9812086E-2</v>
      </c>
      <c r="H2362" s="5">
        <v>0.79715030099999995</v>
      </c>
      <c r="I2362" s="5">
        <v>-2.7621487770000002</v>
      </c>
      <c r="J2362" s="5" t="s">
        <v>12910</v>
      </c>
    </row>
    <row r="2363" spans="1:10" s="5" customFormat="1" x14ac:dyDescent="0.2">
      <c r="A2363" s="5" t="s">
        <v>13033</v>
      </c>
      <c r="B2363" s="5" t="s">
        <v>13034</v>
      </c>
      <c r="C2363" s="5">
        <v>2</v>
      </c>
      <c r="D2363" s="5">
        <v>-1.4335639950000001</v>
      </c>
      <c r="E2363" s="5">
        <v>11.47668135</v>
      </c>
      <c r="F2363" s="5">
        <v>-4.1768585849999997</v>
      </c>
      <c r="G2363" s="5">
        <v>2.0936691E-2</v>
      </c>
      <c r="H2363" s="5">
        <v>0.79715030099999995</v>
      </c>
      <c r="I2363" s="5">
        <v>-2.823815711</v>
      </c>
      <c r="J2363" s="5" t="s">
        <v>12670</v>
      </c>
    </row>
    <row r="2364" spans="1:10" s="5" customFormat="1" x14ac:dyDescent="0.2">
      <c r="A2364" s="5" t="s">
        <v>13035</v>
      </c>
      <c r="B2364" s="5" t="s">
        <v>13036</v>
      </c>
      <c r="C2364" s="5">
        <v>2</v>
      </c>
      <c r="D2364" s="5">
        <v>-2.062207313</v>
      </c>
      <c r="E2364" s="5">
        <v>13.384484049999999</v>
      </c>
      <c r="F2364" s="5">
        <v>-4.1288303820000003</v>
      </c>
      <c r="G2364" s="5">
        <v>2.1638731000000001E-2</v>
      </c>
      <c r="H2364" s="5">
        <v>0.79715030099999995</v>
      </c>
      <c r="I2364" s="5">
        <v>-2.8607271339999998</v>
      </c>
      <c r="J2364" s="5" t="s">
        <v>12632</v>
      </c>
    </row>
    <row r="2365" spans="1:10" s="5" customFormat="1" x14ac:dyDescent="0.2">
      <c r="A2365" s="5" t="s">
        <v>13037</v>
      </c>
      <c r="B2365" s="5" t="s">
        <v>13038</v>
      </c>
      <c r="C2365" s="5">
        <v>2</v>
      </c>
      <c r="D2365" s="5">
        <v>-1.79380392</v>
      </c>
      <c r="E2365" s="5">
        <v>10.12537191</v>
      </c>
      <c r="F2365" s="5">
        <v>-4.0996482859999999</v>
      </c>
      <c r="G2365" s="5">
        <v>2.2079819000000001E-2</v>
      </c>
      <c r="H2365" s="5">
        <v>0.79715030099999995</v>
      </c>
      <c r="I2365" s="5">
        <v>-2.8833365899999999</v>
      </c>
      <c r="J2365" s="5" t="s">
        <v>12244</v>
      </c>
    </row>
    <row r="2366" spans="1:10" s="5" customFormat="1" x14ac:dyDescent="0.2">
      <c r="A2366" s="5" t="s">
        <v>13039</v>
      </c>
      <c r="B2366" s="5" t="s">
        <v>13040</v>
      </c>
      <c r="C2366" s="5">
        <v>2</v>
      </c>
      <c r="D2366" s="5">
        <v>-2.7032653189999998</v>
      </c>
      <c r="E2366" s="5">
        <v>10.005706330000001</v>
      </c>
      <c r="F2366" s="5">
        <v>-4.052582686</v>
      </c>
      <c r="G2366" s="5">
        <v>2.2815365000000001E-2</v>
      </c>
      <c r="H2366" s="5">
        <v>0.79715030099999995</v>
      </c>
      <c r="I2366" s="5">
        <v>-2.9200939259999998</v>
      </c>
      <c r="J2366" s="5" t="s">
        <v>12797</v>
      </c>
    </row>
    <row r="2367" spans="1:10" s="5" customFormat="1" x14ac:dyDescent="0.2">
      <c r="A2367" s="5" t="s">
        <v>12916</v>
      </c>
      <c r="B2367" s="5" t="s">
        <v>12917</v>
      </c>
      <c r="C2367" s="5">
        <v>2</v>
      </c>
      <c r="D2367" s="5">
        <v>-2.3362252450000001</v>
      </c>
      <c r="E2367" s="5">
        <v>8.6596392620000007</v>
      </c>
      <c r="F2367" s="5">
        <v>-3.913979833</v>
      </c>
      <c r="G2367" s="5">
        <v>2.5168244999999999E-2</v>
      </c>
      <c r="H2367" s="5">
        <v>0.80988579699999996</v>
      </c>
      <c r="I2367" s="5">
        <v>-3.0304658820000001</v>
      </c>
      <c r="J2367" s="5" t="s">
        <v>12499</v>
      </c>
    </row>
    <row r="2368" spans="1:10" s="5" customFormat="1" x14ac:dyDescent="0.2">
      <c r="A2368" s="5" t="s">
        <v>12918</v>
      </c>
      <c r="B2368" s="5" t="s">
        <v>12919</v>
      </c>
      <c r="C2368" s="5">
        <v>2</v>
      </c>
      <c r="D2368" s="5">
        <v>-1.1563342029999999</v>
      </c>
      <c r="E2368" s="5">
        <v>8.3414068419999996</v>
      </c>
      <c r="F2368" s="5">
        <v>-3.907626241</v>
      </c>
      <c r="G2368" s="5">
        <v>2.5283251E-2</v>
      </c>
      <c r="H2368" s="5">
        <v>0.80988579699999996</v>
      </c>
      <c r="I2368" s="5">
        <v>-3.035602387</v>
      </c>
      <c r="J2368" s="5" t="s">
        <v>12197</v>
      </c>
    </row>
    <row r="2369" spans="1:10" s="5" customFormat="1" x14ac:dyDescent="0.2">
      <c r="A2369" s="5" t="s">
        <v>12920</v>
      </c>
      <c r="B2369" s="5" t="s">
        <v>12921</v>
      </c>
      <c r="C2369" s="5">
        <v>2</v>
      </c>
      <c r="D2369" s="5">
        <v>-1.3828196699999999</v>
      </c>
      <c r="E2369" s="5">
        <v>7.569818014</v>
      </c>
      <c r="F2369" s="5">
        <v>-3.8057432879999999</v>
      </c>
      <c r="G2369" s="5">
        <v>2.7220848999999998E-2</v>
      </c>
      <c r="H2369" s="5">
        <v>0.80988579699999996</v>
      </c>
      <c r="I2369" s="5">
        <v>-3.118905206</v>
      </c>
      <c r="J2369" s="5" t="s">
        <v>12487</v>
      </c>
    </row>
    <row r="2370" spans="1:10" s="5" customFormat="1" x14ac:dyDescent="0.2">
      <c r="A2370" s="5" t="s">
        <v>12922</v>
      </c>
      <c r="B2370" s="5" t="s">
        <v>12923</v>
      </c>
      <c r="C2370" s="5">
        <v>2</v>
      </c>
      <c r="D2370" s="5">
        <v>-1.4852833860000001</v>
      </c>
      <c r="E2370" s="5">
        <v>13.14656956</v>
      </c>
      <c r="F2370" s="5">
        <v>-3.7676648579999998</v>
      </c>
      <c r="G2370" s="5">
        <v>2.7992609000000002E-2</v>
      </c>
      <c r="H2370" s="5">
        <v>0.80988579699999996</v>
      </c>
      <c r="I2370" s="5">
        <v>-3.1504958959999998</v>
      </c>
      <c r="J2370" s="5" t="s">
        <v>12924</v>
      </c>
    </row>
    <row r="2371" spans="1:10" s="5" customFormat="1" x14ac:dyDescent="0.2">
      <c r="A2371" s="5" t="s">
        <v>12925</v>
      </c>
      <c r="B2371" s="5" t="s">
        <v>12926</v>
      </c>
      <c r="C2371" s="5">
        <v>2</v>
      </c>
      <c r="D2371" s="5">
        <v>-1.683565403</v>
      </c>
      <c r="E2371" s="5">
        <v>10.14708918</v>
      </c>
      <c r="F2371" s="5">
        <v>-3.7636582660000002</v>
      </c>
      <c r="G2371" s="5">
        <v>2.8075399000000001E-2</v>
      </c>
      <c r="H2371" s="5">
        <v>0.80988579699999996</v>
      </c>
      <c r="I2371" s="5">
        <v>-3.153834416</v>
      </c>
      <c r="J2371" s="5" t="s">
        <v>12507</v>
      </c>
    </row>
    <row r="2372" spans="1:10" s="5" customFormat="1" x14ac:dyDescent="0.2">
      <c r="A2372" s="5" t="s">
        <v>12927</v>
      </c>
      <c r="B2372" s="5" t="s">
        <v>12928</v>
      </c>
      <c r="C2372" s="5">
        <v>2</v>
      </c>
      <c r="D2372" s="5">
        <v>-1.161755772</v>
      </c>
      <c r="E2372" s="5">
        <v>8.4391249599999991</v>
      </c>
      <c r="F2372" s="5">
        <v>-3.7367686349999998</v>
      </c>
      <c r="G2372" s="5">
        <v>2.8639035E-2</v>
      </c>
      <c r="H2372" s="5">
        <v>0.80988579699999996</v>
      </c>
      <c r="I2372" s="5">
        <v>-3.1763124189999998</v>
      </c>
      <c r="J2372" s="5" t="s">
        <v>12699</v>
      </c>
    </row>
    <row r="2373" spans="1:10" s="5" customFormat="1" x14ac:dyDescent="0.2">
      <c r="A2373" s="5" t="s">
        <v>12929</v>
      </c>
      <c r="B2373" s="5" t="s">
        <v>12930</v>
      </c>
      <c r="C2373" s="5">
        <v>2</v>
      </c>
      <c r="D2373" s="5">
        <v>-1.6487861420000001</v>
      </c>
      <c r="E2373" s="5">
        <v>10.028604489999999</v>
      </c>
      <c r="F2373" s="5">
        <v>-3.7112943089999999</v>
      </c>
      <c r="G2373" s="5">
        <v>2.9186130000000001E-2</v>
      </c>
      <c r="H2373" s="5">
        <v>0.80988579699999996</v>
      </c>
      <c r="I2373" s="5">
        <v>-3.1977233370000002</v>
      </c>
      <c r="J2373" s="5" t="s">
        <v>12439</v>
      </c>
    </row>
    <row r="2374" spans="1:10" s="5" customFormat="1" x14ac:dyDescent="0.2">
      <c r="A2374" s="5" t="s">
        <v>12931</v>
      </c>
      <c r="B2374" s="5" t="s">
        <v>12932</v>
      </c>
      <c r="C2374" s="5">
        <v>2</v>
      </c>
      <c r="D2374" s="5">
        <v>-3.2006992109999999</v>
      </c>
      <c r="E2374" s="5">
        <v>8.629474686</v>
      </c>
      <c r="F2374" s="5">
        <v>-3.7082092019999999</v>
      </c>
      <c r="G2374" s="5">
        <v>2.9253271000000001E-2</v>
      </c>
      <c r="H2374" s="5">
        <v>0.80988579699999996</v>
      </c>
      <c r="I2374" s="5">
        <v>-3.200324025</v>
      </c>
      <c r="J2374" s="5" t="s">
        <v>12375</v>
      </c>
    </row>
    <row r="2375" spans="1:10" s="5" customFormat="1" x14ac:dyDescent="0.2">
      <c r="A2375" s="5" t="s">
        <v>13061</v>
      </c>
      <c r="B2375" s="5" t="s">
        <v>13062</v>
      </c>
      <c r="C2375" s="5">
        <v>2</v>
      </c>
      <c r="D2375" s="5">
        <v>-1.8734104549999999</v>
      </c>
      <c r="E2375" s="5">
        <v>10.758994469999999</v>
      </c>
      <c r="F2375" s="5">
        <v>-3.6664644310000001</v>
      </c>
      <c r="G2375" s="5">
        <v>3.0181044000000001E-2</v>
      </c>
      <c r="H2375" s="5">
        <v>0.80988579699999996</v>
      </c>
      <c r="I2375" s="5">
        <v>-3.235677962</v>
      </c>
      <c r="J2375" s="5" t="s">
        <v>11899</v>
      </c>
    </row>
    <row r="2376" spans="1:10" s="5" customFormat="1" x14ac:dyDescent="0.2">
      <c r="A2376" s="5" t="s">
        <v>13063</v>
      </c>
      <c r="B2376" s="5" t="s">
        <v>13064</v>
      </c>
      <c r="C2376" s="5">
        <v>2</v>
      </c>
      <c r="D2376" s="5">
        <v>-1.1844820920000001</v>
      </c>
      <c r="E2376" s="5">
        <v>8.4487629220000002</v>
      </c>
      <c r="F2376" s="5">
        <v>-3.6512322749999999</v>
      </c>
      <c r="G2376" s="5">
        <v>3.0528717E-2</v>
      </c>
      <c r="H2376" s="5">
        <v>0.80988579699999996</v>
      </c>
      <c r="I2376" s="5">
        <v>-3.248654411</v>
      </c>
      <c r="J2376" s="5" t="s">
        <v>12572</v>
      </c>
    </row>
    <row r="2377" spans="1:10" s="5" customFormat="1" x14ac:dyDescent="0.2">
      <c r="A2377" s="5" t="s">
        <v>13065</v>
      </c>
      <c r="B2377" s="5" t="s">
        <v>13066</v>
      </c>
      <c r="C2377" s="5">
        <v>2</v>
      </c>
      <c r="D2377" s="5">
        <v>-2.8488507780000001</v>
      </c>
      <c r="E2377" s="5">
        <v>8.2393190670000003</v>
      </c>
      <c r="F2377" s="5">
        <v>-3.5955505799999998</v>
      </c>
      <c r="G2377" s="5">
        <v>3.1843003000000002E-2</v>
      </c>
      <c r="H2377" s="5">
        <v>0.80988579699999996</v>
      </c>
      <c r="I2377" s="5">
        <v>-3.2964390809999999</v>
      </c>
      <c r="J2377" s="5" t="s">
        <v>12766</v>
      </c>
    </row>
    <row r="2378" spans="1:10" s="5" customFormat="1" x14ac:dyDescent="0.2">
      <c r="A2378" s="5" t="s">
        <v>13067</v>
      </c>
      <c r="B2378" s="5" t="s">
        <v>13068</v>
      </c>
      <c r="C2378" s="5">
        <v>2</v>
      </c>
      <c r="D2378" s="5">
        <v>-1.302215253</v>
      </c>
      <c r="E2378" s="5">
        <v>6.8407336399999998</v>
      </c>
      <c r="F2378" s="5">
        <v>-3.586268644</v>
      </c>
      <c r="G2378" s="5">
        <v>3.2068909999999999E-2</v>
      </c>
      <c r="H2378" s="5">
        <v>0.80988579699999996</v>
      </c>
      <c r="I2378" s="5">
        <v>-3.3044580830000001</v>
      </c>
      <c r="J2378" s="5" t="s">
        <v>12477</v>
      </c>
    </row>
    <row r="2379" spans="1:10" s="5" customFormat="1" x14ac:dyDescent="0.2">
      <c r="A2379" s="5" t="s">
        <v>13069</v>
      </c>
      <c r="B2379" s="5" t="s">
        <v>13070</v>
      </c>
      <c r="C2379" s="5">
        <v>2</v>
      </c>
      <c r="D2379" s="5">
        <v>-2.9554287110000002</v>
      </c>
      <c r="E2379" s="5">
        <v>9.6686920930000007</v>
      </c>
      <c r="F2379" s="5">
        <v>-3.57650888</v>
      </c>
      <c r="G2379" s="5">
        <v>3.2308605999999997E-2</v>
      </c>
      <c r="H2379" s="5">
        <v>0.80988579699999996</v>
      </c>
      <c r="I2379" s="5">
        <v>-3.3129064370000001</v>
      </c>
      <c r="J2379" s="5" t="s">
        <v>12046</v>
      </c>
    </row>
    <row r="2380" spans="1:10" s="5" customFormat="1" x14ac:dyDescent="0.2">
      <c r="A2380" s="5" t="s">
        <v>13071</v>
      </c>
      <c r="B2380" s="5" t="s">
        <v>13072</v>
      </c>
      <c r="C2380" s="5">
        <v>2</v>
      </c>
      <c r="D2380" s="5">
        <v>-1.3132246830000001</v>
      </c>
      <c r="E2380" s="5">
        <v>10.91236808</v>
      </c>
      <c r="F2380" s="5">
        <v>-3.5657442619999999</v>
      </c>
      <c r="G2380" s="5">
        <v>3.2575579E-2</v>
      </c>
      <c r="H2380" s="5">
        <v>0.80988579699999996</v>
      </c>
      <c r="I2380" s="5">
        <v>-3.3222443109999999</v>
      </c>
      <c r="J2380" s="5" t="s">
        <v>12592</v>
      </c>
    </row>
    <row r="2381" spans="1:10" s="5" customFormat="1" x14ac:dyDescent="0.2">
      <c r="A2381" s="5" t="s">
        <v>13073</v>
      </c>
      <c r="B2381" s="5" t="s">
        <v>13074</v>
      </c>
      <c r="C2381" s="5">
        <v>2</v>
      </c>
      <c r="D2381" s="5">
        <v>-1.154158322</v>
      </c>
      <c r="E2381" s="5">
        <v>8.3301441589999996</v>
      </c>
      <c r="F2381" s="5">
        <v>-3.537375811</v>
      </c>
      <c r="G2381" s="5">
        <v>3.3292437000000001E-2</v>
      </c>
      <c r="H2381" s="5">
        <v>0.80988579699999996</v>
      </c>
      <c r="I2381" s="5">
        <v>-3.3469519490000001</v>
      </c>
      <c r="J2381" s="5" t="s">
        <v>12529</v>
      </c>
    </row>
    <row r="2382" spans="1:10" s="5" customFormat="1" x14ac:dyDescent="0.2">
      <c r="A2382" s="5" t="s">
        <v>12818</v>
      </c>
      <c r="B2382" s="5" t="s">
        <v>12819</v>
      </c>
      <c r="C2382" s="5">
        <v>2</v>
      </c>
      <c r="D2382" s="5">
        <v>-1.400683965</v>
      </c>
      <c r="E2382" s="5">
        <v>9.2138304659999992</v>
      </c>
      <c r="F2382" s="5">
        <v>-3.518215638</v>
      </c>
      <c r="G2382" s="5">
        <v>3.3787748999999999E-2</v>
      </c>
      <c r="H2382" s="5">
        <v>0.80988579699999996</v>
      </c>
      <c r="I2382" s="5">
        <v>-3.3637211310000001</v>
      </c>
      <c r="J2382" s="5" t="s">
        <v>12340</v>
      </c>
    </row>
    <row r="2383" spans="1:10" s="5" customFormat="1" x14ac:dyDescent="0.2">
      <c r="A2383" s="5" t="s">
        <v>12820</v>
      </c>
      <c r="B2383" s="5" t="s">
        <v>12821</v>
      </c>
      <c r="C2383" s="5">
        <v>2</v>
      </c>
      <c r="D2383" s="5">
        <v>-1.467943816</v>
      </c>
      <c r="E2383" s="5">
        <v>10.481897</v>
      </c>
      <c r="F2383" s="5">
        <v>-3.4637981359999999</v>
      </c>
      <c r="G2383" s="5">
        <v>3.524542E-2</v>
      </c>
      <c r="H2383" s="5">
        <v>0.80988579699999996</v>
      </c>
      <c r="I2383" s="5">
        <v>-3.4117079270000001</v>
      </c>
      <c r="J2383" s="5" t="s">
        <v>12785</v>
      </c>
    </row>
    <row r="2384" spans="1:10" s="5" customFormat="1" x14ac:dyDescent="0.2">
      <c r="A2384" s="5" t="s">
        <v>12822</v>
      </c>
      <c r="B2384" s="5" t="s">
        <v>12823</v>
      </c>
      <c r="C2384" s="5">
        <v>2</v>
      </c>
      <c r="D2384" s="5">
        <v>-2.5765421769999999</v>
      </c>
      <c r="E2384" s="5">
        <v>9.3546143859999997</v>
      </c>
      <c r="F2384" s="5">
        <v>-3.4629359289999999</v>
      </c>
      <c r="G2384" s="5">
        <v>3.5269138999999998E-2</v>
      </c>
      <c r="H2384" s="5">
        <v>0.80988579699999996</v>
      </c>
      <c r="I2384" s="5">
        <v>-3.4124725429999998</v>
      </c>
      <c r="J2384" s="5" t="s">
        <v>12484</v>
      </c>
    </row>
    <row r="2385" spans="1:10" s="5" customFormat="1" x14ac:dyDescent="0.2">
      <c r="A2385" s="5" t="s">
        <v>12824</v>
      </c>
      <c r="B2385" s="5" t="s">
        <v>12825</v>
      </c>
      <c r="C2385" s="5">
        <v>2</v>
      </c>
      <c r="D2385" s="5">
        <v>-2.8125797600000002</v>
      </c>
      <c r="E2385" s="5">
        <v>10.82533448</v>
      </c>
      <c r="F2385" s="5">
        <v>-3.4512794229999999</v>
      </c>
      <c r="G2385" s="5">
        <v>3.5591763999999998E-2</v>
      </c>
      <c r="H2385" s="5">
        <v>0.80988579699999996</v>
      </c>
      <c r="I2385" s="5">
        <v>-3.4228228679999999</v>
      </c>
      <c r="J2385" s="5" t="s">
        <v>12614</v>
      </c>
    </row>
    <row r="2386" spans="1:10" s="5" customFormat="1" x14ac:dyDescent="0.2">
      <c r="A2386" s="5" t="s">
        <v>12826</v>
      </c>
      <c r="B2386" s="5" t="s">
        <v>12827</v>
      </c>
      <c r="C2386" s="5">
        <v>2</v>
      </c>
      <c r="D2386" s="5">
        <v>-1.710751345</v>
      </c>
      <c r="E2386" s="5">
        <v>7.6155988209999999</v>
      </c>
      <c r="F2386" s="5">
        <v>-3.418325689</v>
      </c>
      <c r="G2386" s="5">
        <v>3.6523903000000003E-2</v>
      </c>
      <c r="H2386" s="5">
        <v>0.80988579699999996</v>
      </c>
      <c r="I2386" s="5">
        <v>-3.452217095</v>
      </c>
      <c r="J2386" s="5" t="s">
        <v>12131</v>
      </c>
    </row>
    <row r="2387" spans="1:10" s="5" customFormat="1" x14ac:dyDescent="0.2">
      <c r="A2387" s="5" t="s">
        <v>12828</v>
      </c>
      <c r="B2387" s="5" t="s">
        <v>12829</v>
      </c>
      <c r="C2387" s="5">
        <v>2</v>
      </c>
      <c r="D2387" s="5">
        <v>-1.907171575</v>
      </c>
      <c r="E2387" s="5">
        <v>8.2512268520000003</v>
      </c>
      <c r="F2387" s="5">
        <v>-3.41176009</v>
      </c>
      <c r="G2387" s="5">
        <v>3.6713229999999999E-2</v>
      </c>
      <c r="H2387" s="5">
        <v>0.80988579699999996</v>
      </c>
      <c r="I2387" s="5">
        <v>-3.4580970529999999</v>
      </c>
      <c r="J2387" s="5" t="s">
        <v>12538</v>
      </c>
    </row>
    <row r="2388" spans="1:10" s="5" customFormat="1" x14ac:dyDescent="0.2">
      <c r="A2388" s="5" t="s">
        <v>12830</v>
      </c>
      <c r="B2388" s="5" t="s">
        <v>12831</v>
      </c>
      <c r="C2388" s="5">
        <v>2</v>
      </c>
      <c r="D2388" s="5">
        <v>-1.3069471859999999</v>
      </c>
      <c r="E2388" s="5">
        <v>9.8418798170000006</v>
      </c>
      <c r="F2388" s="5">
        <v>-3.4060898220000002</v>
      </c>
      <c r="G2388" s="5">
        <v>3.6877720000000003E-2</v>
      </c>
      <c r="H2388" s="5">
        <v>0.80988579699999996</v>
      </c>
      <c r="I2388" s="5">
        <v>-3.4631814830000001</v>
      </c>
      <c r="J2388" s="5" t="s">
        <v>12971</v>
      </c>
    </row>
    <row r="2389" spans="1:10" s="5" customFormat="1" x14ac:dyDescent="0.2">
      <c r="A2389" s="5" t="s">
        <v>12832</v>
      </c>
      <c r="B2389" s="5" t="s">
        <v>12833</v>
      </c>
      <c r="C2389" s="5">
        <v>2</v>
      </c>
      <c r="D2389" s="5">
        <v>-1.341385955</v>
      </c>
      <c r="E2389" s="5">
        <v>9.7283890230000001</v>
      </c>
      <c r="F2389" s="5">
        <v>-3.3990146650000002</v>
      </c>
      <c r="G2389" s="5">
        <v>3.7084250999999999E-2</v>
      </c>
      <c r="H2389" s="5">
        <v>0.80988579699999996</v>
      </c>
      <c r="I2389" s="5">
        <v>-3.4695338539999998</v>
      </c>
      <c r="J2389" s="5" t="s">
        <v>12556</v>
      </c>
    </row>
    <row r="2390" spans="1:10" s="5" customFormat="1" x14ac:dyDescent="0.2">
      <c r="A2390" s="5" t="s">
        <v>12834</v>
      </c>
      <c r="B2390" s="5" t="s">
        <v>12835</v>
      </c>
      <c r="C2390" s="5">
        <v>2</v>
      </c>
      <c r="D2390" s="5">
        <v>-1.565560471</v>
      </c>
      <c r="E2390" s="5">
        <v>7.3288038010000003</v>
      </c>
      <c r="F2390" s="5">
        <v>-3.3964783340000002</v>
      </c>
      <c r="G2390" s="5">
        <v>3.7158639E-2</v>
      </c>
      <c r="H2390" s="5">
        <v>0.80988579699999996</v>
      </c>
      <c r="I2390" s="5">
        <v>-3.4718132960000001</v>
      </c>
      <c r="J2390" s="5" t="s">
        <v>12559</v>
      </c>
    </row>
    <row r="2391" spans="1:10" s="5" customFormat="1" x14ac:dyDescent="0.2">
      <c r="A2391" s="5" t="s">
        <v>12836</v>
      </c>
      <c r="B2391" s="5" t="s">
        <v>12837</v>
      </c>
      <c r="C2391" s="5">
        <v>2</v>
      </c>
      <c r="D2391" s="5">
        <v>-1.7337524449999999</v>
      </c>
      <c r="E2391" s="5">
        <v>8.9260947290000008</v>
      </c>
      <c r="F2391" s="5">
        <v>-3.3761366819999998</v>
      </c>
      <c r="G2391" s="5">
        <v>3.7761988000000003E-2</v>
      </c>
      <c r="H2391" s="5">
        <v>0.80988579699999996</v>
      </c>
      <c r="I2391" s="5">
        <v>-3.4901370520000001</v>
      </c>
      <c r="J2391" s="5" t="s">
        <v>13001</v>
      </c>
    </row>
    <row r="2392" spans="1:10" s="5" customFormat="1" x14ac:dyDescent="0.2">
      <c r="A2392" s="5" t="s">
        <v>12838</v>
      </c>
      <c r="B2392" s="5" t="s">
        <v>12968</v>
      </c>
      <c r="C2392" s="5">
        <v>2</v>
      </c>
      <c r="D2392" s="5">
        <v>-2.271402567</v>
      </c>
      <c r="E2392" s="5">
        <v>11.27854168</v>
      </c>
      <c r="F2392" s="5">
        <v>-3.3697664199999999</v>
      </c>
      <c r="G2392" s="5">
        <v>3.7953431000000003E-2</v>
      </c>
      <c r="H2392" s="5">
        <v>0.80988579699999996</v>
      </c>
      <c r="I2392" s="5">
        <v>-3.495890894</v>
      </c>
      <c r="J2392" s="5" t="s">
        <v>12935</v>
      </c>
    </row>
    <row r="2393" spans="1:10" s="5" customFormat="1" x14ac:dyDescent="0.2">
      <c r="A2393" s="5" t="s">
        <v>12969</v>
      </c>
      <c r="B2393" s="5" t="s">
        <v>13102</v>
      </c>
      <c r="C2393" s="5">
        <v>2</v>
      </c>
      <c r="D2393" s="5">
        <v>-2.6308526529999998</v>
      </c>
      <c r="E2393" s="5">
        <v>9.0481525969999996</v>
      </c>
      <c r="F2393" s="5">
        <v>-3.290636981</v>
      </c>
      <c r="G2393" s="5">
        <v>4.0434861000000002E-2</v>
      </c>
      <c r="H2393" s="5">
        <v>0.80988579699999996</v>
      </c>
      <c r="I2393" s="5">
        <v>-3.5679819799999999</v>
      </c>
      <c r="J2393" s="5" t="s">
        <v>12687</v>
      </c>
    </row>
    <row r="2394" spans="1:10" s="5" customFormat="1" x14ac:dyDescent="0.2">
      <c r="A2394" s="5" t="s">
        <v>13103</v>
      </c>
      <c r="B2394" s="5" t="s">
        <v>13104</v>
      </c>
      <c r="C2394" s="5">
        <v>2</v>
      </c>
      <c r="D2394" s="5">
        <v>-1.417814251</v>
      </c>
      <c r="E2394" s="5">
        <v>10.919105719999999</v>
      </c>
      <c r="F2394" s="5">
        <v>-3.2767861850000002</v>
      </c>
      <c r="G2394" s="5">
        <v>4.0889658000000002E-2</v>
      </c>
      <c r="H2394" s="5">
        <v>0.80988579699999996</v>
      </c>
      <c r="I2394" s="5">
        <v>-3.5807188490000001</v>
      </c>
      <c r="J2394" s="5" t="s">
        <v>12629</v>
      </c>
    </row>
    <row r="2395" spans="1:10" s="5" customFormat="1" x14ac:dyDescent="0.2">
      <c r="A2395" s="5" t="s">
        <v>13105</v>
      </c>
      <c r="B2395" s="5" t="s">
        <v>13106</v>
      </c>
      <c r="C2395" s="5">
        <v>2</v>
      </c>
      <c r="D2395" s="5">
        <v>-2.1166679479999999</v>
      </c>
      <c r="E2395" s="5">
        <v>8.4219657029999997</v>
      </c>
      <c r="F2395" s="5">
        <v>-3.1633596160000002</v>
      </c>
      <c r="G2395" s="5">
        <v>4.4862455000000002E-2</v>
      </c>
      <c r="H2395" s="5">
        <v>0.80988579699999996</v>
      </c>
      <c r="I2395" s="5">
        <v>-3.6863524660000002</v>
      </c>
      <c r="J2395" s="5" t="s">
        <v>12203</v>
      </c>
    </row>
    <row r="2396" spans="1:10" s="5" customFormat="1" x14ac:dyDescent="0.2">
      <c r="A2396" s="5" t="s">
        <v>13107</v>
      </c>
      <c r="B2396" s="5" t="s">
        <v>13108</v>
      </c>
      <c r="C2396" s="5">
        <v>1</v>
      </c>
      <c r="D2396" s="5">
        <v>-4.6684793000000004</v>
      </c>
      <c r="E2396" s="5">
        <v>8.2658619489999996</v>
      </c>
      <c r="F2396" s="5">
        <v>-42.079875270000002</v>
      </c>
      <c r="G2396" s="6">
        <v>9.9699999999999994E-7</v>
      </c>
      <c r="H2396" s="5">
        <v>2.1791950000000001E-3</v>
      </c>
      <c r="I2396" s="5">
        <v>6.2950350310000003</v>
      </c>
      <c r="J2396" s="5" t="s">
        <v>13109</v>
      </c>
    </row>
    <row r="2397" spans="1:10" s="5" customFormat="1" x14ac:dyDescent="0.2">
      <c r="A2397" s="5" t="s">
        <v>13110</v>
      </c>
      <c r="B2397" s="5" t="s">
        <v>13111</v>
      </c>
      <c r="C2397" s="5">
        <v>1</v>
      </c>
      <c r="D2397" s="5">
        <v>-2.6772151609999999</v>
      </c>
      <c r="E2397" s="5">
        <v>6.4806181919999997</v>
      </c>
      <c r="F2397" s="5">
        <v>-26.807091119999999</v>
      </c>
      <c r="G2397" s="6">
        <v>6.5300000000000002E-6</v>
      </c>
      <c r="H2397" s="5">
        <v>6.5443560000000003E-3</v>
      </c>
      <c r="I2397" s="5">
        <v>4.7358953289999999</v>
      </c>
      <c r="J2397" s="5" t="s">
        <v>13112</v>
      </c>
    </row>
    <row r="2398" spans="1:10" s="5" customFormat="1" x14ac:dyDescent="0.2">
      <c r="A2398" s="5" t="s">
        <v>13113</v>
      </c>
      <c r="B2398" s="5" t="s">
        <v>13114</v>
      </c>
      <c r="C2398" s="5">
        <v>1</v>
      </c>
      <c r="D2398" s="5">
        <v>-3.0977317860000002</v>
      </c>
      <c r="E2398" s="5">
        <v>7.1899206360000001</v>
      </c>
      <c r="F2398" s="5">
        <v>-25.41735628</v>
      </c>
      <c r="G2398" s="6">
        <v>8.4100000000000008E-6</v>
      </c>
      <c r="H2398" s="5">
        <v>3.5143520000000001E-3</v>
      </c>
      <c r="I2398" s="5">
        <v>4.7400935679999998</v>
      </c>
      <c r="J2398" s="5" t="s">
        <v>13115</v>
      </c>
    </row>
    <row r="2399" spans="1:10" s="5" customFormat="1" x14ac:dyDescent="0.2">
      <c r="A2399" s="5" t="s">
        <v>13116</v>
      </c>
      <c r="B2399" s="5" t="s">
        <v>13117</v>
      </c>
      <c r="C2399" s="5">
        <v>1</v>
      </c>
      <c r="D2399" s="5">
        <v>-2.4319547610000001</v>
      </c>
      <c r="E2399" s="5">
        <v>7.5642030220000001</v>
      </c>
      <c r="F2399" s="5">
        <v>-24.41323779</v>
      </c>
      <c r="G2399" s="6">
        <v>9.7000000000000003E-6</v>
      </c>
      <c r="H2399" s="5">
        <v>6.9863030000000001E-3</v>
      </c>
      <c r="I2399" s="5">
        <v>4.4448395630000004</v>
      </c>
      <c r="J2399" s="5" t="s">
        <v>12978</v>
      </c>
    </row>
    <row r="2400" spans="1:10" s="5" customFormat="1" x14ac:dyDescent="0.2">
      <c r="A2400" s="5" t="s">
        <v>12979</v>
      </c>
      <c r="B2400" s="5" t="s">
        <v>12980</v>
      </c>
      <c r="C2400" s="5">
        <v>1</v>
      </c>
      <c r="D2400" s="5">
        <v>-3.8631715199999999</v>
      </c>
      <c r="E2400" s="5">
        <v>10.08469927</v>
      </c>
      <c r="F2400" s="5">
        <v>-23.046186649999999</v>
      </c>
      <c r="G2400" s="6">
        <v>1.2300000000000001E-5</v>
      </c>
      <c r="H2400" s="5">
        <v>4.1759780000000003E-3</v>
      </c>
      <c r="I2400" s="5">
        <v>4.3954164069999999</v>
      </c>
      <c r="J2400" s="5" t="s">
        <v>12981</v>
      </c>
    </row>
    <row r="2401" spans="1:10" s="5" customFormat="1" x14ac:dyDescent="0.2">
      <c r="A2401" s="5" t="s">
        <v>12982</v>
      </c>
      <c r="B2401" s="5" t="s">
        <v>12983</v>
      </c>
      <c r="C2401" s="5">
        <v>1</v>
      </c>
      <c r="D2401" s="5">
        <v>-2.0325484120000001</v>
      </c>
      <c r="E2401" s="5">
        <v>8.0109117439999995</v>
      </c>
      <c r="F2401" s="5">
        <v>-21.378647350000001</v>
      </c>
      <c r="G2401" s="6">
        <v>1.6900000000000001E-5</v>
      </c>
      <c r="H2401" s="5">
        <v>4.8190790000000004E-3</v>
      </c>
      <c r="I2401" s="5">
        <v>4.1008150690000003</v>
      </c>
      <c r="J2401" s="5" t="s">
        <v>12984</v>
      </c>
    </row>
    <row r="2402" spans="1:10" s="5" customFormat="1" x14ac:dyDescent="0.2">
      <c r="A2402" s="5" t="s">
        <v>12985</v>
      </c>
      <c r="B2402" s="5" t="s">
        <v>12986</v>
      </c>
      <c r="C2402" s="5">
        <v>1</v>
      </c>
      <c r="D2402" s="5">
        <v>-2.5000842680000002</v>
      </c>
      <c r="E2402" s="5">
        <v>6.9901429049999999</v>
      </c>
      <c r="F2402" s="5">
        <v>-19.787495620000001</v>
      </c>
      <c r="G2402" s="6">
        <v>2.4199999999999999E-5</v>
      </c>
      <c r="H2402" s="5">
        <v>5.4160470000000002E-3</v>
      </c>
      <c r="I2402" s="5">
        <v>3.7585701500000002</v>
      </c>
      <c r="J2402" s="5" t="s">
        <v>12987</v>
      </c>
    </row>
    <row r="2403" spans="1:10" s="5" customFormat="1" x14ac:dyDescent="0.2">
      <c r="A2403" s="5" t="s">
        <v>12988</v>
      </c>
      <c r="B2403" s="5" t="s">
        <v>12989</v>
      </c>
      <c r="C2403" s="5">
        <v>1</v>
      </c>
      <c r="D2403" s="5">
        <v>-1.991444789</v>
      </c>
      <c r="E2403" s="5">
        <v>13.364930340000001</v>
      </c>
      <c r="F2403" s="5">
        <v>-19.541983219999999</v>
      </c>
      <c r="G2403" s="6">
        <v>2.4899999999999999E-5</v>
      </c>
      <c r="H2403" s="5">
        <v>1.0345899E-2</v>
      </c>
      <c r="I2403" s="5">
        <v>3.6702890539999999</v>
      </c>
      <c r="J2403" s="5" t="s">
        <v>12990</v>
      </c>
    </row>
    <row r="2404" spans="1:10" s="5" customFormat="1" x14ac:dyDescent="0.2">
      <c r="A2404" s="5" t="s">
        <v>12991</v>
      </c>
      <c r="B2404" s="5" t="s">
        <v>12992</v>
      </c>
      <c r="C2404" s="5">
        <v>1</v>
      </c>
      <c r="D2404" s="5">
        <v>-1.4855915669999999</v>
      </c>
      <c r="E2404" s="5">
        <v>5.9212201770000004</v>
      </c>
      <c r="F2404" s="5">
        <v>-18.928191290000001</v>
      </c>
      <c r="G2404" s="6">
        <v>2.8399999999999999E-5</v>
      </c>
      <c r="H2404" s="5">
        <v>1.0606666000000001E-2</v>
      </c>
      <c r="I2404" s="5">
        <v>3.5505559230000001</v>
      </c>
      <c r="J2404" s="5" t="s">
        <v>12993</v>
      </c>
    </row>
    <row r="2405" spans="1:10" s="5" customFormat="1" x14ac:dyDescent="0.2">
      <c r="A2405" s="5" t="s">
        <v>12994</v>
      </c>
      <c r="B2405" s="5" t="s">
        <v>12995</v>
      </c>
      <c r="C2405" s="5">
        <v>1</v>
      </c>
      <c r="D2405" s="5">
        <v>-3.600613987</v>
      </c>
      <c r="E2405" s="5">
        <v>8.7029324960000007</v>
      </c>
      <c r="F2405" s="5">
        <v>-31.792504019999999</v>
      </c>
      <c r="G2405" s="6">
        <v>3.3699999999999999E-5</v>
      </c>
      <c r="H2405" s="5">
        <v>0.12509901000000001</v>
      </c>
      <c r="I2405" s="5">
        <v>1.5153992119999999</v>
      </c>
      <c r="J2405" s="5" t="s">
        <v>12996</v>
      </c>
    </row>
    <row r="2406" spans="1:10" s="5" customFormat="1" x14ac:dyDescent="0.2">
      <c r="A2406" s="5" t="s">
        <v>12997</v>
      </c>
      <c r="B2406" s="5" t="s">
        <v>12998</v>
      </c>
      <c r="C2406" s="5">
        <v>1</v>
      </c>
      <c r="D2406" s="5">
        <v>-4.5138884619999997</v>
      </c>
      <c r="E2406" s="5">
        <v>9.8590014200000002</v>
      </c>
      <c r="F2406" s="5">
        <v>-18.18905281</v>
      </c>
      <c r="G2406" s="6">
        <v>3.4400000000000003E-5</v>
      </c>
      <c r="H2406" s="5">
        <v>6.3096339999999997E-3</v>
      </c>
      <c r="I2406" s="5">
        <v>3.4045673810000001</v>
      </c>
      <c r="J2406" s="5" t="s">
        <v>13137</v>
      </c>
    </row>
    <row r="2407" spans="1:10" s="5" customFormat="1" x14ac:dyDescent="0.2">
      <c r="A2407" s="5" t="s">
        <v>13138</v>
      </c>
      <c r="B2407" s="5" t="s">
        <v>13139</v>
      </c>
      <c r="C2407" s="5">
        <v>1</v>
      </c>
      <c r="D2407" s="5">
        <v>-2.1330504480000001</v>
      </c>
      <c r="E2407" s="5">
        <v>10.4011861</v>
      </c>
      <c r="F2407" s="5">
        <v>-17.55332061</v>
      </c>
      <c r="G2407" s="6">
        <v>3.9100000000000002E-5</v>
      </c>
      <c r="H2407" s="5">
        <v>1.1900374E-2</v>
      </c>
      <c r="I2407" s="5">
        <v>3.259885631</v>
      </c>
      <c r="J2407" s="5" t="s">
        <v>13140</v>
      </c>
    </row>
    <row r="2408" spans="1:10" s="5" customFormat="1" x14ac:dyDescent="0.2">
      <c r="A2408" s="5" t="s">
        <v>13141</v>
      </c>
      <c r="B2408" s="5" t="s">
        <v>13142</v>
      </c>
      <c r="C2408" s="5">
        <v>1</v>
      </c>
      <c r="D2408" s="5">
        <v>-5.0459258409999999</v>
      </c>
      <c r="E2408" s="5">
        <v>8.8006411139999994</v>
      </c>
      <c r="F2408" s="5">
        <v>-17.32811306</v>
      </c>
      <c r="G2408" s="6">
        <v>4.2200000000000003E-5</v>
      </c>
      <c r="H2408" s="5">
        <v>6.9724349999999999E-3</v>
      </c>
      <c r="I2408" s="5">
        <v>3.1962483060000002</v>
      </c>
      <c r="J2408" s="5" t="s">
        <v>13143</v>
      </c>
    </row>
    <row r="2409" spans="1:10" s="5" customFormat="1" x14ac:dyDescent="0.2">
      <c r="A2409" s="5" t="s">
        <v>13144</v>
      </c>
      <c r="B2409" s="5" t="s">
        <v>13145</v>
      </c>
      <c r="C2409" s="5">
        <v>1</v>
      </c>
      <c r="D2409" s="5">
        <v>-2.1193360019999998</v>
      </c>
      <c r="E2409" s="5">
        <v>6.0842999820000001</v>
      </c>
      <c r="F2409" s="5">
        <v>-15.560370020000001</v>
      </c>
      <c r="G2409" s="6">
        <v>6.6299999999999999E-5</v>
      </c>
      <c r="H2409" s="5">
        <v>8.3201130000000005E-3</v>
      </c>
      <c r="I2409" s="5">
        <v>2.7236413659999998</v>
      </c>
      <c r="J2409" s="5" t="s">
        <v>13146</v>
      </c>
    </row>
    <row r="2410" spans="1:10" s="5" customFormat="1" x14ac:dyDescent="0.2">
      <c r="A2410" s="5" t="s">
        <v>13147</v>
      </c>
      <c r="B2410" s="5" t="s">
        <v>13148</v>
      </c>
      <c r="C2410" s="5">
        <v>1</v>
      </c>
      <c r="D2410" s="5">
        <v>-3.4903914980000001</v>
      </c>
      <c r="E2410" s="5">
        <v>11.95085853</v>
      </c>
      <c r="F2410" s="5">
        <v>-24.799645330000001</v>
      </c>
      <c r="G2410" s="6">
        <v>7.5799999999999999E-5</v>
      </c>
      <c r="H2410" s="5">
        <v>0.12509901000000001</v>
      </c>
      <c r="I2410" s="5">
        <v>1.334756931</v>
      </c>
      <c r="J2410" s="5" t="s">
        <v>13149</v>
      </c>
    </row>
    <row r="2411" spans="1:10" s="5" customFormat="1" x14ac:dyDescent="0.2">
      <c r="A2411" s="5" t="s">
        <v>13150</v>
      </c>
      <c r="B2411" s="5" t="s">
        <v>13151</v>
      </c>
      <c r="C2411" s="5">
        <v>1</v>
      </c>
      <c r="D2411" s="5">
        <v>-3.203814553</v>
      </c>
      <c r="E2411" s="5">
        <v>8.9967865790000001</v>
      </c>
      <c r="F2411" s="5">
        <v>-15.06434732</v>
      </c>
      <c r="G2411" s="6">
        <v>7.5900000000000002E-5</v>
      </c>
      <c r="H2411" s="5">
        <v>9.097005E-3</v>
      </c>
      <c r="I2411" s="5">
        <v>2.5788716109999998</v>
      </c>
      <c r="J2411" s="5" t="s">
        <v>13152</v>
      </c>
    </row>
    <row r="2412" spans="1:10" s="5" customFormat="1" x14ac:dyDescent="0.2">
      <c r="A2412" s="5" t="s">
        <v>13153</v>
      </c>
      <c r="B2412" s="5" t="s">
        <v>12879</v>
      </c>
      <c r="C2412" s="5">
        <v>1</v>
      </c>
      <c r="D2412" s="5">
        <v>-1.295929066</v>
      </c>
      <c r="E2412" s="5">
        <v>5.2965226740000002</v>
      </c>
      <c r="F2412" s="5">
        <v>-14.94910967</v>
      </c>
      <c r="G2412" s="6">
        <v>7.8399999999999995E-5</v>
      </c>
      <c r="H2412" s="5">
        <v>9.2153440000000003E-3</v>
      </c>
      <c r="I2412" s="5">
        <v>2.5444039379999999</v>
      </c>
      <c r="J2412" s="5" t="s">
        <v>12880</v>
      </c>
    </row>
    <row r="2413" spans="1:10" s="5" customFormat="1" x14ac:dyDescent="0.2">
      <c r="A2413" s="5" t="s">
        <v>12881</v>
      </c>
      <c r="B2413" s="5" t="s">
        <v>12882</v>
      </c>
      <c r="C2413" s="5">
        <v>1</v>
      </c>
      <c r="D2413" s="5">
        <v>-3.3006323950000001</v>
      </c>
      <c r="E2413" s="5">
        <v>10.76657936</v>
      </c>
      <c r="F2413" s="5">
        <v>-24.229748870000002</v>
      </c>
      <c r="G2413" s="6">
        <v>8.1799999999999996E-5</v>
      </c>
      <c r="H2413" s="5">
        <v>0.12509901000000001</v>
      </c>
      <c r="I2413" s="5">
        <v>1.3138505359999999</v>
      </c>
      <c r="J2413" s="5" t="s">
        <v>12883</v>
      </c>
    </row>
    <row r="2414" spans="1:10" s="5" customFormat="1" x14ac:dyDescent="0.2">
      <c r="A2414" s="5" t="s">
        <v>12884</v>
      </c>
      <c r="B2414" s="5" t="s">
        <v>12885</v>
      </c>
      <c r="C2414" s="5">
        <v>1</v>
      </c>
      <c r="D2414" s="5">
        <v>-1.308122832</v>
      </c>
      <c r="E2414" s="5">
        <v>9.8506671489999995</v>
      </c>
      <c r="F2414" s="5">
        <v>-14.58825935</v>
      </c>
      <c r="G2414" s="6">
        <v>8.4400000000000005E-5</v>
      </c>
      <c r="H2414" s="5">
        <v>1.0416979E-2</v>
      </c>
      <c r="I2414" s="5">
        <v>2.466071565</v>
      </c>
      <c r="J2414" s="5" t="s">
        <v>12886</v>
      </c>
    </row>
    <row r="2415" spans="1:10" s="5" customFormat="1" x14ac:dyDescent="0.2">
      <c r="A2415" s="5" t="s">
        <v>12887</v>
      </c>
      <c r="B2415" s="5" t="s">
        <v>12888</v>
      </c>
      <c r="C2415" s="5">
        <v>1</v>
      </c>
      <c r="D2415" s="5">
        <v>-1.806025378</v>
      </c>
      <c r="E2415" s="5">
        <v>10.5372223</v>
      </c>
      <c r="F2415" s="5">
        <v>-14.36685915</v>
      </c>
      <c r="G2415" s="6">
        <v>9.0600000000000007E-5</v>
      </c>
      <c r="H2415" s="5">
        <v>1.7313892000000001E-2</v>
      </c>
      <c r="I2415" s="5">
        <v>2.4413091950000001</v>
      </c>
      <c r="J2415" s="5" t="s">
        <v>12889</v>
      </c>
    </row>
    <row r="2416" spans="1:10" s="5" customFormat="1" x14ac:dyDescent="0.2">
      <c r="A2416" s="5" t="s">
        <v>12890</v>
      </c>
      <c r="B2416" s="5" t="s">
        <v>12891</v>
      </c>
      <c r="C2416" s="5">
        <v>1</v>
      </c>
      <c r="D2416" s="5">
        <v>-1.758186834</v>
      </c>
      <c r="E2416" s="5">
        <v>7.2764789990000001</v>
      </c>
      <c r="F2416" s="5">
        <v>-14.120578610000001</v>
      </c>
      <c r="G2416" s="6">
        <v>9.6700000000000006E-5</v>
      </c>
      <c r="H2416" s="5">
        <v>1.1501305E-2</v>
      </c>
      <c r="I2416" s="5">
        <v>2.3186477640000001</v>
      </c>
      <c r="J2416" s="5" t="s">
        <v>12892</v>
      </c>
    </row>
    <row r="2417" spans="1:10" s="5" customFormat="1" x14ac:dyDescent="0.2">
      <c r="A2417" s="5" t="s">
        <v>12893</v>
      </c>
      <c r="B2417" s="5" t="s">
        <v>12894</v>
      </c>
      <c r="C2417" s="5">
        <v>1</v>
      </c>
      <c r="D2417" s="5">
        <v>-3.825329016</v>
      </c>
      <c r="E2417" s="5">
        <v>8.1719301919999996</v>
      </c>
      <c r="F2417" s="5">
        <v>-22.36190203</v>
      </c>
      <c r="G2417" s="5">
        <v>1.0630500000000001E-4</v>
      </c>
      <c r="H2417" s="5">
        <v>0.14361011000000001</v>
      </c>
      <c r="I2417" s="5">
        <v>1.2356971729999999</v>
      </c>
      <c r="J2417" s="5" t="s">
        <v>12895</v>
      </c>
    </row>
    <row r="2418" spans="1:10" s="5" customFormat="1" x14ac:dyDescent="0.2">
      <c r="A2418" s="5" t="s">
        <v>12896</v>
      </c>
      <c r="B2418" s="5" t="s">
        <v>12897</v>
      </c>
      <c r="C2418" s="5">
        <v>1</v>
      </c>
      <c r="D2418" s="5">
        <v>-2.1468870660000001</v>
      </c>
      <c r="E2418" s="5">
        <v>5.8678377230000001</v>
      </c>
      <c r="F2418" s="5">
        <v>-13.60782822</v>
      </c>
      <c r="G2418" s="5">
        <v>1.12928E-4</v>
      </c>
      <c r="H2418" s="5">
        <v>1.2571873000000001E-2</v>
      </c>
      <c r="I2418" s="5">
        <v>2.1501830700000002</v>
      </c>
      <c r="J2418" s="5" t="s">
        <v>12898</v>
      </c>
    </row>
    <row r="2419" spans="1:10" s="5" customFormat="1" x14ac:dyDescent="0.2">
      <c r="A2419" s="5" t="s">
        <v>12899</v>
      </c>
      <c r="B2419" s="5" t="s">
        <v>12900</v>
      </c>
      <c r="C2419" s="5">
        <v>1</v>
      </c>
      <c r="D2419" s="5">
        <v>-2.3367603269999999</v>
      </c>
      <c r="E2419" s="5">
        <v>7.3988269969999996</v>
      </c>
      <c r="F2419" s="5">
        <v>-13.64455324</v>
      </c>
      <c r="G2419" s="5">
        <v>1.1471700000000001E-4</v>
      </c>
      <c r="H2419" s="5">
        <v>1.1014322999999999E-2</v>
      </c>
      <c r="I2419" s="5">
        <v>2.1304963460000002</v>
      </c>
      <c r="J2419" s="5" t="s">
        <v>12901</v>
      </c>
    </row>
    <row r="2420" spans="1:10" s="5" customFormat="1" x14ac:dyDescent="0.2">
      <c r="A2420" s="5" t="s">
        <v>12902</v>
      </c>
      <c r="B2420" s="5" t="s">
        <v>13025</v>
      </c>
      <c r="C2420" s="5">
        <v>1</v>
      </c>
      <c r="D2420" s="5">
        <v>-1.7139656190000001</v>
      </c>
      <c r="E2420" s="5">
        <v>5.9819474289999999</v>
      </c>
      <c r="F2420" s="5">
        <v>-13.49845028</v>
      </c>
      <c r="G2420" s="5">
        <v>1.16805E-4</v>
      </c>
      <c r="H2420" s="5">
        <v>1.2772917E-2</v>
      </c>
      <c r="I2420" s="5">
        <v>2.1132782460000001</v>
      </c>
      <c r="J2420" s="5" t="s">
        <v>13026</v>
      </c>
    </row>
    <row r="2421" spans="1:10" s="5" customFormat="1" x14ac:dyDescent="0.2">
      <c r="A2421" s="5" t="s">
        <v>13179</v>
      </c>
      <c r="B2421" s="5" t="s">
        <v>13180</v>
      </c>
      <c r="C2421" s="5">
        <v>1</v>
      </c>
      <c r="D2421" s="5">
        <v>-3.0094893749999998</v>
      </c>
      <c r="E2421" s="5">
        <v>9.2942043410000004</v>
      </c>
      <c r="F2421" s="5">
        <v>-13.38928628</v>
      </c>
      <c r="G2421" s="5">
        <v>1.20838E-4</v>
      </c>
      <c r="H2421" s="5">
        <v>1.3058866000000001E-2</v>
      </c>
      <c r="I2421" s="5">
        <v>2.0760951849999998</v>
      </c>
      <c r="J2421" s="5" t="s">
        <v>13181</v>
      </c>
    </row>
    <row r="2422" spans="1:10" s="5" customFormat="1" x14ac:dyDescent="0.2">
      <c r="A2422" s="5" t="s">
        <v>13182</v>
      </c>
      <c r="B2422" s="5" t="s">
        <v>13183</v>
      </c>
      <c r="C2422" s="5">
        <v>1</v>
      </c>
      <c r="D2422" s="5">
        <v>-3.1858032949999999</v>
      </c>
      <c r="E2422" s="5">
        <v>10.99298314</v>
      </c>
      <c r="F2422" s="5">
        <v>-20.05095236</v>
      </c>
      <c r="G2422" s="5">
        <v>1.5172499999999999E-4</v>
      </c>
      <c r="H2422" s="5">
        <v>0.18185942199999999</v>
      </c>
      <c r="I2422" s="5">
        <v>1.113367972</v>
      </c>
      <c r="J2422" s="5" t="s">
        <v>13184</v>
      </c>
    </row>
    <row r="2423" spans="1:10" s="5" customFormat="1" x14ac:dyDescent="0.2">
      <c r="A2423" s="5" t="s">
        <v>13185</v>
      </c>
      <c r="B2423" s="5" t="s">
        <v>13186</v>
      </c>
      <c r="C2423" s="5">
        <v>1</v>
      </c>
      <c r="D2423" s="5">
        <v>-1.9281402990000001</v>
      </c>
      <c r="E2423" s="5">
        <v>6.4807041270000001</v>
      </c>
      <c r="F2423" s="5">
        <v>-12.66560634</v>
      </c>
      <c r="G2423" s="5">
        <v>1.53389E-4</v>
      </c>
      <c r="H2423" s="5">
        <v>2.2930129E-2</v>
      </c>
      <c r="I2423" s="5">
        <v>1.898168047</v>
      </c>
      <c r="J2423" s="5" t="s">
        <v>13187</v>
      </c>
    </row>
    <row r="2424" spans="1:10" s="5" customFormat="1" x14ac:dyDescent="0.2">
      <c r="A2424" s="5" t="s">
        <v>13188</v>
      </c>
      <c r="B2424" s="5" t="s">
        <v>13189</v>
      </c>
      <c r="C2424" s="5">
        <v>1</v>
      </c>
      <c r="D2424" s="5">
        <v>-1.701523296</v>
      </c>
      <c r="E2424" s="5">
        <v>6.9158524269999999</v>
      </c>
      <c r="F2424" s="5">
        <v>-12.65968831</v>
      </c>
      <c r="G2424" s="5">
        <v>1.53688E-4</v>
      </c>
      <c r="H2424" s="5">
        <v>2.2930129E-2</v>
      </c>
      <c r="I2424" s="5">
        <v>1.896121154</v>
      </c>
      <c r="J2424" s="5" t="s">
        <v>13190</v>
      </c>
    </row>
    <row r="2425" spans="1:10" s="5" customFormat="1" x14ac:dyDescent="0.2">
      <c r="A2425" s="5" t="s">
        <v>13191</v>
      </c>
      <c r="B2425" s="5" t="s">
        <v>13192</v>
      </c>
      <c r="C2425" s="5">
        <v>1</v>
      </c>
      <c r="D2425" s="5">
        <v>-1.5997174000000001</v>
      </c>
      <c r="E2425" s="5">
        <v>6.2453457959999996</v>
      </c>
      <c r="F2425" s="5">
        <v>-12.710154210000001</v>
      </c>
      <c r="G2425" s="5">
        <v>1.54098E-4</v>
      </c>
      <c r="H2425" s="5">
        <v>1.2260824E-2</v>
      </c>
      <c r="I2425" s="5">
        <v>1.8044319289999999</v>
      </c>
      <c r="J2425" s="5" t="s">
        <v>13193</v>
      </c>
    </row>
    <row r="2426" spans="1:10" s="5" customFormat="1" x14ac:dyDescent="0.2">
      <c r="A2426" s="5" t="s">
        <v>13041</v>
      </c>
      <c r="B2426" s="5" t="s">
        <v>13042</v>
      </c>
      <c r="C2426" s="5">
        <v>1</v>
      </c>
      <c r="D2426" s="5">
        <v>-2.3984120120000001</v>
      </c>
      <c r="E2426" s="5">
        <v>6.3732030000000002</v>
      </c>
      <c r="F2426" s="5">
        <v>-12.592324720000001</v>
      </c>
      <c r="G2426" s="5">
        <v>1.60175E-4</v>
      </c>
      <c r="H2426" s="5">
        <v>1.2582731999999999E-2</v>
      </c>
      <c r="I2426" s="5">
        <v>1.761372551</v>
      </c>
      <c r="J2426" s="5" t="s">
        <v>13043</v>
      </c>
    </row>
    <row r="2427" spans="1:10" s="5" customFormat="1" x14ac:dyDescent="0.2">
      <c r="A2427" s="5" t="s">
        <v>13044</v>
      </c>
      <c r="B2427" s="5" t="s">
        <v>13045</v>
      </c>
      <c r="C2427" s="5">
        <v>1</v>
      </c>
      <c r="D2427" s="5">
        <v>-2.742192813</v>
      </c>
      <c r="E2427" s="5">
        <v>6.8039890620000003</v>
      </c>
      <c r="F2427" s="5">
        <v>-12.427128570000001</v>
      </c>
      <c r="G2427" s="5">
        <v>1.6602399999999999E-4</v>
      </c>
      <c r="H2427" s="5">
        <v>2.3759394999999999E-2</v>
      </c>
      <c r="I2427" s="5">
        <v>1.814742224</v>
      </c>
      <c r="J2427" s="5" t="s">
        <v>13046</v>
      </c>
    </row>
    <row r="2428" spans="1:10" s="5" customFormat="1" x14ac:dyDescent="0.2">
      <c r="A2428" s="5" t="s">
        <v>13047</v>
      </c>
      <c r="B2428" s="5" t="s">
        <v>13048</v>
      </c>
      <c r="C2428" s="5">
        <v>1</v>
      </c>
      <c r="D2428" s="5">
        <v>-1.7439784300000001</v>
      </c>
      <c r="E2428" s="5">
        <v>6.8775814520000003</v>
      </c>
      <c r="F2428" s="5">
        <v>-12.372989540000001</v>
      </c>
      <c r="G2428" s="5">
        <v>1.67987E-4</v>
      </c>
      <c r="H2428" s="5">
        <v>1.5615693999999999E-2</v>
      </c>
      <c r="I2428" s="5">
        <v>1.7121707399999999</v>
      </c>
      <c r="J2428" s="5" t="s">
        <v>13049</v>
      </c>
    </row>
    <row r="2429" spans="1:10" s="5" customFormat="1" x14ac:dyDescent="0.2">
      <c r="A2429" s="5" t="s">
        <v>13050</v>
      </c>
      <c r="B2429" s="5" t="s">
        <v>13051</v>
      </c>
      <c r="C2429" s="5">
        <v>1</v>
      </c>
      <c r="D2429" s="5">
        <v>-3.0241268950000002</v>
      </c>
      <c r="E2429" s="5">
        <v>8.4192471789999992</v>
      </c>
      <c r="F2429" s="5">
        <v>-19.404392600000001</v>
      </c>
      <c r="G2429" s="5">
        <v>1.68827E-4</v>
      </c>
      <c r="H2429" s="5">
        <v>0.18450278000000001</v>
      </c>
      <c r="I2429" s="5">
        <v>1.0727454400000001</v>
      </c>
      <c r="J2429" s="5" t="s">
        <v>13052</v>
      </c>
    </row>
    <row r="2430" spans="1:10" s="5" customFormat="1" x14ac:dyDescent="0.2">
      <c r="A2430" s="5" t="s">
        <v>13053</v>
      </c>
      <c r="B2430" s="5" t="s">
        <v>13054</v>
      </c>
      <c r="C2430" s="5">
        <v>1</v>
      </c>
      <c r="D2430" s="5">
        <v>-2.0233621290000001</v>
      </c>
      <c r="E2430" s="5">
        <v>5.9744490160000003</v>
      </c>
      <c r="F2430" s="5">
        <v>-12.334046649999999</v>
      </c>
      <c r="G2430" s="5">
        <v>1.7130100000000001E-4</v>
      </c>
      <c r="H2430" s="5">
        <v>2.3865442000000001E-2</v>
      </c>
      <c r="I2430" s="5">
        <v>1.7816471739999999</v>
      </c>
      <c r="J2430" s="5" t="s">
        <v>13055</v>
      </c>
    </row>
    <row r="2431" spans="1:10" s="5" customFormat="1" x14ac:dyDescent="0.2">
      <c r="A2431" s="5" t="s">
        <v>15594</v>
      </c>
      <c r="B2431" s="5" t="s">
        <v>15029</v>
      </c>
      <c r="C2431" s="5">
        <v>1</v>
      </c>
      <c r="D2431" s="5">
        <v>1.7244407669999999</v>
      </c>
      <c r="E2431" s="5">
        <v>5.2898459329999996</v>
      </c>
      <c r="F2431" s="5">
        <v>11.72912352</v>
      </c>
      <c r="G2431" s="5">
        <v>1.86484E-4</v>
      </c>
      <c r="H2431" s="5">
        <v>5.5433366999999997E-2</v>
      </c>
      <c r="I2431" s="5">
        <v>1.6922055760000001</v>
      </c>
      <c r="J2431" s="5" t="s">
        <v>13056</v>
      </c>
    </row>
    <row r="2432" spans="1:10" s="5" customFormat="1" x14ac:dyDescent="0.2">
      <c r="A2432" s="5" t="s">
        <v>13057</v>
      </c>
      <c r="B2432" s="5" t="s">
        <v>13058</v>
      </c>
      <c r="C2432" s="5">
        <v>1</v>
      </c>
      <c r="D2432" s="5">
        <v>-3.753067062</v>
      </c>
      <c r="E2432" s="5">
        <v>11.08669031</v>
      </c>
      <c r="F2432" s="5">
        <v>-11.923438409999999</v>
      </c>
      <c r="G2432" s="5">
        <v>1.95966E-4</v>
      </c>
      <c r="H2432" s="5">
        <v>1.6624436999999999E-2</v>
      </c>
      <c r="I2432" s="5">
        <v>1.5401959629999999</v>
      </c>
      <c r="J2432" s="5" t="s">
        <v>13059</v>
      </c>
    </row>
    <row r="2433" spans="1:10" s="5" customFormat="1" x14ac:dyDescent="0.2">
      <c r="A2433" s="5" t="s">
        <v>13060</v>
      </c>
      <c r="B2433" s="5" t="s">
        <v>13215</v>
      </c>
      <c r="C2433" s="5">
        <v>1</v>
      </c>
      <c r="D2433" s="5">
        <v>-2.92727176</v>
      </c>
      <c r="E2433" s="5">
        <v>6.686076817</v>
      </c>
      <c r="F2433" s="5">
        <v>-11.84411225</v>
      </c>
      <c r="G2433" s="5">
        <v>2.0274099999999999E-4</v>
      </c>
      <c r="H2433" s="5">
        <v>2.4944561000000001E-2</v>
      </c>
      <c r="I2433" s="5">
        <v>1.602328019</v>
      </c>
      <c r="J2433" s="5" t="s">
        <v>13216</v>
      </c>
    </row>
    <row r="2434" spans="1:10" s="5" customFormat="1" x14ac:dyDescent="0.2">
      <c r="A2434" s="5" t="s">
        <v>13217</v>
      </c>
      <c r="B2434" s="5" t="s">
        <v>13218</v>
      </c>
      <c r="C2434" s="5">
        <v>1</v>
      </c>
      <c r="D2434" s="5">
        <v>-1.348786569</v>
      </c>
      <c r="E2434" s="5">
        <v>5.7627070250000001</v>
      </c>
      <c r="F2434" s="5">
        <v>-11.81518829</v>
      </c>
      <c r="G2434" s="5">
        <v>2.0859599999999999E-4</v>
      </c>
      <c r="H2434" s="5">
        <v>1.4536644E-2</v>
      </c>
      <c r="I2434" s="5">
        <v>1.4655288390000001</v>
      </c>
      <c r="J2434" s="5" t="s">
        <v>13219</v>
      </c>
    </row>
    <row r="2435" spans="1:10" s="5" customFormat="1" x14ac:dyDescent="0.2">
      <c r="A2435" s="5" t="s">
        <v>13220</v>
      </c>
      <c r="B2435" s="5" t="s">
        <v>13221</v>
      </c>
      <c r="C2435" s="5">
        <v>1</v>
      </c>
      <c r="D2435" s="5">
        <v>-1.3296318199999999</v>
      </c>
      <c r="E2435" s="5">
        <v>9.8061722580000001</v>
      </c>
      <c r="F2435" s="5">
        <v>-11.66758931</v>
      </c>
      <c r="G2435" s="5">
        <v>2.1445599999999999E-4</v>
      </c>
      <c r="H2435" s="5">
        <v>1.7747292000000001E-2</v>
      </c>
      <c r="I2435" s="5">
        <v>1.439058323</v>
      </c>
      <c r="J2435" s="5" t="s">
        <v>13222</v>
      </c>
    </row>
    <row r="2436" spans="1:10" s="5" customFormat="1" x14ac:dyDescent="0.2">
      <c r="A2436" s="5" t="s">
        <v>13223</v>
      </c>
      <c r="B2436" s="5" t="s">
        <v>13224</v>
      </c>
      <c r="C2436" s="5">
        <v>1</v>
      </c>
      <c r="D2436" s="5">
        <v>-1.923517817</v>
      </c>
      <c r="E2436" s="5">
        <v>12.12750557</v>
      </c>
      <c r="F2436" s="5">
        <v>-18.000214069999998</v>
      </c>
      <c r="G2436" s="5">
        <v>2.1560500000000001E-4</v>
      </c>
      <c r="H2436" s="5">
        <v>0.19074335000000001</v>
      </c>
      <c r="I2436" s="5">
        <v>0.97252717799999999</v>
      </c>
      <c r="J2436" s="5" t="s">
        <v>13225</v>
      </c>
    </row>
    <row r="2437" spans="1:10" s="5" customFormat="1" x14ac:dyDescent="0.2">
      <c r="A2437" s="5" t="s">
        <v>13226</v>
      </c>
      <c r="B2437" s="5" t="s">
        <v>13227</v>
      </c>
      <c r="C2437" s="5">
        <v>1</v>
      </c>
      <c r="D2437" s="5">
        <v>-7.2061633179999998</v>
      </c>
      <c r="E2437" s="5">
        <v>8.5465814309999999</v>
      </c>
      <c r="F2437" s="5">
        <v>-11.71580052</v>
      </c>
      <c r="G2437" s="5">
        <v>2.1601899999999999E-4</v>
      </c>
      <c r="H2437" s="5">
        <v>1.4781997E-2</v>
      </c>
      <c r="I2437" s="5">
        <v>1.4261376610000001</v>
      </c>
      <c r="J2437" s="5" t="s">
        <v>13228</v>
      </c>
    </row>
    <row r="2438" spans="1:10" s="5" customFormat="1" x14ac:dyDescent="0.2">
      <c r="A2438" s="5" t="s">
        <v>13229</v>
      </c>
      <c r="B2438" s="5" t="s">
        <v>13230</v>
      </c>
      <c r="C2438" s="5">
        <v>1</v>
      </c>
      <c r="D2438" s="5">
        <v>-5.9632056459999996</v>
      </c>
      <c r="E2438" s="5">
        <v>8.4871577729999998</v>
      </c>
      <c r="F2438" s="5">
        <v>-11.625058750000001</v>
      </c>
      <c r="G2438" s="5">
        <v>2.17734E-4</v>
      </c>
      <c r="H2438" s="5">
        <v>1.7859463999999999E-2</v>
      </c>
      <c r="I2438" s="5">
        <v>1.4220080349999999</v>
      </c>
      <c r="J2438" s="5" t="s">
        <v>13231</v>
      </c>
    </row>
    <row r="2439" spans="1:10" s="5" customFormat="1" x14ac:dyDescent="0.2">
      <c r="A2439" s="5" t="s">
        <v>13232</v>
      </c>
      <c r="B2439" s="5" t="s">
        <v>13075</v>
      </c>
      <c r="C2439" s="5">
        <v>1</v>
      </c>
      <c r="D2439" s="5">
        <v>-2.5505469000000001</v>
      </c>
      <c r="E2439" s="5">
        <v>6.8058962950000002</v>
      </c>
      <c r="F2439" s="5">
        <v>-11.55688166</v>
      </c>
      <c r="G2439" s="5">
        <v>2.2448999999999999E-4</v>
      </c>
      <c r="H2439" s="5">
        <v>2.6313435999999999E-2</v>
      </c>
      <c r="I2439" s="5">
        <v>1.493023912</v>
      </c>
      <c r="J2439" s="5" t="s">
        <v>13076</v>
      </c>
    </row>
    <row r="2440" spans="1:10" s="5" customFormat="1" x14ac:dyDescent="0.2">
      <c r="A2440" s="5" t="s">
        <v>12946</v>
      </c>
      <c r="B2440" s="5" t="s">
        <v>12947</v>
      </c>
      <c r="C2440" s="5">
        <v>1</v>
      </c>
      <c r="D2440" s="5">
        <v>-1.4858214830000001</v>
      </c>
      <c r="E2440" s="5">
        <v>10.08510474</v>
      </c>
      <c r="F2440" s="5">
        <v>-11.527772799999999</v>
      </c>
      <c r="G2440" s="5">
        <v>2.25467E-4</v>
      </c>
      <c r="H2440" s="5">
        <v>1.8172811000000001E-2</v>
      </c>
      <c r="I2440" s="5">
        <v>1.3827466159999999</v>
      </c>
      <c r="J2440" s="5" t="s">
        <v>12948</v>
      </c>
    </row>
    <row r="2441" spans="1:10" s="5" customFormat="1" x14ac:dyDescent="0.2">
      <c r="A2441" s="5" t="s">
        <v>12949</v>
      </c>
      <c r="B2441" s="5" t="s">
        <v>12950</v>
      </c>
      <c r="C2441" s="5">
        <v>1</v>
      </c>
      <c r="D2441" s="5">
        <v>-1.28037702</v>
      </c>
      <c r="E2441" s="5">
        <v>5.7053207119999998</v>
      </c>
      <c r="F2441" s="5">
        <v>-11.475841770000001</v>
      </c>
      <c r="G2441" s="5">
        <v>2.3113800000000001E-4</v>
      </c>
      <c r="H2441" s="5">
        <v>2.6507363999999999E-2</v>
      </c>
      <c r="I2441" s="5">
        <v>1.4616025640000001</v>
      </c>
      <c r="J2441" s="5" t="s">
        <v>12951</v>
      </c>
    </row>
    <row r="2442" spans="1:10" s="5" customFormat="1" x14ac:dyDescent="0.2">
      <c r="A2442" s="5" t="s">
        <v>12952</v>
      </c>
      <c r="B2442" s="5" t="s">
        <v>12953</v>
      </c>
      <c r="C2442" s="5">
        <v>1</v>
      </c>
      <c r="D2442" s="5">
        <v>-2.2880731430000001</v>
      </c>
      <c r="E2442" s="5">
        <v>6.7152950669999996</v>
      </c>
      <c r="F2442" s="5">
        <v>-11.46326955</v>
      </c>
      <c r="G2442" s="5">
        <v>2.36393E-4</v>
      </c>
      <c r="H2442" s="5">
        <v>1.5601497000000001E-2</v>
      </c>
      <c r="I2442" s="5">
        <v>1.3243740530000001</v>
      </c>
      <c r="J2442" s="5" t="s">
        <v>12954</v>
      </c>
    </row>
    <row r="2443" spans="1:10" s="5" customFormat="1" x14ac:dyDescent="0.2">
      <c r="A2443" s="5" t="s">
        <v>15595</v>
      </c>
      <c r="B2443" s="5" t="s">
        <v>15029</v>
      </c>
      <c r="C2443" s="5">
        <v>1</v>
      </c>
      <c r="D2443" s="5">
        <v>1.557985092</v>
      </c>
      <c r="E2443" s="5">
        <v>5.0643303150000003</v>
      </c>
      <c r="F2443" s="5">
        <v>11.061822919999999</v>
      </c>
      <c r="G2443" s="5">
        <v>2.3892799999999999E-4</v>
      </c>
      <c r="H2443" s="5">
        <v>5.9397459E-2</v>
      </c>
      <c r="I2443" s="5">
        <v>1.4600305499999999</v>
      </c>
      <c r="J2443" s="5" t="s">
        <v>12955</v>
      </c>
    </row>
    <row r="2444" spans="1:10" s="5" customFormat="1" x14ac:dyDescent="0.2">
      <c r="A2444" s="5" t="s">
        <v>12956</v>
      </c>
      <c r="B2444" s="5" t="s">
        <v>12957</v>
      </c>
      <c r="C2444" s="5">
        <v>1</v>
      </c>
      <c r="D2444" s="5">
        <v>-1.3506351459999999</v>
      </c>
      <c r="E2444" s="5">
        <v>5.3917327239999997</v>
      </c>
      <c r="F2444" s="5">
        <v>-11.37971282</v>
      </c>
      <c r="G2444" s="5">
        <v>2.3934E-4</v>
      </c>
      <c r="H2444" s="5">
        <v>2.7192264000000001E-2</v>
      </c>
      <c r="I2444" s="5">
        <v>1.423990917</v>
      </c>
      <c r="J2444" s="5" t="s">
        <v>12958</v>
      </c>
    </row>
    <row r="2445" spans="1:10" s="5" customFormat="1" x14ac:dyDescent="0.2">
      <c r="A2445" s="5" t="s">
        <v>12959</v>
      </c>
      <c r="B2445" s="5" t="s">
        <v>12960</v>
      </c>
      <c r="C2445" s="5">
        <v>1</v>
      </c>
      <c r="D2445" s="5">
        <v>-1.3267359139999999</v>
      </c>
      <c r="E2445" s="5">
        <v>10.771901059999999</v>
      </c>
      <c r="F2445" s="5">
        <v>-11.279931489999999</v>
      </c>
      <c r="G2445" s="5">
        <v>2.4674499999999998E-4</v>
      </c>
      <c r="H2445" s="5">
        <v>1.8982012999999999E-2</v>
      </c>
      <c r="I2445" s="5">
        <v>1.2810592810000001</v>
      </c>
      <c r="J2445" s="5" t="s">
        <v>12961</v>
      </c>
    </row>
    <row r="2446" spans="1:10" s="5" customFormat="1" x14ac:dyDescent="0.2">
      <c r="A2446" s="5" t="s">
        <v>12962</v>
      </c>
      <c r="B2446" s="5" t="s">
        <v>12963</v>
      </c>
      <c r="C2446" s="5">
        <v>1</v>
      </c>
      <c r="D2446" s="5">
        <v>-2.6117708130000001</v>
      </c>
      <c r="E2446" s="5">
        <v>6.3418310279999996</v>
      </c>
      <c r="F2446" s="5">
        <v>-11.142512590000001</v>
      </c>
      <c r="G2446" s="5">
        <v>2.5960799999999999E-4</v>
      </c>
      <c r="H2446" s="5">
        <v>1.9408928999999998E-2</v>
      </c>
      <c r="I2446" s="5">
        <v>1.2236204879999999</v>
      </c>
      <c r="J2446" s="5" t="s">
        <v>12964</v>
      </c>
    </row>
    <row r="2447" spans="1:10" s="5" customFormat="1" x14ac:dyDescent="0.2">
      <c r="A2447" s="5" t="s">
        <v>12965</v>
      </c>
      <c r="B2447" s="5" t="s">
        <v>12966</v>
      </c>
      <c r="C2447" s="5">
        <v>1</v>
      </c>
      <c r="D2447" s="5">
        <v>-2.276214247</v>
      </c>
      <c r="E2447" s="5">
        <v>9.9622842069999997</v>
      </c>
      <c r="F2447" s="5">
        <v>-11.076103610000001</v>
      </c>
      <c r="G2447" s="5">
        <v>2.6770500000000003E-4</v>
      </c>
      <c r="H2447" s="5">
        <v>2.8832258999999999E-2</v>
      </c>
      <c r="I2447" s="5">
        <v>1.302718896</v>
      </c>
      <c r="J2447" s="5" t="s">
        <v>9535</v>
      </c>
    </row>
    <row r="2448" spans="1:10" s="5" customFormat="1" x14ac:dyDescent="0.2">
      <c r="A2448" s="5" t="s">
        <v>12967</v>
      </c>
      <c r="B2448" s="5" t="s">
        <v>13100</v>
      </c>
      <c r="C2448" s="5">
        <v>1</v>
      </c>
      <c r="D2448" s="5">
        <v>-3.9619282130000002</v>
      </c>
      <c r="E2448" s="5">
        <v>7.2354082399999999</v>
      </c>
      <c r="F2448" s="5">
        <v>-11.05785408</v>
      </c>
      <c r="G2448" s="5">
        <v>2.6794200000000002E-4</v>
      </c>
      <c r="H2448" s="5">
        <v>1.9753831999999999E-2</v>
      </c>
      <c r="I2448" s="5">
        <v>1.1878502909999999</v>
      </c>
      <c r="J2448" s="5" t="s">
        <v>13101</v>
      </c>
    </row>
    <row r="2449" spans="1:10" s="5" customFormat="1" x14ac:dyDescent="0.2">
      <c r="A2449" s="5" t="s">
        <v>13261</v>
      </c>
      <c r="B2449" s="5" t="s">
        <v>13262</v>
      </c>
      <c r="C2449" s="5">
        <v>1</v>
      </c>
      <c r="D2449" s="5">
        <v>-2.3135020850000001</v>
      </c>
      <c r="E2449" s="5">
        <v>6.3349711429999997</v>
      </c>
      <c r="F2449" s="5">
        <v>-11.01082373</v>
      </c>
      <c r="G2449" s="5">
        <v>2.7271400000000002E-4</v>
      </c>
      <c r="H2449" s="5">
        <v>1.9986690000000001E-2</v>
      </c>
      <c r="I2449" s="5">
        <v>1.167850499</v>
      </c>
      <c r="J2449" s="5" t="s">
        <v>13263</v>
      </c>
    </row>
    <row r="2450" spans="1:10" s="5" customFormat="1" x14ac:dyDescent="0.2">
      <c r="A2450" s="5" t="s">
        <v>13264</v>
      </c>
      <c r="B2450" s="5" t="s">
        <v>13265</v>
      </c>
      <c r="C2450" s="5">
        <v>1</v>
      </c>
      <c r="D2450" s="5">
        <v>-1.215160998</v>
      </c>
      <c r="E2450" s="5">
        <v>5.7150709849999997</v>
      </c>
      <c r="F2450" s="5">
        <v>-10.979522899999999</v>
      </c>
      <c r="G2450" s="5">
        <v>2.7758399999999999E-4</v>
      </c>
      <c r="H2450" s="5">
        <v>2.9359367000000001E-2</v>
      </c>
      <c r="I2450" s="5">
        <v>1.2633309319999999</v>
      </c>
      <c r="J2450" s="5" t="s">
        <v>13266</v>
      </c>
    </row>
    <row r="2451" spans="1:10" s="5" customFormat="1" x14ac:dyDescent="0.2">
      <c r="A2451" s="5" t="s">
        <v>13267</v>
      </c>
      <c r="B2451" s="5" t="s">
        <v>13268</v>
      </c>
      <c r="C2451" s="5">
        <v>1</v>
      </c>
      <c r="D2451" s="5">
        <v>-1.3814783669999999</v>
      </c>
      <c r="E2451" s="5">
        <v>6.4677902510000003</v>
      </c>
      <c r="F2451" s="5">
        <v>-10.948499679999999</v>
      </c>
      <c r="G2451" s="5">
        <v>2.7920000000000001E-4</v>
      </c>
      <c r="H2451" s="5">
        <v>2.0341667000000001E-2</v>
      </c>
      <c r="I2451" s="5">
        <v>1.1412043409999999</v>
      </c>
      <c r="J2451" s="5" t="s">
        <v>13269</v>
      </c>
    </row>
    <row r="2452" spans="1:10" s="5" customFormat="1" x14ac:dyDescent="0.2">
      <c r="A2452" s="5" t="s">
        <v>15596</v>
      </c>
      <c r="B2452" s="5" t="s">
        <v>15029</v>
      </c>
      <c r="C2452" s="5">
        <v>1</v>
      </c>
      <c r="D2452" s="5">
        <v>2.0517131100000001</v>
      </c>
      <c r="E2452" s="5">
        <v>6.3697279120000001</v>
      </c>
      <c r="F2452" s="5">
        <v>10.65556546</v>
      </c>
      <c r="G2452" s="5">
        <v>2.7978900000000001E-4</v>
      </c>
      <c r="H2452" s="5">
        <v>6.3297997999999994E-2</v>
      </c>
      <c r="I2452" s="5">
        <v>1.3090621170000001</v>
      </c>
      <c r="J2452" s="5" t="s">
        <v>13270</v>
      </c>
    </row>
    <row r="2453" spans="1:10" s="5" customFormat="1" x14ac:dyDescent="0.2">
      <c r="A2453" s="5" t="s">
        <v>15597</v>
      </c>
      <c r="B2453" s="5" t="s">
        <v>15029</v>
      </c>
      <c r="C2453" s="5">
        <v>1</v>
      </c>
      <c r="D2453" s="5">
        <v>1.5001337379999999</v>
      </c>
      <c r="E2453" s="5">
        <v>5.5826277739999997</v>
      </c>
      <c r="F2453" s="5">
        <v>10.53910164</v>
      </c>
      <c r="G2453" s="5">
        <v>2.9304800000000002E-4</v>
      </c>
      <c r="H2453" s="5">
        <v>6.4301402999999993E-2</v>
      </c>
      <c r="I2453" s="5">
        <v>1.264353021</v>
      </c>
      <c r="J2453" s="5" t="s">
        <v>13271</v>
      </c>
    </row>
    <row r="2454" spans="1:10" s="5" customFormat="1" x14ac:dyDescent="0.2">
      <c r="A2454" s="5" t="s">
        <v>13272</v>
      </c>
      <c r="B2454" s="5" t="s">
        <v>13118</v>
      </c>
      <c r="C2454" s="5">
        <v>1</v>
      </c>
      <c r="D2454" s="5">
        <v>-1.412985693</v>
      </c>
      <c r="E2454" s="5">
        <v>6.2753722520000004</v>
      </c>
      <c r="F2454" s="5">
        <v>-10.873190790000001</v>
      </c>
      <c r="G2454" s="5">
        <v>2.94018E-4</v>
      </c>
      <c r="H2454" s="5">
        <v>1.7479730999999998E-2</v>
      </c>
      <c r="I2454" s="5">
        <v>1.076755758</v>
      </c>
      <c r="J2454" s="5" t="s">
        <v>13119</v>
      </c>
    </row>
    <row r="2455" spans="1:10" s="5" customFormat="1" x14ac:dyDescent="0.2">
      <c r="A2455" s="5" t="s">
        <v>13120</v>
      </c>
      <c r="B2455" s="5" t="s">
        <v>13121</v>
      </c>
      <c r="C2455" s="5">
        <v>1</v>
      </c>
      <c r="D2455" s="5">
        <v>-1.359392492</v>
      </c>
      <c r="E2455" s="5">
        <v>6.3976157000000002</v>
      </c>
      <c r="F2455" s="5">
        <v>-10.803796480000001</v>
      </c>
      <c r="G2455" s="5">
        <v>2.9500499999999999E-4</v>
      </c>
      <c r="H2455" s="5">
        <v>2.1039346E-2</v>
      </c>
      <c r="I2455" s="5">
        <v>1.0787021290000001</v>
      </c>
      <c r="J2455" s="5" t="s">
        <v>13122</v>
      </c>
    </row>
    <row r="2456" spans="1:10" s="5" customFormat="1" x14ac:dyDescent="0.2">
      <c r="A2456" s="5" t="s">
        <v>13123</v>
      </c>
      <c r="B2456" s="5" t="s">
        <v>13124</v>
      </c>
      <c r="C2456" s="5">
        <v>1</v>
      </c>
      <c r="D2456" s="5">
        <v>-3.0113539519999999</v>
      </c>
      <c r="E2456" s="5">
        <v>10.319172890000001</v>
      </c>
      <c r="F2456" s="5">
        <v>-10.72426931</v>
      </c>
      <c r="G2456" s="5">
        <v>3.0415900000000003E-4</v>
      </c>
      <c r="H2456" s="5">
        <v>2.1278611999999999E-2</v>
      </c>
      <c r="I2456" s="5">
        <v>1.043967683</v>
      </c>
      <c r="J2456" s="5" t="s">
        <v>13125</v>
      </c>
    </row>
    <row r="2457" spans="1:10" s="5" customFormat="1" x14ac:dyDescent="0.2">
      <c r="A2457" s="5" t="s">
        <v>13126</v>
      </c>
      <c r="B2457" s="5" t="s">
        <v>13127</v>
      </c>
      <c r="C2457" s="5">
        <v>1</v>
      </c>
      <c r="D2457" s="5">
        <v>-2.0278781100000001</v>
      </c>
      <c r="E2457" s="5">
        <v>8.3721503580000007</v>
      </c>
      <c r="F2457" s="5">
        <v>-16.114971409999999</v>
      </c>
      <c r="G2457" s="5">
        <v>3.08929E-4</v>
      </c>
      <c r="H2457" s="5">
        <v>0.225075833</v>
      </c>
      <c r="I2457" s="5">
        <v>0.80601705099999998</v>
      </c>
      <c r="J2457" s="5" t="s">
        <v>13128</v>
      </c>
    </row>
    <row r="2458" spans="1:10" s="5" customFormat="1" x14ac:dyDescent="0.2">
      <c r="A2458" s="5" t="s">
        <v>15598</v>
      </c>
      <c r="B2458" s="5" t="s">
        <v>15029</v>
      </c>
      <c r="C2458" s="5">
        <v>1</v>
      </c>
      <c r="D2458" s="5">
        <v>1.645844093</v>
      </c>
      <c r="E2458" s="5">
        <v>5.3262772849999998</v>
      </c>
      <c r="F2458" s="5">
        <v>10.40595544</v>
      </c>
      <c r="G2458" s="5">
        <v>3.0916E-4</v>
      </c>
      <c r="H2458" s="5">
        <v>6.4562373000000006E-2</v>
      </c>
      <c r="I2458" s="5">
        <v>1.2124306819999999</v>
      </c>
      <c r="J2458" s="5" t="s">
        <v>13129</v>
      </c>
    </row>
    <row r="2459" spans="1:10" s="5" customFormat="1" x14ac:dyDescent="0.2">
      <c r="A2459" s="5" t="s">
        <v>13130</v>
      </c>
      <c r="B2459" s="5" t="s">
        <v>13131</v>
      </c>
      <c r="C2459" s="5">
        <v>1</v>
      </c>
      <c r="D2459" s="5">
        <v>-2.0575260430000002</v>
      </c>
      <c r="E2459" s="5">
        <v>6.4640847719999996</v>
      </c>
      <c r="F2459" s="5">
        <v>-10.583841169999999</v>
      </c>
      <c r="G2459" s="5">
        <v>3.2119000000000001E-4</v>
      </c>
      <c r="H2459" s="5">
        <v>2.1778199000000002E-2</v>
      </c>
      <c r="I2459" s="5">
        <v>0.98195605100000005</v>
      </c>
      <c r="J2459" s="5" t="s">
        <v>13132</v>
      </c>
    </row>
    <row r="2460" spans="1:10" s="5" customFormat="1" x14ac:dyDescent="0.2">
      <c r="A2460" s="5" t="s">
        <v>13133</v>
      </c>
      <c r="B2460" s="5" t="s">
        <v>13134</v>
      </c>
      <c r="C2460" s="5">
        <v>1</v>
      </c>
      <c r="D2460" s="5">
        <v>-1.2934756679999999</v>
      </c>
      <c r="E2460" s="5">
        <v>6.6051876189999996</v>
      </c>
      <c r="F2460" s="5">
        <v>-10.534424570000001</v>
      </c>
      <c r="G2460" s="5">
        <v>3.2746000000000001E-4</v>
      </c>
      <c r="H2460" s="5">
        <v>2.1805444E-2</v>
      </c>
      <c r="I2460" s="5">
        <v>0.959925319</v>
      </c>
      <c r="J2460" s="5" t="s">
        <v>13135</v>
      </c>
    </row>
    <row r="2461" spans="1:10" s="5" customFormat="1" x14ac:dyDescent="0.2">
      <c r="A2461" s="5" t="s">
        <v>13136</v>
      </c>
      <c r="B2461" s="5" t="s">
        <v>13294</v>
      </c>
      <c r="C2461" s="5">
        <v>1</v>
      </c>
      <c r="D2461" s="5">
        <v>-2.074365566</v>
      </c>
      <c r="E2461" s="5">
        <v>6.6760850239999998</v>
      </c>
      <c r="F2461" s="5">
        <v>-10.541808509999999</v>
      </c>
      <c r="G2461" s="5">
        <v>3.28392E-4</v>
      </c>
      <c r="H2461" s="5">
        <v>3.1859203000000003E-2</v>
      </c>
      <c r="I2461" s="5">
        <v>1.07970089</v>
      </c>
      <c r="J2461" s="5" t="s">
        <v>13295</v>
      </c>
    </row>
    <row r="2462" spans="1:10" s="5" customFormat="1" x14ac:dyDescent="0.2">
      <c r="A2462" s="5" t="s">
        <v>13296</v>
      </c>
      <c r="B2462" s="5" t="s">
        <v>13297</v>
      </c>
      <c r="C2462" s="5">
        <v>1</v>
      </c>
      <c r="D2462" s="5">
        <v>-1.5854283060000001</v>
      </c>
      <c r="E2462" s="5">
        <v>6.3407857290000003</v>
      </c>
      <c r="F2462" s="5">
        <v>-10.47606154</v>
      </c>
      <c r="G2462" s="5">
        <v>3.36979E-4</v>
      </c>
      <c r="H2462" s="5">
        <v>3.2215026000000001E-2</v>
      </c>
      <c r="I2462" s="5">
        <v>1.051371026</v>
      </c>
      <c r="J2462" s="5" t="s">
        <v>13298</v>
      </c>
    </row>
    <row r="2463" spans="1:10" s="5" customFormat="1" x14ac:dyDescent="0.2">
      <c r="A2463" s="5" t="s">
        <v>13299</v>
      </c>
      <c r="B2463" s="5" t="s">
        <v>13300</v>
      </c>
      <c r="C2463" s="5">
        <v>1</v>
      </c>
      <c r="D2463" s="5">
        <v>-1.537810363</v>
      </c>
      <c r="E2463" s="5">
        <v>6.1736935170000002</v>
      </c>
      <c r="F2463" s="5">
        <v>-10.504291240000001</v>
      </c>
      <c r="G2463" s="5">
        <v>3.3891900000000003E-4</v>
      </c>
      <c r="H2463" s="5">
        <v>1.8709410999999999E-2</v>
      </c>
      <c r="I2463" s="5">
        <v>0.91450864499999995</v>
      </c>
      <c r="J2463" s="5" t="s">
        <v>13301</v>
      </c>
    </row>
    <row r="2464" spans="1:10" s="5" customFormat="1" x14ac:dyDescent="0.2">
      <c r="A2464" s="5" t="s">
        <v>15599</v>
      </c>
      <c r="B2464" s="5" t="s">
        <v>15029</v>
      </c>
      <c r="C2464" s="5">
        <v>1</v>
      </c>
      <c r="D2464" s="5">
        <v>1.6213852099999999</v>
      </c>
      <c r="E2464" s="5">
        <v>5.6280627350000003</v>
      </c>
      <c r="F2464" s="5">
        <v>10.10621527</v>
      </c>
      <c r="G2464" s="5">
        <v>3.4958100000000001E-4</v>
      </c>
      <c r="H2464" s="5">
        <v>6.8173050999999998E-2</v>
      </c>
      <c r="I2464" s="5">
        <v>1.0922864379999999</v>
      </c>
      <c r="J2464" s="5" t="s">
        <v>13302</v>
      </c>
    </row>
    <row r="2465" spans="1:10" s="5" customFormat="1" x14ac:dyDescent="0.2">
      <c r="A2465" s="5" t="s">
        <v>15600</v>
      </c>
      <c r="B2465" s="5" t="s">
        <v>15029</v>
      </c>
      <c r="C2465" s="5">
        <v>1</v>
      </c>
      <c r="D2465" s="5">
        <v>1.6818113910000001</v>
      </c>
      <c r="E2465" s="5">
        <v>5.2587524300000004</v>
      </c>
      <c r="F2465" s="5">
        <v>10.07341624</v>
      </c>
      <c r="G2465" s="5">
        <v>3.5438599999999999E-4</v>
      </c>
      <c r="H2465" s="5">
        <v>6.8227507000000007E-2</v>
      </c>
      <c r="I2465" s="5">
        <v>1.0788587949999999</v>
      </c>
      <c r="J2465" s="5" t="s">
        <v>13303</v>
      </c>
    </row>
    <row r="2466" spans="1:10" s="5" customFormat="1" x14ac:dyDescent="0.2">
      <c r="A2466" s="5" t="s">
        <v>13304</v>
      </c>
      <c r="B2466" s="5" t="s">
        <v>13305</v>
      </c>
      <c r="C2466" s="5">
        <v>1</v>
      </c>
      <c r="D2466" s="5">
        <v>-4.7843275680000001</v>
      </c>
      <c r="E2466" s="5">
        <v>9.2714104739999996</v>
      </c>
      <c r="F2466" s="5">
        <v>-15.40964606</v>
      </c>
      <c r="G2466" s="5">
        <v>3.5723200000000002E-4</v>
      </c>
      <c r="H2466" s="5">
        <v>0.24295665499999999</v>
      </c>
      <c r="I2466" s="5">
        <v>0.73201592199999999</v>
      </c>
      <c r="J2466" s="5" t="s">
        <v>13306</v>
      </c>
    </row>
    <row r="2467" spans="1:10" s="5" customFormat="1" x14ac:dyDescent="0.2">
      <c r="A2467" s="5" t="s">
        <v>13307</v>
      </c>
      <c r="B2467" s="5" t="s">
        <v>13308</v>
      </c>
      <c r="C2467" s="5">
        <v>1</v>
      </c>
      <c r="D2467" s="5">
        <v>-1.337262655</v>
      </c>
      <c r="E2467" s="5">
        <v>5.6093158619999999</v>
      </c>
      <c r="F2467" s="5">
        <v>-10.229296229999999</v>
      </c>
      <c r="G2467" s="5">
        <v>3.6968899999999998E-4</v>
      </c>
      <c r="H2467" s="5">
        <v>2.2970806999999999E-2</v>
      </c>
      <c r="I2467" s="5">
        <v>0.821420759</v>
      </c>
      <c r="J2467" s="5" t="s">
        <v>13309</v>
      </c>
    </row>
    <row r="2468" spans="1:10" s="5" customFormat="1" x14ac:dyDescent="0.2">
      <c r="A2468" s="5" t="s">
        <v>13154</v>
      </c>
      <c r="B2468" s="5" t="s">
        <v>13155</v>
      </c>
      <c r="C2468" s="5">
        <v>1</v>
      </c>
      <c r="D2468" s="5">
        <v>-3.9167366929999998</v>
      </c>
      <c r="E2468" s="5">
        <v>9.3681843469999997</v>
      </c>
      <c r="F2468" s="5">
        <v>-10.27889467</v>
      </c>
      <c r="G2468" s="5">
        <v>3.7052500000000002E-4</v>
      </c>
      <c r="H2468" s="5">
        <v>1.9563073E-2</v>
      </c>
      <c r="I2468" s="5">
        <v>0.81237746700000002</v>
      </c>
      <c r="J2468" s="5" t="s">
        <v>13156</v>
      </c>
    </row>
    <row r="2469" spans="1:10" s="5" customFormat="1" x14ac:dyDescent="0.2">
      <c r="A2469" s="5" t="s">
        <v>13005</v>
      </c>
      <c r="B2469" s="5" t="s">
        <v>13006</v>
      </c>
      <c r="C2469" s="5">
        <v>1</v>
      </c>
      <c r="D2469" s="5">
        <v>-1.065134067</v>
      </c>
      <c r="E2469" s="5">
        <v>5.745862475</v>
      </c>
      <c r="F2469" s="5">
        <v>-10.23469044</v>
      </c>
      <c r="G2469" s="5">
        <v>3.7096299999999998E-4</v>
      </c>
      <c r="H2469" s="5">
        <v>3.4090310999999998E-2</v>
      </c>
      <c r="I2469" s="5">
        <v>0.94562430799999997</v>
      </c>
      <c r="J2469" s="5" t="s">
        <v>13007</v>
      </c>
    </row>
    <row r="2470" spans="1:10" s="5" customFormat="1" x14ac:dyDescent="0.2">
      <c r="A2470" s="5" t="s">
        <v>13008</v>
      </c>
      <c r="B2470" s="5" t="s">
        <v>13009</v>
      </c>
      <c r="C2470" s="5">
        <v>1</v>
      </c>
      <c r="D2470" s="5">
        <v>-2.3513330959999998</v>
      </c>
      <c r="E2470" s="5">
        <v>10.163640340000001</v>
      </c>
      <c r="F2470" s="5">
        <v>-10.209313079999999</v>
      </c>
      <c r="G2470" s="5">
        <v>3.7477499999999999E-4</v>
      </c>
      <c r="H2470" s="5">
        <v>3.4215023999999997E-2</v>
      </c>
      <c r="I2470" s="5">
        <v>0.93434434799999999</v>
      </c>
      <c r="J2470" s="5" t="s">
        <v>13010</v>
      </c>
    </row>
    <row r="2471" spans="1:10" s="5" customFormat="1" x14ac:dyDescent="0.2">
      <c r="A2471" s="5" t="s">
        <v>13011</v>
      </c>
      <c r="B2471" s="5" t="s">
        <v>13012</v>
      </c>
      <c r="C2471" s="5">
        <v>1</v>
      </c>
      <c r="D2471" s="5">
        <v>-1.3028797590000001</v>
      </c>
      <c r="E2471" s="5">
        <v>12.72443781</v>
      </c>
      <c r="F2471" s="5">
        <v>-10.234914209999999</v>
      </c>
      <c r="G2471" s="5">
        <v>3.7710800000000002E-4</v>
      </c>
      <c r="H2471" s="5">
        <v>1.9707736E-2</v>
      </c>
      <c r="I2471" s="5">
        <v>0.79217470999999995</v>
      </c>
      <c r="J2471" s="5" t="s">
        <v>13013</v>
      </c>
    </row>
    <row r="2472" spans="1:10" s="5" customFormat="1" x14ac:dyDescent="0.2">
      <c r="A2472" s="5" t="s">
        <v>13014</v>
      </c>
      <c r="B2472" s="5" t="s">
        <v>13015</v>
      </c>
      <c r="C2472" s="5">
        <v>1</v>
      </c>
      <c r="D2472" s="5">
        <v>-2.0566397300000001</v>
      </c>
      <c r="E2472" s="5">
        <v>8.0935574910000003</v>
      </c>
      <c r="F2472" s="5">
        <v>-10.177418830000001</v>
      </c>
      <c r="G2472" s="5">
        <v>3.7751899999999999E-4</v>
      </c>
      <c r="H2472" s="5">
        <v>2.3230302000000001E-2</v>
      </c>
      <c r="I2472" s="5">
        <v>0.79743961299999999</v>
      </c>
      <c r="J2472" s="5" t="s">
        <v>13016</v>
      </c>
    </row>
    <row r="2473" spans="1:10" s="5" customFormat="1" x14ac:dyDescent="0.2">
      <c r="A2473" s="5" t="s">
        <v>15601</v>
      </c>
      <c r="B2473" s="5" t="s">
        <v>15029</v>
      </c>
      <c r="C2473" s="5">
        <v>1</v>
      </c>
      <c r="D2473" s="5">
        <v>2.3221498029999998</v>
      </c>
      <c r="E2473" s="5">
        <v>8.5451668390000002</v>
      </c>
      <c r="F2473" s="5">
        <v>9.8463529300000001</v>
      </c>
      <c r="G2473" s="5">
        <v>3.89959E-4</v>
      </c>
      <c r="H2473" s="5">
        <v>7.173119E-2</v>
      </c>
      <c r="I2473" s="5">
        <v>0.98433314699999996</v>
      </c>
      <c r="J2473" s="5" t="s">
        <v>13017</v>
      </c>
    </row>
    <row r="2474" spans="1:10" s="5" customFormat="1" x14ac:dyDescent="0.2">
      <c r="A2474" s="5" t="s">
        <v>13018</v>
      </c>
      <c r="B2474" s="5" t="s">
        <v>13019</v>
      </c>
      <c r="C2474" s="5">
        <v>1</v>
      </c>
      <c r="D2474" s="5">
        <v>-3.0744293269999998</v>
      </c>
      <c r="E2474" s="5">
        <v>8.857746831</v>
      </c>
      <c r="F2474" s="5">
        <v>-14.964459489999999</v>
      </c>
      <c r="G2474" s="5">
        <v>3.9286600000000002E-4</v>
      </c>
      <c r="H2474" s="5">
        <v>0.25308449799999999</v>
      </c>
      <c r="I2474" s="5">
        <v>0.68142316199999997</v>
      </c>
      <c r="J2474" s="5" t="s">
        <v>13020</v>
      </c>
    </row>
    <row r="2475" spans="1:10" s="5" customFormat="1" x14ac:dyDescent="0.2">
      <c r="A2475" s="5" t="s">
        <v>15602</v>
      </c>
      <c r="B2475" s="5" t="s">
        <v>15029</v>
      </c>
      <c r="C2475" s="5">
        <v>1</v>
      </c>
      <c r="D2475" s="5">
        <v>1.7298233590000001</v>
      </c>
      <c r="E2475" s="5">
        <v>6.6364233629999996</v>
      </c>
      <c r="F2475" s="5">
        <v>9.8051046020000001</v>
      </c>
      <c r="G2475" s="5">
        <v>3.9688100000000002E-4</v>
      </c>
      <c r="H2475" s="5">
        <v>7.2633782999999993E-2</v>
      </c>
      <c r="I2475" s="5">
        <v>0.966862479</v>
      </c>
      <c r="J2475" s="5" t="s">
        <v>13021</v>
      </c>
    </row>
    <row r="2476" spans="1:10" s="5" customFormat="1" x14ac:dyDescent="0.2">
      <c r="A2476" s="5" t="s">
        <v>13022</v>
      </c>
      <c r="B2476" s="5" t="s">
        <v>13023</v>
      </c>
      <c r="C2476" s="5">
        <v>1</v>
      </c>
      <c r="D2476" s="5">
        <v>-1.488028905</v>
      </c>
      <c r="E2476" s="5">
        <v>5.5875538059999998</v>
      </c>
      <c r="F2476" s="5">
        <v>-9.9762810109999993</v>
      </c>
      <c r="G2476" s="5">
        <v>4.0986800000000003E-4</v>
      </c>
      <c r="H2476" s="5">
        <v>2.4212187E-2</v>
      </c>
      <c r="I2476" s="5">
        <v>0.70323434699999998</v>
      </c>
      <c r="J2476" s="5" t="s">
        <v>13024</v>
      </c>
    </row>
    <row r="2477" spans="1:10" s="5" customFormat="1" x14ac:dyDescent="0.2">
      <c r="A2477" s="5" t="s">
        <v>15603</v>
      </c>
      <c r="B2477" s="5" t="s">
        <v>15029</v>
      </c>
      <c r="C2477" s="5">
        <v>1</v>
      </c>
      <c r="D2477" s="5">
        <v>1.6651867460000001</v>
      </c>
      <c r="E2477" s="5">
        <v>5.6407516600000003</v>
      </c>
      <c r="F2477" s="5">
        <v>9.5985405230000005</v>
      </c>
      <c r="G2477" s="5">
        <v>4.3389500000000001E-4</v>
      </c>
      <c r="H2477" s="5">
        <v>7.4077720999999999E-2</v>
      </c>
      <c r="I2477" s="5">
        <v>0.87795107500000003</v>
      </c>
      <c r="J2477" s="5" t="s">
        <v>13177</v>
      </c>
    </row>
    <row r="2478" spans="1:10" s="5" customFormat="1" x14ac:dyDescent="0.2">
      <c r="A2478" s="5" t="s">
        <v>13178</v>
      </c>
      <c r="B2478" s="5" t="s">
        <v>13336</v>
      </c>
      <c r="C2478" s="5">
        <v>1</v>
      </c>
      <c r="D2478" s="5">
        <v>-1.432403928</v>
      </c>
      <c r="E2478" s="5">
        <v>5.5973921219999996</v>
      </c>
      <c r="F2478" s="5">
        <v>-9.8088904859999992</v>
      </c>
      <c r="G2478" s="5">
        <v>4.3941299999999999E-4</v>
      </c>
      <c r="H2478" s="5">
        <v>2.5390255E-2</v>
      </c>
      <c r="I2478" s="5">
        <v>0.62331363799999995</v>
      </c>
      <c r="J2478" s="5" t="s">
        <v>13337</v>
      </c>
    </row>
    <row r="2479" spans="1:10" s="5" customFormat="1" x14ac:dyDescent="0.2">
      <c r="A2479" s="5" t="s">
        <v>13338</v>
      </c>
      <c r="B2479" s="5" t="s">
        <v>13339</v>
      </c>
      <c r="C2479" s="5">
        <v>1</v>
      </c>
      <c r="D2479" s="5">
        <v>-1.5472853090000001</v>
      </c>
      <c r="E2479" s="5">
        <v>7.1313266750000004</v>
      </c>
      <c r="F2479" s="5">
        <v>-14.42277346</v>
      </c>
      <c r="G2479" s="5">
        <v>4.42729E-4</v>
      </c>
      <c r="H2479" s="5">
        <v>0.25308449799999999</v>
      </c>
      <c r="I2479" s="5">
        <v>0.61539018300000004</v>
      </c>
      <c r="J2479" s="5" t="s">
        <v>13340</v>
      </c>
    </row>
    <row r="2480" spans="1:10" s="5" customFormat="1" x14ac:dyDescent="0.2">
      <c r="A2480" s="5" t="s">
        <v>13341</v>
      </c>
      <c r="B2480" s="5" t="s">
        <v>13342</v>
      </c>
      <c r="C2480" s="5">
        <v>1</v>
      </c>
      <c r="D2480" s="5">
        <v>-1.2648759359999999</v>
      </c>
      <c r="E2480" s="5">
        <v>7.2358730060000003</v>
      </c>
      <c r="F2480" s="5">
        <v>-9.7601098759999996</v>
      </c>
      <c r="G2480" s="5">
        <v>4.4851100000000002E-4</v>
      </c>
      <c r="H2480" s="5">
        <v>2.5390255E-2</v>
      </c>
      <c r="I2480" s="5">
        <v>0.59975711499999995</v>
      </c>
      <c r="J2480" s="5" t="s">
        <v>13343</v>
      </c>
    </row>
    <row r="2481" spans="1:10" s="5" customFormat="1" x14ac:dyDescent="0.2">
      <c r="A2481" s="5" t="s">
        <v>13344</v>
      </c>
      <c r="B2481" s="5" t="s">
        <v>13345</v>
      </c>
      <c r="C2481" s="5">
        <v>1</v>
      </c>
      <c r="D2481" s="5">
        <v>-1.665391675</v>
      </c>
      <c r="E2481" s="5">
        <v>9.8558296609999996</v>
      </c>
      <c r="F2481" s="5">
        <v>-9.7526670590000002</v>
      </c>
      <c r="G2481" s="5">
        <v>4.5962100000000001E-4</v>
      </c>
      <c r="H2481" s="5">
        <v>2.1490190999999999E-2</v>
      </c>
      <c r="I2481" s="5">
        <v>0.56452391000000002</v>
      </c>
      <c r="J2481" s="5" t="s">
        <v>13346</v>
      </c>
    </row>
    <row r="2482" spans="1:10" s="5" customFormat="1" x14ac:dyDescent="0.2">
      <c r="A2482" s="5" t="s">
        <v>13347</v>
      </c>
      <c r="B2482" s="5" t="s">
        <v>13348</v>
      </c>
      <c r="C2482" s="5">
        <v>1</v>
      </c>
      <c r="D2482" s="5">
        <v>-2.6701591160000002</v>
      </c>
      <c r="E2482" s="5">
        <v>9.6999625189999996</v>
      </c>
      <c r="F2482" s="5">
        <v>-9.6313284360000004</v>
      </c>
      <c r="G2482" s="5">
        <v>4.73661E-4</v>
      </c>
      <c r="H2482" s="5">
        <v>2.6176409000000001E-2</v>
      </c>
      <c r="I2482" s="5">
        <v>0.53697900700000001</v>
      </c>
      <c r="J2482" s="5" t="s">
        <v>13194</v>
      </c>
    </row>
    <row r="2483" spans="1:10" s="5" customFormat="1" x14ac:dyDescent="0.2">
      <c r="A2483" s="5" t="s">
        <v>13195</v>
      </c>
      <c r="B2483" s="5" t="s">
        <v>13196</v>
      </c>
      <c r="C2483" s="5">
        <v>1</v>
      </c>
      <c r="D2483" s="5">
        <v>-2.9254632269999998</v>
      </c>
      <c r="E2483" s="5">
        <v>11.290248930000001</v>
      </c>
      <c r="F2483" s="5">
        <v>-9.5599681759999999</v>
      </c>
      <c r="G2483" s="5">
        <v>4.8834200000000001E-4</v>
      </c>
      <c r="H2483" s="5">
        <v>2.6564898E-2</v>
      </c>
      <c r="I2483" s="5">
        <v>0.50181958800000004</v>
      </c>
      <c r="J2483" s="5" t="s">
        <v>13197</v>
      </c>
    </row>
    <row r="2484" spans="1:10" s="5" customFormat="1" x14ac:dyDescent="0.2">
      <c r="A2484" s="5" t="s">
        <v>13198</v>
      </c>
      <c r="B2484" s="5" t="s">
        <v>13199</v>
      </c>
      <c r="C2484" s="5">
        <v>1</v>
      </c>
      <c r="D2484" s="5">
        <v>-1.214494687</v>
      </c>
      <c r="E2484" s="5">
        <v>12.23545777</v>
      </c>
      <c r="F2484" s="5">
        <v>-9.4781985740000003</v>
      </c>
      <c r="G2484" s="5">
        <v>5.0854000000000003E-4</v>
      </c>
      <c r="H2484" s="5">
        <v>3.8168252999999999E-2</v>
      </c>
      <c r="I2484" s="5">
        <v>0.59539265900000005</v>
      </c>
      <c r="J2484" s="5" t="s">
        <v>13200</v>
      </c>
    </row>
    <row r="2485" spans="1:10" s="5" customFormat="1" x14ac:dyDescent="0.2">
      <c r="A2485" s="5" t="s">
        <v>13201</v>
      </c>
      <c r="B2485" s="5" t="s">
        <v>13202</v>
      </c>
      <c r="C2485" s="5">
        <v>1</v>
      </c>
      <c r="D2485" s="5">
        <v>-2.9292968589999999</v>
      </c>
      <c r="E2485" s="5">
        <v>9.2774895350000008</v>
      </c>
      <c r="F2485" s="5">
        <v>-9.4579493279999998</v>
      </c>
      <c r="G2485" s="5">
        <v>5.1301500000000002E-4</v>
      </c>
      <c r="H2485" s="5">
        <v>3.8168252999999999E-2</v>
      </c>
      <c r="I2485" s="5">
        <v>0.58560331099999996</v>
      </c>
      <c r="J2485" s="5" t="s">
        <v>13203</v>
      </c>
    </row>
    <row r="2486" spans="1:10" s="5" customFormat="1" x14ac:dyDescent="0.2">
      <c r="A2486" s="5" t="s">
        <v>13204</v>
      </c>
      <c r="B2486" s="5" t="s">
        <v>13205</v>
      </c>
      <c r="C2486" s="5">
        <v>1</v>
      </c>
      <c r="D2486" s="5">
        <v>-1.5407171200000001</v>
      </c>
      <c r="E2486" s="5">
        <v>9.6413522910000005</v>
      </c>
      <c r="F2486" s="5">
        <v>-9.4523159710000009</v>
      </c>
      <c r="G2486" s="5">
        <v>5.1426800000000002E-4</v>
      </c>
      <c r="H2486" s="5">
        <v>3.8168252999999999E-2</v>
      </c>
      <c r="I2486" s="5">
        <v>0.58287589200000001</v>
      </c>
      <c r="J2486" s="5" t="s">
        <v>13206</v>
      </c>
    </row>
    <row r="2487" spans="1:10" s="5" customFormat="1" x14ac:dyDescent="0.2">
      <c r="A2487" s="5" t="s">
        <v>13207</v>
      </c>
      <c r="B2487" s="5" t="s">
        <v>13208</v>
      </c>
      <c r="C2487" s="5">
        <v>1</v>
      </c>
      <c r="D2487" s="5">
        <v>-2.6438235739999998</v>
      </c>
      <c r="E2487" s="5">
        <v>8.9956447419999996</v>
      </c>
      <c r="F2487" s="5">
        <v>-9.4726053639999996</v>
      </c>
      <c r="G2487" s="5">
        <v>5.1776899999999995E-4</v>
      </c>
      <c r="H2487" s="5">
        <v>2.2957905000000001E-2</v>
      </c>
      <c r="I2487" s="5">
        <v>0.42692401899999999</v>
      </c>
      <c r="J2487" s="5" t="s">
        <v>13209</v>
      </c>
    </row>
    <row r="2488" spans="1:10" s="5" customFormat="1" x14ac:dyDescent="0.2">
      <c r="A2488" s="5" t="s">
        <v>15604</v>
      </c>
      <c r="B2488" s="5" t="s">
        <v>15029</v>
      </c>
      <c r="C2488" s="5">
        <v>1</v>
      </c>
      <c r="D2488" s="5">
        <v>2.856788871</v>
      </c>
      <c r="E2488" s="5">
        <v>7.8199978669999997</v>
      </c>
      <c r="F2488" s="5">
        <v>9.1687829609999998</v>
      </c>
      <c r="G2488" s="5">
        <v>5.2538499999999996E-4</v>
      </c>
      <c r="H2488" s="5">
        <v>8.1689251000000004E-2</v>
      </c>
      <c r="I2488" s="5">
        <v>0.68507191000000001</v>
      </c>
      <c r="J2488" s="5" t="s">
        <v>13210</v>
      </c>
    </row>
    <row r="2489" spans="1:10" s="5" customFormat="1" x14ac:dyDescent="0.2">
      <c r="A2489" s="5" t="s">
        <v>13211</v>
      </c>
      <c r="B2489" s="5" t="s">
        <v>13212</v>
      </c>
      <c r="C2489" s="5">
        <v>1</v>
      </c>
      <c r="D2489" s="5">
        <v>-1.2968845449999999</v>
      </c>
      <c r="E2489" s="5">
        <v>5.4455371399999999</v>
      </c>
      <c r="F2489" s="5">
        <v>-9.363105762</v>
      </c>
      <c r="G2489" s="5">
        <v>5.31833E-4</v>
      </c>
      <c r="H2489" s="5">
        <v>2.7561111999999999E-2</v>
      </c>
      <c r="I2489" s="5">
        <v>0.40341451699999997</v>
      </c>
      <c r="J2489" s="5" t="s">
        <v>13213</v>
      </c>
    </row>
    <row r="2490" spans="1:10" s="5" customFormat="1" x14ac:dyDescent="0.2">
      <c r="A2490" s="5" t="s">
        <v>13214</v>
      </c>
      <c r="B2490" s="5" t="s">
        <v>13370</v>
      </c>
      <c r="C2490" s="5">
        <v>1</v>
      </c>
      <c r="D2490" s="5">
        <v>-1.8010545579999999</v>
      </c>
      <c r="E2490" s="5">
        <v>6.531669527</v>
      </c>
      <c r="F2490" s="5">
        <v>-9.2408948189999993</v>
      </c>
      <c r="G2490" s="5">
        <v>5.6122799999999999E-4</v>
      </c>
      <c r="H2490" s="5">
        <v>2.8605708000000001E-2</v>
      </c>
      <c r="I2490" s="5">
        <v>0.34125988099999999</v>
      </c>
      <c r="J2490" s="5" t="s">
        <v>13371</v>
      </c>
    </row>
    <row r="2491" spans="1:10" s="5" customFormat="1" x14ac:dyDescent="0.2">
      <c r="A2491" s="5" t="s">
        <v>13372</v>
      </c>
      <c r="B2491" s="5" t="s">
        <v>13373</v>
      </c>
      <c r="C2491" s="5">
        <v>1</v>
      </c>
      <c r="D2491" s="5">
        <v>-1.4668138580000001</v>
      </c>
      <c r="E2491" s="5">
        <v>8.1112123399999998</v>
      </c>
      <c r="F2491" s="5">
        <v>-9.0668996530000001</v>
      </c>
      <c r="G2491" s="5">
        <v>6.0970100000000004E-4</v>
      </c>
      <c r="H2491" s="5">
        <v>4.20682E-2</v>
      </c>
      <c r="I2491" s="5">
        <v>0.39202311299999998</v>
      </c>
      <c r="J2491" s="5" t="s">
        <v>13374</v>
      </c>
    </row>
    <row r="2492" spans="1:10" s="5" customFormat="1" x14ac:dyDescent="0.2">
      <c r="A2492" s="5" t="s">
        <v>13375</v>
      </c>
      <c r="B2492" s="5" t="s">
        <v>13376</v>
      </c>
      <c r="C2492" s="5">
        <v>1</v>
      </c>
      <c r="D2492" s="5">
        <v>-1.235856673</v>
      </c>
      <c r="E2492" s="5">
        <v>5.7095050169999997</v>
      </c>
      <c r="F2492" s="5">
        <v>-9.0897198110000001</v>
      </c>
      <c r="G2492" s="5">
        <v>6.1263500000000005E-4</v>
      </c>
      <c r="H2492" s="5">
        <v>2.4896367999999999E-2</v>
      </c>
      <c r="I2492" s="5">
        <v>0.231958424</v>
      </c>
      <c r="J2492" s="5" t="s">
        <v>13377</v>
      </c>
    </row>
    <row r="2493" spans="1:10" s="5" customFormat="1" x14ac:dyDescent="0.2">
      <c r="A2493" s="5" t="s">
        <v>13378</v>
      </c>
      <c r="B2493" s="5" t="s">
        <v>13379</v>
      </c>
      <c r="C2493" s="5">
        <v>1</v>
      </c>
      <c r="D2493" s="5">
        <v>-1.450156918</v>
      </c>
      <c r="E2493" s="5">
        <v>5.9526520630000004</v>
      </c>
      <c r="F2493" s="5">
        <v>-8.9962391890000006</v>
      </c>
      <c r="G2493" s="5">
        <v>6.29482E-4</v>
      </c>
      <c r="H2493" s="5">
        <v>4.2526642000000003E-2</v>
      </c>
      <c r="I2493" s="5">
        <v>0.35609914199999998</v>
      </c>
      <c r="J2493" s="5" t="s">
        <v>13380</v>
      </c>
    </row>
    <row r="2494" spans="1:10" s="5" customFormat="1" x14ac:dyDescent="0.2">
      <c r="A2494" s="5" t="s">
        <v>13381</v>
      </c>
      <c r="B2494" s="5" t="s">
        <v>13382</v>
      </c>
      <c r="C2494" s="5">
        <v>1</v>
      </c>
      <c r="D2494" s="5">
        <v>-1.4347893060000001</v>
      </c>
      <c r="E2494" s="5">
        <v>5.8808095590000002</v>
      </c>
      <c r="F2494" s="5">
        <v>-8.9834274220000001</v>
      </c>
      <c r="G2494" s="5">
        <v>6.2995100000000001E-4</v>
      </c>
      <c r="H2494" s="5">
        <v>3.0241727999999999E-2</v>
      </c>
      <c r="I2494" s="5">
        <v>0.20755301900000001</v>
      </c>
      <c r="J2494" s="5" t="s">
        <v>13383</v>
      </c>
    </row>
    <row r="2495" spans="1:10" s="5" customFormat="1" x14ac:dyDescent="0.2">
      <c r="A2495" s="5" t="s">
        <v>13384</v>
      </c>
      <c r="B2495" s="5" t="s">
        <v>13385</v>
      </c>
      <c r="C2495" s="5">
        <v>1</v>
      </c>
      <c r="D2495" s="5">
        <v>-2.048007116</v>
      </c>
      <c r="E2495" s="5">
        <v>6.1886235569999997</v>
      </c>
      <c r="F2495" s="5">
        <v>-8.9003480580000005</v>
      </c>
      <c r="G2495" s="5">
        <v>6.5759900000000003E-4</v>
      </c>
      <c r="H2495" s="5">
        <v>4.3710894E-2</v>
      </c>
      <c r="I2495" s="5">
        <v>0.30686976500000002</v>
      </c>
      <c r="J2495" s="5" t="s">
        <v>13386</v>
      </c>
    </row>
    <row r="2496" spans="1:10" s="5" customFormat="1" x14ac:dyDescent="0.2">
      <c r="A2496" s="5" t="s">
        <v>13233</v>
      </c>
      <c r="B2496" s="5" t="s">
        <v>13234</v>
      </c>
      <c r="C2496" s="5">
        <v>1</v>
      </c>
      <c r="D2496" s="5">
        <v>-1.6726711649999999</v>
      </c>
      <c r="E2496" s="5">
        <v>6.1900371060000001</v>
      </c>
      <c r="F2496" s="5">
        <v>-8.9205911320000002</v>
      </c>
      <c r="G2496" s="5">
        <v>6.61274E-4</v>
      </c>
      <c r="H2496" s="5">
        <v>2.6028564000000001E-2</v>
      </c>
      <c r="I2496" s="5">
        <v>0.143194038</v>
      </c>
      <c r="J2496" s="5" t="s">
        <v>13077</v>
      </c>
    </row>
    <row r="2497" spans="1:10" s="5" customFormat="1" x14ac:dyDescent="0.2">
      <c r="A2497" s="5" t="s">
        <v>13078</v>
      </c>
      <c r="B2497" s="5" t="s">
        <v>13079</v>
      </c>
      <c r="C2497" s="5">
        <v>1</v>
      </c>
      <c r="D2497" s="5">
        <v>-1.1090393030000001</v>
      </c>
      <c r="E2497" s="5">
        <v>5.8848971250000002</v>
      </c>
      <c r="F2497" s="5">
        <v>-8.8416062770000003</v>
      </c>
      <c r="G2497" s="5">
        <v>6.75583E-4</v>
      </c>
      <c r="H2497" s="5">
        <v>4.3888605999999997E-2</v>
      </c>
      <c r="I2497" s="5">
        <v>0.27643684800000001</v>
      </c>
      <c r="J2497" s="5" t="s">
        <v>13080</v>
      </c>
    </row>
    <row r="2498" spans="1:10" s="5" customFormat="1" x14ac:dyDescent="0.2">
      <c r="A2498" s="5" t="s">
        <v>13081</v>
      </c>
      <c r="B2498" s="5" t="s">
        <v>13082</v>
      </c>
      <c r="C2498" s="5">
        <v>1</v>
      </c>
      <c r="D2498" s="5">
        <v>-1.304639482</v>
      </c>
      <c r="E2498" s="5">
        <v>6.1876043569999997</v>
      </c>
      <c r="F2498" s="5">
        <v>-8.7899193390000008</v>
      </c>
      <c r="G2498" s="5">
        <v>6.9190899999999999E-4</v>
      </c>
      <c r="H2498" s="5">
        <v>4.4479669999999999E-2</v>
      </c>
      <c r="I2498" s="5">
        <v>0.24948358500000001</v>
      </c>
      <c r="J2498" s="5" t="s">
        <v>13083</v>
      </c>
    </row>
    <row r="2499" spans="1:10" s="5" customFormat="1" x14ac:dyDescent="0.2">
      <c r="A2499" s="5" t="s">
        <v>13084</v>
      </c>
      <c r="B2499" s="5" t="s">
        <v>13085</v>
      </c>
      <c r="C2499" s="5">
        <v>1</v>
      </c>
      <c r="D2499" s="5">
        <v>-2.8343603829999999</v>
      </c>
      <c r="E2499" s="5">
        <v>10.535865640000001</v>
      </c>
      <c r="F2499" s="5">
        <v>-8.7790493460000008</v>
      </c>
      <c r="G2499" s="5">
        <v>6.9540300000000004E-4</v>
      </c>
      <c r="H2499" s="5">
        <v>4.4627106E-2</v>
      </c>
      <c r="I2499" s="5">
        <v>0.24379415300000001</v>
      </c>
      <c r="J2499" s="5" t="s">
        <v>13086</v>
      </c>
    </row>
    <row r="2500" spans="1:10" s="5" customFormat="1" x14ac:dyDescent="0.2">
      <c r="A2500" s="5" t="s">
        <v>13087</v>
      </c>
      <c r="B2500" s="5" t="s">
        <v>13088</v>
      </c>
      <c r="C2500" s="5">
        <v>1</v>
      </c>
      <c r="D2500" s="5">
        <v>-3.5340063530000001</v>
      </c>
      <c r="E2500" s="5">
        <v>10.73576357</v>
      </c>
      <c r="F2500" s="5">
        <v>-12.43762761</v>
      </c>
      <c r="G2500" s="5">
        <v>7.1456299999999998E-4</v>
      </c>
      <c r="H2500" s="5">
        <v>0.30289902699999999</v>
      </c>
      <c r="I2500" s="5">
        <v>0.32302371400000002</v>
      </c>
      <c r="J2500" s="5" t="s">
        <v>13089</v>
      </c>
    </row>
    <row r="2501" spans="1:10" s="5" customFormat="1" x14ac:dyDescent="0.2">
      <c r="A2501" s="5" t="s">
        <v>13090</v>
      </c>
      <c r="B2501" s="5" t="s">
        <v>13091</v>
      </c>
      <c r="C2501" s="5">
        <v>1</v>
      </c>
      <c r="D2501" s="5">
        <v>-2.6617776150000001</v>
      </c>
      <c r="E2501" s="5">
        <v>9.4935359449999996</v>
      </c>
      <c r="F2501" s="5">
        <v>-8.7015961090000005</v>
      </c>
      <c r="G2501" s="5">
        <v>7.2093799999999996E-4</v>
      </c>
      <c r="H2501" s="5">
        <v>4.5249847000000003E-2</v>
      </c>
      <c r="I2501" s="5">
        <v>0.20304112299999999</v>
      </c>
      <c r="J2501" s="5" t="s">
        <v>13092</v>
      </c>
    </row>
    <row r="2502" spans="1:10" s="5" customFormat="1" x14ac:dyDescent="0.2">
      <c r="A2502" s="5" t="s">
        <v>13093</v>
      </c>
      <c r="B2502" s="5" t="s">
        <v>13094</v>
      </c>
      <c r="C2502" s="5">
        <v>1</v>
      </c>
      <c r="D2502" s="5">
        <v>-1.479647004</v>
      </c>
      <c r="E2502" s="5">
        <v>7.4809044030000003</v>
      </c>
      <c r="F2502" s="5">
        <v>-12.38800861</v>
      </c>
      <c r="G2502" s="5">
        <v>7.2383600000000005E-4</v>
      </c>
      <c r="H2502" s="5">
        <v>0.30289902699999999</v>
      </c>
      <c r="I2502" s="5">
        <v>0.314530166</v>
      </c>
      <c r="J2502" s="5" t="s">
        <v>13095</v>
      </c>
    </row>
    <row r="2503" spans="1:10" s="5" customFormat="1" x14ac:dyDescent="0.2">
      <c r="A2503" s="5" t="s">
        <v>13096</v>
      </c>
      <c r="B2503" s="5" t="s">
        <v>13097</v>
      </c>
      <c r="C2503" s="5">
        <v>1</v>
      </c>
      <c r="D2503" s="5">
        <v>-1.318229812</v>
      </c>
      <c r="E2503" s="5">
        <v>8.7129490020000002</v>
      </c>
      <c r="F2503" s="5">
        <v>-8.695134242</v>
      </c>
      <c r="G2503" s="5">
        <v>7.337E-4</v>
      </c>
      <c r="H2503" s="5">
        <v>2.737158E-2</v>
      </c>
      <c r="I2503" s="5">
        <v>2.2227595999999999E-2</v>
      </c>
      <c r="J2503" s="5" t="s">
        <v>13098</v>
      </c>
    </row>
    <row r="2504" spans="1:10" s="5" customFormat="1" x14ac:dyDescent="0.2">
      <c r="A2504" s="5" t="s">
        <v>13099</v>
      </c>
      <c r="B2504" s="5" t="s">
        <v>13256</v>
      </c>
      <c r="C2504" s="5">
        <v>1</v>
      </c>
      <c r="D2504" s="5">
        <v>-1.728006215</v>
      </c>
      <c r="E2504" s="5">
        <v>6.1123577779999998</v>
      </c>
      <c r="F2504" s="5">
        <v>-8.6153647640000006</v>
      </c>
      <c r="G2504" s="5">
        <v>7.4706499999999999E-4</v>
      </c>
      <c r="H2504" s="5">
        <v>3.3124938999999999E-2</v>
      </c>
      <c r="I2504" s="5">
        <v>9.6067510000000002E-3</v>
      </c>
      <c r="J2504" s="5" t="s">
        <v>13257</v>
      </c>
    </row>
    <row r="2505" spans="1:10" s="5" customFormat="1" x14ac:dyDescent="0.2">
      <c r="A2505" s="5" t="s">
        <v>13258</v>
      </c>
      <c r="B2505" s="5" t="s">
        <v>13259</v>
      </c>
      <c r="C2505" s="5">
        <v>1</v>
      </c>
      <c r="D2505" s="5">
        <v>-2.7477642859999998</v>
      </c>
      <c r="E2505" s="5">
        <v>7.4985812699999999</v>
      </c>
      <c r="F2505" s="5">
        <v>-8.6080636219999995</v>
      </c>
      <c r="G2505" s="5">
        <v>7.5332299999999997E-4</v>
      </c>
      <c r="H2505" s="5">
        <v>4.6266478999999999E-2</v>
      </c>
      <c r="I2505" s="5">
        <v>0.15332321199999999</v>
      </c>
      <c r="J2505" s="5" t="s">
        <v>13260</v>
      </c>
    </row>
    <row r="2506" spans="1:10" s="5" customFormat="1" x14ac:dyDescent="0.2">
      <c r="A2506" s="5" t="s">
        <v>13412</v>
      </c>
      <c r="B2506" s="5" t="s">
        <v>13413</v>
      </c>
      <c r="C2506" s="5">
        <v>1</v>
      </c>
      <c r="D2506" s="5">
        <v>-2.047958698</v>
      </c>
      <c r="E2506" s="5">
        <v>6.2286276259999998</v>
      </c>
      <c r="F2506" s="5">
        <v>-8.5720608269999996</v>
      </c>
      <c r="G2506" s="5">
        <v>7.6253499999999995E-4</v>
      </c>
      <c r="H2506" s="5">
        <v>3.3491134999999998E-2</v>
      </c>
      <c r="I2506" s="5">
        <v>-1.4230648E-2</v>
      </c>
      <c r="J2506" s="5" t="s">
        <v>13414</v>
      </c>
    </row>
    <row r="2507" spans="1:10" s="5" customFormat="1" x14ac:dyDescent="0.2">
      <c r="A2507" s="5" t="s">
        <v>13415</v>
      </c>
      <c r="B2507" s="5" t="s">
        <v>13416</v>
      </c>
      <c r="C2507" s="5">
        <v>1</v>
      </c>
      <c r="D2507" s="5">
        <v>-2.8995605599999998</v>
      </c>
      <c r="E2507" s="5">
        <v>8.4085767540000003</v>
      </c>
      <c r="F2507" s="5">
        <v>-12.18109548</v>
      </c>
      <c r="G2507" s="5">
        <v>7.6423099999999998E-4</v>
      </c>
      <c r="H2507" s="5">
        <v>0.30289902699999999</v>
      </c>
      <c r="I2507" s="5">
        <v>0.27839712900000002</v>
      </c>
      <c r="J2507" s="5" t="s">
        <v>13417</v>
      </c>
    </row>
    <row r="2508" spans="1:10" s="5" customFormat="1" x14ac:dyDescent="0.2">
      <c r="A2508" s="5" t="s">
        <v>13418</v>
      </c>
      <c r="B2508" s="5" t="s">
        <v>13419</v>
      </c>
      <c r="C2508" s="5">
        <v>1</v>
      </c>
      <c r="D2508" s="5">
        <v>-1.5802487789999999</v>
      </c>
      <c r="E2508" s="5">
        <v>9.9987487399999999</v>
      </c>
      <c r="F2508" s="5">
        <v>-8.5282881469999996</v>
      </c>
      <c r="G2508" s="5">
        <v>7.8236099999999997E-4</v>
      </c>
      <c r="H2508" s="5">
        <v>4.7191837E-2</v>
      </c>
      <c r="I2508" s="5">
        <v>0.110475025</v>
      </c>
      <c r="J2508" s="5" t="s">
        <v>13420</v>
      </c>
    </row>
    <row r="2509" spans="1:10" s="5" customFormat="1" x14ac:dyDescent="0.2">
      <c r="A2509" s="5" t="s">
        <v>13421</v>
      </c>
      <c r="B2509" s="5" t="s">
        <v>13422</v>
      </c>
      <c r="C2509" s="5">
        <v>1</v>
      </c>
      <c r="D2509" s="5">
        <v>-1.0791428199999999</v>
      </c>
      <c r="E2509" s="5">
        <v>14.62501542</v>
      </c>
      <c r="F2509" s="5">
        <v>-8.5205084529999997</v>
      </c>
      <c r="G2509" s="5">
        <v>7.8526500000000005E-4</v>
      </c>
      <c r="H2509" s="5">
        <v>4.7213740999999997E-2</v>
      </c>
      <c r="I2509" s="5">
        <v>0.106274411</v>
      </c>
      <c r="J2509" s="5" t="s">
        <v>13423</v>
      </c>
    </row>
    <row r="2510" spans="1:10" s="5" customFormat="1" x14ac:dyDescent="0.2">
      <c r="A2510" s="5" t="s">
        <v>15605</v>
      </c>
      <c r="B2510" s="5" t="s">
        <v>15029</v>
      </c>
      <c r="C2510" s="5">
        <v>1</v>
      </c>
      <c r="D2510" s="5">
        <v>2.4897748289999999</v>
      </c>
      <c r="E2510" s="5">
        <v>5.8433771730000004</v>
      </c>
      <c r="F2510" s="5">
        <v>8.3133624489999995</v>
      </c>
      <c r="G2510" s="5">
        <v>7.8895899999999999E-4</v>
      </c>
      <c r="H2510" s="5">
        <v>0.100739987</v>
      </c>
      <c r="I2510" s="5">
        <v>0.26644483899999999</v>
      </c>
      <c r="J2510" s="5" t="s">
        <v>13424</v>
      </c>
    </row>
    <row r="2511" spans="1:10" s="5" customFormat="1" x14ac:dyDescent="0.2">
      <c r="A2511" s="5" t="s">
        <v>13425</v>
      </c>
      <c r="B2511" s="5" t="s">
        <v>13273</v>
      </c>
      <c r="C2511" s="5">
        <v>1</v>
      </c>
      <c r="D2511" s="5">
        <v>-1.667461898</v>
      </c>
      <c r="E2511" s="5">
        <v>8.8651113269999993</v>
      </c>
      <c r="F2511" s="5">
        <v>-8.5057132650000007</v>
      </c>
      <c r="G2511" s="5">
        <v>7.9082499999999999E-4</v>
      </c>
      <c r="H2511" s="5">
        <v>4.7394657999999999E-2</v>
      </c>
      <c r="I2511" s="5">
        <v>9.8274923E-2</v>
      </c>
      <c r="J2511" s="5" t="s">
        <v>13274</v>
      </c>
    </row>
    <row r="2512" spans="1:10" s="5" customFormat="1" x14ac:dyDescent="0.2">
      <c r="A2512" s="5" t="s">
        <v>13275</v>
      </c>
      <c r="B2512" s="5" t="s">
        <v>13276</v>
      </c>
      <c r="C2512" s="5">
        <v>1</v>
      </c>
      <c r="D2512" s="5">
        <v>-4.0662650319999996</v>
      </c>
      <c r="E2512" s="5">
        <v>9.5625222399999998</v>
      </c>
      <c r="F2512" s="5">
        <v>-12.05150418</v>
      </c>
      <c r="G2512" s="5">
        <v>7.9103099999999998E-4</v>
      </c>
      <c r="H2512" s="5">
        <v>0.306170216</v>
      </c>
      <c r="I2512" s="5">
        <v>0.25516498799999998</v>
      </c>
      <c r="J2512" s="5" t="s">
        <v>13277</v>
      </c>
    </row>
    <row r="2513" spans="1:10" s="5" customFormat="1" x14ac:dyDescent="0.2">
      <c r="A2513" s="5" t="s">
        <v>15606</v>
      </c>
      <c r="B2513" s="5" t="s">
        <v>15029</v>
      </c>
      <c r="C2513" s="5">
        <v>1</v>
      </c>
      <c r="D2513" s="5">
        <v>1.5370172740000001</v>
      </c>
      <c r="E2513" s="5">
        <v>5.9177008090000003</v>
      </c>
      <c r="F2513" s="5">
        <v>8.3054499130000004</v>
      </c>
      <c r="G2513" s="5">
        <v>7.9206899999999995E-4</v>
      </c>
      <c r="H2513" s="5">
        <v>0.1007908</v>
      </c>
      <c r="I2513" s="5">
        <v>0.26233954700000001</v>
      </c>
      <c r="J2513" s="5" t="s">
        <v>13278</v>
      </c>
    </row>
    <row r="2514" spans="1:10" s="5" customFormat="1" x14ac:dyDescent="0.2">
      <c r="A2514" s="5" t="s">
        <v>13279</v>
      </c>
      <c r="B2514" s="5" t="s">
        <v>13280</v>
      </c>
      <c r="C2514" s="5">
        <v>1</v>
      </c>
      <c r="D2514" s="5">
        <v>-1.2471564230000001</v>
      </c>
      <c r="E2514" s="5">
        <v>8.0169571810000004</v>
      </c>
      <c r="F2514" s="5">
        <v>-8.5230457499999996</v>
      </c>
      <c r="G2514" s="5">
        <v>7.9560000000000004E-4</v>
      </c>
      <c r="H2514" s="5">
        <v>2.8262049000000001E-2</v>
      </c>
      <c r="I2514" s="5">
        <v>-7.2205466999999995E-2</v>
      </c>
      <c r="J2514" s="5" t="s">
        <v>13281</v>
      </c>
    </row>
    <row r="2515" spans="1:10" s="5" customFormat="1" x14ac:dyDescent="0.2">
      <c r="A2515" s="5" t="s">
        <v>13282</v>
      </c>
      <c r="B2515" s="5" t="s">
        <v>13283</v>
      </c>
      <c r="C2515" s="5">
        <v>1</v>
      </c>
      <c r="D2515" s="5">
        <v>-1.137772236</v>
      </c>
      <c r="E2515" s="5">
        <v>5.5013416900000003</v>
      </c>
      <c r="F2515" s="5">
        <v>-8.4894305960000001</v>
      </c>
      <c r="G2515" s="5">
        <v>7.9699999999999997E-4</v>
      </c>
      <c r="H2515" s="5">
        <v>4.7534714999999998E-2</v>
      </c>
      <c r="I2515" s="5">
        <v>8.9454644999999999E-2</v>
      </c>
      <c r="J2515" s="5" t="s">
        <v>13284</v>
      </c>
    </row>
    <row r="2516" spans="1:10" s="5" customFormat="1" x14ac:dyDescent="0.2">
      <c r="A2516" s="5" t="s">
        <v>13285</v>
      </c>
      <c r="B2516" s="5" t="s">
        <v>13286</v>
      </c>
      <c r="C2516" s="5">
        <v>1</v>
      </c>
      <c r="D2516" s="5">
        <v>-1.875566023</v>
      </c>
      <c r="E2516" s="5">
        <v>10.12571464</v>
      </c>
      <c r="F2516" s="5">
        <v>-8.4507411339999994</v>
      </c>
      <c r="G2516" s="5">
        <v>8.0800900000000005E-4</v>
      </c>
      <c r="H2516" s="5">
        <v>3.4708875E-2</v>
      </c>
      <c r="I2516" s="5">
        <v>-8.1648289999999998E-2</v>
      </c>
      <c r="J2516" s="5" t="s">
        <v>13287</v>
      </c>
    </row>
    <row r="2517" spans="1:10" s="5" customFormat="1" x14ac:dyDescent="0.2">
      <c r="A2517" s="5" t="s">
        <v>13288</v>
      </c>
      <c r="B2517" s="5" t="s">
        <v>13289</v>
      </c>
      <c r="C2517" s="5">
        <v>1</v>
      </c>
      <c r="D2517" s="5">
        <v>-1.4920931959999999</v>
      </c>
      <c r="E2517" s="5">
        <v>5.887734096</v>
      </c>
      <c r="F2517" s="5">
        <v>-8.4216571140000003</v>
      </c>
      <c r="G2517" s="5">
        <v>8.1939899999999995E-4</v>
      </c>
      <c r="H2517" s="5">
        <v>3.4915603000000003E-2</v>
      </c>
      <c r="I2517" s="5">
        <v>-9.7951141000000005E-2</v>
      </c>
      <c r="J2517" s="5" t="s">
        <v>13290</v>
      </c>
    </row>
    <row r="2518" spans="1:10" s="5" customFormat="1" x14ac:dyDescent="0.2">
      <c r="A2518" s="5" t="s">
        <v>13291</v>
      </c>
      <c r="B2518" s="5" t="s">
        <v>13292</v>
      </c>
      <c r="C2518" s="5">
        <v>1</v>
      </c>
      <c r="D2518" s="5">
        <v>-3.6607243340000002</v>
      </c>
      <c r="E2518" s="5">
        <v>9.1481947290000001</v>
      </c>
      <c r="F2518" s="5">
        <v>-8.4595249250000002</v>
      </c>
      <c r="G2518" s="5">
        <v>8.2005299999999995E-4</v>
      </c>
      <c r="H2518" s="5">
        <v>2.8636857000000002E-2</v>
      </c>
      <c r="I2518" s="5">
        <v>-0.107535144</v>
      </c>
      <c r="J2518" s="5" t="s">
        <v>13293</v>
      </c>
    </row>
    <row r="2519" spans="1:10" s="5" customFormat="1" x14ac:dyDescent="0.2">
      <c r="A2519" s="5" t="s">
        <v>13448</v>
      </c>
      <c r="B2519" s="5" t="s">
        <v>13449</v>
      </c>
      <c r="C2519" s="5">
        <v>1</v>
      </c>
      <c r="D2519" s="5">
        <v>-1.298385396</v>
      </c>
      <c r="E2519" s="5">
        <v>13.766793229999999</v>
      </c>
      <c r="F2519" s="5">
        <v>-11.7339521</v>
      </c>
      <c r="G2519" s="5">
        <v>8.6206499999999997E-4</v>
      </c>
      <c r="H2519" s="5">
        <v>0.314036598</v>
      </c>
      <c r="I2519" s="5">
        <v>0.19619331800000001</v>
      </c>
      <c r="J2519" s="5" t="s">
        <v>13450</v>
      </c>
    </row>
    <row r="2520" spans="1:10" s="5" customFormat="1" x14ac:dyDescent="0.2">
      <c r="A2520" s="5" t="s">
        <v>13451</v>
      </c>
      <c r="B2520" s="5" t="s">
        <v>13452</v>
      </c>
      <c r="C2520" s="5">
        <v>1</v>
      </c>
      <c r="D2520" s="5">
        <v>-1.2310089099999999</v>
      </c>
      <c r="E2520" s="5">
        <v>5.4651712620000001</v>
      </c>
      <c r="F2520" s="5">
        <v>-8.3038759679999998</v>
      </c>
      <c r="G2520" s="5">
        <v>8.6758199999999999E-4</v>
      </c>
      <c r="H2520" s="5">
        <v>3.6021822000000002E-2</v>
      </c>
      <c r="I2520" s="5">
        <v>-0.164538727</v>
      </c>
      <c r="J2520" s="5" t="s">
        <v>13453</v>
      </c>
    </row>
    <row r="2521" spans="1:10" s="5" customFormat="1" x14ac:dyDescent="0.2">
      <c r="A2521" s="5" t="s">
        <v>13454</v>
      </c>
      <c r="B2521" s="5" t="s">
        <v>13455</v>
      </c>
      <c r="C2521" s="5">
        <v>1</v>
      </c>
      <c r="D2521" s="5">
        <v>-1.7460135160000001</v>
      </c>
      <c r="E2521" s="5">
        <v>8.9586689669999995</v>
      </c>
      <c r="F2521" s="5">
        <v>-8.3026704809999998</v>
      </c>
      <c r="G2521" s="5">
        <v>8.6809300000000001E-4</v>
      </c>
      <c r="H2521" s="5">
        <v>3.6021822000000002E-2</v>
      </c>
      <c r="I2521" s="5">
        <v>-0.16522498699999999</v>
      </c>
      <c r="J2521" s="5" t="s">
        <v>13456</v>
      </c>
    </row>
    <row r="2522" spans="1:10" s="5" customFormat="1" x14ac:dyDescent="0.2">
      <c r="A2522" s="5" t="s">
        <v>13457</v>
      </c>
      <c r="B2522" s="5" t="s">
        <v>13458</v>
      </c>
      <c r="C2522" s="5">
        <v>1</v>
      </c>
      <c r="D2522" s="5">
        <v>-1.8329416890000001</v>
      </c>
      <c r="E2522" s="5">
        <v>5.7889743549999997</v>
      </c>
      <c r="F2522" s="5">
        <v>-8.2860202380000008</v>
      </c>
      <c r="G2522" s="5">
        <v>8.9169100000000001E-4</v>
      </c>
      <c r="H2522" s="5">
        <v>3.0065847E-2</v>
      </c>
      <c r="I2522" s="5">
        <v>-0.20536960600000001</v>
      </c>
      <c r="J2522" s="5" t="s">
        <v>13459</v>
      </c>
    </row>
    <row r="2523" spans="1:10" s="5" customFormat="1" x14ac:dyDescent="0.2">
      <c r="A2523" s="5" t="s">
        <v>13460</v>
      </c>
      <c r="B2523" s="5" t="s">
        <v>13461</v>
      </c>
      <c r="C2523" s="5">
        <v>1</v>
      </c>
      <c r="D2523" s="5">
        <v>-1.5085440729999999</v>
      </c>
      <c r="E2523" s="5">
        <v>10.32823029</v>
      </c>
      <c r="F2523" s="5">
        <v>-8.2749471959999994</v>
      </c>
      <c r="G2523" s="5">
        <v>8.9651800000000001E-4</v>
      </c>
      <c r="H2523" s="5">
        <v>3.0146531000000001E-2</v>
      </c>
      <c r="I2523" s="5">
        <v>-0.21168066499999999</v>
      </c>
      <c r="J2523" s="5" t="s">
        <v>13462</v>
      </c>
    </row>
    <row r="2524" spans="1:10" s="5" customFormat="1" x14ac:dyDescent="0.2">
      <c r="A2524" s="5" t="s">
        <v>13463</v>
      </c>
      <c r="B2524" s="5" t="s">
        <v>13310</v>
      </c>
      <c r="C2524" s="5">
        <v>1</v>
      </c>
      <c r="D2524" s="5">
        <v>-1.7392710819999999</v>
      </c>
      <c r="E2524" s="5">
        <v>5.7884145079999998</v>
      </c>
      <c r="F2524" s="5">
        <v>-8.2282733760000006</v>
      </c>
      <c r="G2524" s="5">
        <v>9.0459100000000005E-4</v>
      </c>
      <c r="H2524" s="5">
        <v>5.0544215000000003E-2</v>
      </c>
      <c r="I2524" s="5">
        <v>-5.4424384999999999E-2</v>
      </c>
      <c r="J2524" s="5" t="s">
        <v>13311</v>
      </c>
    </row>
    <row r="2525" spans="1:10" s="5" customFormat="1" x14ac:dyDescent="0.2">
      <c r="A2525" s="5" t="s">
        <v>13157</v>
      </c>
      <c r="B2525" s="5" t="s">
        <v>13158</v>
      </c>
      <c r="C2525" s="5">
        <v>1</v>
      </c>
      <c r="D2525" s="5">
        <v>-2.3744186489999999</v>
      </c>
      <c r="E2525" s="5">
        <v>8.5635291840000001</v>
      </c>
      <c r="F2525" s="5">
        <v>-8.1992221839999999</v>
      </c>
      <c r="G2525" s="5">
        <v>9.1762899999999999E-4</v>
      </c>
      <c r="H2525" s="5">
        <v>5.1042419999999998E-2</v>
      </c>
      <c r="I2525" s="5">
        <v>-7.0715458999999994E-2</v>
      </c>
      <c r="J2525" s="5" t="s">
        <v>13159</v>
      </c>
    </row>
    <row r="2526" spans="1:10" s="5" customFormat="1" x14ac:dyDescent="0.2">
      <c r="A2526" s="5" t="s">
        <v>15607</v>
      </c>
      <c r="B2526" s="5" t="s">
        <v>15029</v>
      </c>
      <c r="C2526" s="5">
        <v>1</v>
      </c>
      <c r="D2526" s="5">
        <v>2.0427918410000001</v>
      </c>
      <c r="E2526" s="5">
        <v>6.4554549039999998</v>
      </c>
      <c r="F2526" s="5">
        <v>8.0113508769999999</v>
      </c>
      <c r="G2526" s="5">
        <v>9.1905299999999997E-4</v>
      </c>
      <c r="H2526" s="5">
        <v>0.10447419300000001</v>
      </c>
      <c r="I2526" s="5">
        <v>0.10649829700000001</v>
      </c>
      <c r="J2526" s="5" t="s">
        <v>13160</v>
      </c>
    </row>
    <row r="2527" spans="1:10" s="5" customFormat="1" x14ac:dyDescent="0.2">
      <c r="A2527" s="5" t="s">
        <v>13161</v>
      </c>
      <c r="B2527" s="5" t="s">
        <v>13162</v>
      </c>
      <c r="C2527" s="5">
        <v>1</v>
      </c>
      <c r="D2527" s="5">
        <v>-2.7675292740000002</v>
      </c>
      <c r="E2527" s="5">
        <v>6.8555217419999996</v>
      </c>
      <c r="F2527" s="5">
        <v>-8.1640770239999991</v>
      </c>
      <c r="G2527" s="5">
        <v>9.2935299999999995E-4</v>
      </c>
      <c r="H2527" s="5">
        <v>3.7559695999999997E-2</v>
      </c>
      <c r="I2527" s="5">
        <v>-0.24477418200000001</v>
      </c>
      <c r="J2527" s="5" t="s">
        <v>13163</v>
      </c>
    </row>
    <row r="2528" spans="1:10" s="5" customFormat="1" x14ac:dyDescent="0.2">
      <c r="A2528" s="5" t="s">
        <v>13164</v>
      </c>
      <c r="B2528" s="5" t="s">
        <v>13165</v>
      </c>
      <c r="C2528" s="5">
        <v>1</v>
      </c>
      <c r="D2528" s="5">
        <v>-1.3685138990000001</v>
      </c>
      <c r="E2528" s="5">
        <v>6.0960126810000004</v>
      </c>
      <c r="F2528" s="5">
        <v>-8.1257698069999993</v>
      </c>
      <c r="G2528" s="5">
        <v>9.4720899999999996E-4</v>
      </c>
      <c r="H2528" s="5">
        <v>3.8089066999999997E-2</v>
      </c>
      <c r="I2528" s="5">
        <v>-0.266991704</v>
      </c>
      <c r="J2528" s="5" t="s">
        <v>13166</v>
      </c>
    </row>
    <row r="2529" spans="1:10" s="5" customFormat="1" x14ac:dyDescent="0.2">
      <c r="A2529" s="5" t="s">
        <v>13167</v>
      </c>
      <c r="B2529" s="5" t="s">
        <v>13168</v>
      </c>
      <c r="C2529" s="5">
        <v>1</v>
      </c>
      <c r="D2529" s="5">
        <v>-2.2853289979999998</v>
      </c>
      <c r="E2529" s="5">
        <v>10.61392783</v>
      </c>
      <c r="F2529" s="5">
        <v>-8.0680577370000002</v>
      </c>
      <c r="G2529" s="5">
        <v>9.7943300000000004E-4</v>
      </c>
      <c r="H2529" s="5">
        <v>5.2743169999999999E-2</v>
      </c>
      <c r="I2529" s="5">
        <v>-0.14500049000000001</v>
      </c>
      <c r="J2529" s="5" t="s">
        <v>13169</v>
      </c>
    </row>
    <row r="2530" spans="1:10" s="5" customFormat="1" x14ac:dyDescent="0.2">
      <c r="A2530" s="5" t="s">
        <v>13170</v>
      </c>
      <c r="B2530" s="5" t="s">
        <v>13171</v>
      </c>
      <c r="C2530" s="5">
        <v>1</v>
      </c>
      <c r="D2530" s="5">
        <v>-1.459634863</v>
      </c>
      <c r="E2530" s="5">
        <v>5.681764319</v>
      </c>
      <c r="F2530" s="5">
        <v>-8.0851634069999996</v>
      </c>
      <c r="G2530" s="5">
        <v>9.8444000000000005E-4</v>
      </c>
      <c r="H2530" s="5">
        <v>3.1800074999999997E-2</v>
      </c>
      <c r="I2530" s="5">
        <v>-0.32113251900000001</v>
      </c>
      <c r="J2530" s="5" t="s">
        <v>13172</v>
      </c>
    </row>
    <row r="2531" spans="1:10" s="5" customFormat="1" x14ac:dyDescent="0.2">
      <c r="A2531" s="5" t="s">
        <v>15608</v>
      </c>
      <c r="B2531" s="5" t="s">
        <v>15029</v>
      </c>
      <c r="C2531" s="5">
        <v>1</v>
      </c>
      <c r="D2531" s="5">
        <v>3.6057464330000002</v>
      </c>
      <c r="E2531" s="5">
        <v>7.1226165420000003</v>
      </c>
      <c r="F2531" s="5">
        <v>7.8506871660000002</v>
      </c>
      <c r="G2531" s="5">
        <v>9.9889500000000008E-4</v>
      </c>
      <c r="H2531" s="5">
        <v>0.109167077</v>
      </c>
      <c r="I2531" s="5">
        <v>1.8608689000000001E-2</v>
      </c>
      <c r="J2531" s="5" t="s">
        <v>13173</v>
      </c>
    </row>
    <row r="2532" spans="1:10" s="5" customFormat="1" x14ac:dyDescent="0.2">
      <c r="A2532" s="5" t="s">
        <v>13174</v>
      </c>
      <c r="B2532" s="5" t="s">
        <v>13175</v>
      </c>
      <c r="C2532" s="5">
        <v>1</v>
      </c>
      <c r="D2532" s="5">
        <v>-1.44528988</v>
      </c>
      <c r="E2532" s="5">
        <v>5.5799730910000003</v>
      </c>
      <c r="F2532" s="5">
        <v>-8.0373811530000001</v>
      </c>
      <c r="G2532" s="5">
        <v>1.0082159999999999E-3</v>
      </c>
      <c r="H2532" s="5">
        <v>3.2211779000000003E-2</v>
      </c>
      <c r="I2532" s="5">
        <v>-0.34907820499999997</v>
      </c>
      <c r="J2532" s="5" t="s">
        <v>13176</v>
      </c>
    </row>
    <row r="2533" spans="1:10" s="5" customFormat="1" x14ac:dyDescent="0.2">
      <c r="A2533" s="5" t="s">
        <v>15609</v>
      </c>
      <c r="B2533" s="5" t="s">
        <v>15029</v>
      </c>
      <c r="C2533" s="5">
        <v>1</v>
      </c>
      <c r="D2533" s="5">
        <v>3.0915879739999998</v>
      </c>
      <c r="E2533" s="5">
        <v>6.7107143379999998</v>
      </c>
      <c r="F2533" s="5">
        <v>7.8231108740000002</v>
      </c>
      <c r="G2533" s="5">
        <v>1.013435E-3</v>
      </c>
      <c r="H2533" s="5">
        <v>0.109167077</v>
      </c>
      <c r="I2533" s="5">
        <v>3.3215520000000002E-3</v>
      </c>
      <c r="J2533" s="5" t="s">
        <v>13331</v>
      </c>
    </row>
    <row r="2534" spans="1:10" s="5" customFormat="1" x14ac:dyDescent="0.2">
      <c r="A2534" s="5" t="s">
        <v>13332</v>
      </c>
      <c r="B2534" s="5" t="s">
        <v>13333</v>
      </c>
      <c r="C2534" s="5">
        <v>1</v>
      </c>
      <c r="D2534" s="5">
        <v>-1.5020995500000001</v>
      </c>
      <c r="E2534" s="5">
        <v>5.6175518589999998</v>
      </c>
      <c r="F2534" s="5">
        <v>-8.0249577149999993</v>
      </c>
      <c r="G2534" s="5">
        <v>1.0145130000000001E-3</v>
      </c>
      <c r="H2534" s="5">
        <v>3.2329556000000002E-2</v>
      </c>
      <c r="I2534" s="5">
        <v>-0.35637014299999997</v>
      </c>
      <c r="J2534" s="5" t="s">
        <v>13334</v>
      </c>
    </row>
    <row r="2535" spans="1:10" s="5" customFormat="1" x14ac:dyDescent="0.2">
      <c r="A2535" s="5" t="s">
        <v>13335</v>
      </c>
      <c r="B2535" s="5" t="s">
        <v>13492</v>
      </c>
      <c r="C2535" s="5">
        <v>1</v>
      </c>
      <c r="D2535" s="5">
        <v>-1.171377246</v>
      </c>
      <c r="E2535" s="5">
        <v>7.0593052619999996</v>
      </c>
      <c r="F2535" s="5">
        <v>-7.9856251589999996</v>
      </c>
      <c r="G2535" s="5">
        <v>1.0208859999999999E-3</v>
      </c>
      <c r="H2535" s="5">
        <v>5.3859999999999998E-2</v>
      </c>
      <c r="I2535" s="5">
        <v>-0.19230884100000001</v>
      </c>
      <c r="J2535" s="5" t="s">
        <v>13493</v>
      </c>
    </row>
    <row r="2536" spans="1:10" s="5" customFormat="1" x14ac:dyDescent="0.2">
      <c r="A2536" s="5" t="s">
        <v>13494</v>
      </c>
      <c r="B2536" s="5" t="s">
        <v>13495</v>
      </c>
      <c r="C2536" s="5">
        <v>1</v>
      </c>
      <c r="D2536" s="5">
        <v>-1.2825344990000001</v>
      </c>
      <c r="E2536" s="5">
        <v>8.1872993090000001</v>
      </c>
      <c r="F2536" s="5">
        <v>-7.9535726479999997</v>
      </c>
      <c r="G2536" s="5">
        <v>1.0375810000000001E-3</v>
      </c>
      <c r="H2536" s="5">
        <v>5.4143660000000003E-2</v>
      </c>
      <c r="I2536" s="5">
        <v>-0.21083569399999999</v>
      </c>
      <c r="J2536" s="5" t="s">
        <v>13496</v>
      </c>
    </row>
    <row r="2537" spans="1:10" s="5" customFormat="1" x14ac:dyDescent="0.2">
      <c r="A2537" s="5" t="s">
        <v>15610</v>
      </c>
      <c r="B2537" s="5" t="s">
        <v>15029</v>
      </c>
      <c r="C2537" s="5">
        <v>1</v>
      </c>
      <c r="D2537" s="5">
        <v>3.4467964709999999</v>
      </c>
      <c r="E2537" s="5">
        <v>7.0710170080000001</v>
      </c>
      <c r="F2537" s="5">
        <v>7.7710289850000001</v>
      </c>
      <c r="G2537" s="5">
        <v>1.0416049999999999E-3</v>
      </c>
      <c r="H2537" s="5">
        <v>0.109485264</v>
      </c>
      <c r="I2537" s="5">
        <v>-2.5714213999999999E-2</v>
      </c>
      <c r="J2537" s="5" t="s">
        <v>13497</v>
      </c>
    </row>
    <row r="2538" spans="1:10" s="5" customFormat="1" x14ac:dyDescent="0.2">
      <c r="A2538" s="5" t="s">
        <v>15611</v>
      </c>
      <c r="B2538" s="5" t="s">
        <v>15029</v>
      </c>
      <c r="C2538" s="5">
        <v>1</v>
      </c>
      <c r="D2538" s="5">
        <v>2.0421602380000001</v>
      </c>
      <c r="E2538" s="5">
        <v>6.0250101440000003</v>
      </c>
      <c r="F2538" s="5">
        <v>7.7539118079999998</v>
      </c>
      <c r="G2538" s="5">
        <v>1.0510700000000001E-3</v>
      </c>
      <c r="H2538" s="5">
        <v>0.109485264</v>
      </c>
      <c r="I2538" s="5">
        <v>-3.5304122E-2</v>
      </c>
      <c r="J2538" s="5" t="s">
        <v>13498</v>
      </c>
    </row>
    <row r="2539" spans="1:10" s="5" customFormat="1" x14ac:dyDescent="0.2">
      <c r="A2539" s="5" t="s">
        <v>13499</v>
      </c>
      <c r="B2539" s="5" t="s">
        <v>13500</v>
      </c>
      <c r="C2539" s="5">
        <v>1</v>
      </c>
      <c r="D2539" s="5">
        <v>-1.529309579</v>
      </c>
      <c r="E2539" s="5">
        <v>7.3994191730000001</v>
      </c>
      <c r="F2539" s="5">
        <v>-7.9458891960000004</v>
      </c>
      <c r="G2539" s="5">
        <v>1.0557349999999999E-3</v>
      </c>
      <c r="H2539" s="5">
        <v>3.3075826000000003E-2</v>
      </c>
      <c r="I2539" s="5">
        <v>-0.40303344499999999</v>
      </c>
      <c r="J2539" s="5" t="s">
        <v>13501</v>
      </c>
    </row>
    <row r="2540" spans="1:10" s="5" customFormat="1" x14ac:dyDescent="0.2">
      <c r="A2540" s="5" t="s">
        <v>13502</v>
      </c>
      <c r="B2540" s="5" t="s">
        <v>13503</v>
      </c>
      <c r="C2540" s="5">
        <v>1</v>
      </c>
      <c r="D2540" s="5">
        <v>-1.4786318549999999</v>
      </c>
      <c r="E2540" s="5">
        <v>13.814916670000001</v>
      </c>
      <c r="F2540" s="5">
        <v>-11.005700149999999</v>
      </c>
      <c r="G2540" s="5">
        <v>1.0592399999999999E-3</v>
      </c>
      <c r="H2540" s="5">
        <v>0.33721576199999997</v>
      </c>
      <c r="I2540" s="5">
        <v>4.9115274E-2</v>
      </c>
      <c r="J2540" s="5" t="s">
        <v>13349</v>
      </c>
    </row>
    <row r="2541" spans="1:10" s="5" customFormat="1" x14ac:dyDescent="0.2">
      <c r="A2541" s="5" t="s">
        <v>13350</v>
      </c>
      <c r="B2541" s="5" t="s">
        <v>13351</v>
      </c>
      <c r="C2541" s="5">
        <v>1</v>
      </c>
      <c r="D2541" s="5">
        <v>-2.6804808439999999</v>
      </c>
      <c r="E2541" s="5">
        <v>7.1286221520000002</v>
      </c>
      <c r="F2541" s="5">
        <v>-7.8743151969999996</v>
      </c>
      <c r="G2541" s="5">
        <v>1.075435E-3</v>
      </c>
      <c r="H2541" s="5">
        <v>4.0657049000000001E-2</v>
      </c>
      <c r="I2541" s="5">
        <v>-0.415374307</v>
      </c>
      <c r="J2541" s="5" t="s">
        <v>13352</v>
      </c>
    </row>
    <row r="2542" spans="1:10" s="5" customFormat="1" x14ac:dyDescent="0.2">
      <c r="A2542" s="5" t="s">
        <v>13353</v>
      </c>
      <c r="B2542" s="5" t="s">
        <v>13354</v>
      </c>
      <c r="C2542" s="5">
        <v>1</v>
      </c>
      <c r="D2542" s="5">
        <v>-1.744761314</v>
      </c>
      <c r="E2542" s="5">
        <v>7.8781057150000002</v>
      </c>
      <c r="F2542" s="5">
        <v>-7.8740257439999999</v>
      </c>
      <c r="G2542" s="5">
        <v>1.0755949999999999E-3</v>
      </c>
      <c r="H2542" s="5">
        <v>4.0657049000000001E-2</v>
      </c>
      <c r="I2542" s="5">
        <v>-0.41554770299999999</v>
      </c>
      <c r="J2542" s="5" t="s">
        <v>13355</v>
      </c>
    </row>
    <row r="2543" spans="1:10" s="5" customFormat="1" x14ac:dyDescent="0.2">
      <c r="A2543" s="5" t="s">
        <v>13356</v>
      </c>
      <c r="B2543" s="5" t="s">
        <v>13357</v>
      </c>
      <c r="C2543" s="5">
        <v>1</v>
      </c>
      <c r="D2543" s="5">
        <v>-1.5038824399999999</v>
      </c>
      <c r="E2543" s="5">
        <v>5.4231060080000004</v>
      </c>
      <c r="F2543" s="5">
        <v>-7.8320360689999999</v>
      </c>
      <c r="G2543" s="5">
        <v>1.103997E-3</v>
      </c>
      <c r="H2543" s="5">
        <v>5.5735347999999997E-2</v>
      </c>
      <c r="I2543" s="5">
        <v>-0.28176642600000001</v>
      </c>
      <c r="J2543" s="5" t="s">
        <v>13358</v>
      </c>
    </row>
    <row r="2544" spans="1:10" s="5" customFormat="1" x14ac:dyDescent="0.2">
      <c r="A2544" s="5" t="s">
        <v>13359</v>
      </c>
      <c r="B2544" s="5" t="s">
        <v>13360</v>
      </c>
      <c r="C2544" s="5">
        <v>1</v>
      </c>
      <c r="D2544" s="5">
        <v>-1.3062562090000001</v>
      </c>
      <c r="E2544" s="5">
        <v>5.4647684569999999</v>
      </c>
      <c r="F2544" s="5">
        <v>-7.7859617639999996</v>
      </c>
      <c r="G2544" s="5">
        <v>1.130526E-3</v>
      </c>
      <c r="H2544" s="5">
        <v>5.6234209E-2</v>
      </c>
      <c r="I2544" s="5">
        <v>-0.30894138999999998</v>
      </c>
      <c r="J2544" s="5" t="s">
        <v>13361</v>
      </c>
    </row>
    <row r="2545" spans="1:10" s="5" customFormat="1" x14ac:dyDescent="0.2">
      <c r="A2545" s="5" t="s">
        <v>13362</v>
      </c>
      <c r="B2545" s="5" t="s">
        <v>13363</v>
      </c>
      <c r="C2545" s="5">
        <v>1</v>
      </c>
      <c r="D2545" s="5">
        <v>-1.2881030790000001</v>
      </c>
      <c r="E2545" s="5">
        <v>9.6420682230000008</v>
      </c>
      <c r="F2545" s="5">
        <v>-7.7595520459999996</v>
      </c>
      <c r="G2545" s="5">
        <v>1.14097E-3</v>
      </c>
      <c r="H2545" s="5">
        <v>4.1523022E-2</v>
      </c>
      <c r="I2545" s="5">
        <v>-0.48460160800000002</v>
      </c>
      <c r="J2545" s="5" t="s">
        <v>13364</v>
      </c>
    </row>
    <row r="2546" spans="1:10" s="5" customFormat="1" x14ac:dyDescent="0.2">
      <c r="A2546" s="5" t="s">
        <v>13365</v>
      </c>
      <c r="B2546" s="5" t="s">
        <v>13366</v>
      </c>
      <c r="C2546" s="5">
        <v>1</v>
      </c>
      <c r="D2546" s="5">
        <v>-2.2162758280000001</v>
      </c>
      <c r="E2546" s="5">
        <v>12.83315286</v>
      </c>
      <c r="F2546" s="5">
        <v>-10.73150182</v>
      </c>
      <c r="G2546" s="5">
        <v>1.148559E-3</v>
      </c>
      <c r="H2546" s="5">
        <v>0.33831742799999998</v>
      </c>
      <c r="I2546" s="5">
        <v>-1.0919836E-2</v>
      </c>
      <c r="J2546" s="5" t="s">
        <v>13367</v>
      </c>
    </row>
    <row r="2547" spans="1:10" s="5" customFormat="1" x14ac:dyDescent="0.2">
      <c r="A2547" s="5" t="s">
        <v>15612</v>
      </c>
      <c r="B2547" s="5" t="s">
        <v>15029</v>
      </c>
      <c r="C2547" s="5">
        <v>1</v>
      </c>
      <c r="D2547" s="5">
        <v>1.682129271</v>
      </c>
      <c r="E2547" s="5">
        <v>7.0405889760000004</v>
      </c>
      <c r="F2547" s="5">
        <v>7.5873952579999999</v>
      </c>
      <c r="G2547" s="5">
        <v>1.148835E-3</v>
      </c>
      <c r="H2547" s="5">
        <v>0.113228791</v>
      </c>
      <c r="I2547" s="5">
        <v>-0.12982817299999999</v>
      </c>
      <c r="J2547" s="5" t="s">
        <v>13368</v>
      </c>
    </row>
    <row r="2548" spans="1:10" s="5" customFormat="1" x14ac:dyDescent="0.2">
      <c r="A2548" s="5" t="s">
        <v>13369</v>
      </c>
      <c r="B2548" s="5" t="s">
        <v>13524</v>
      </c>
      <c r="C2548" s="5">
        <v>1</v>
      </c>
      <c r="D2548" s="5">
        <v>-1.371501533</v>
      </c>
      <c r="E2548" s="5">
        <v>8.0009121889999992</v>
      </c>
      <c r="F2548" s="5">
        <v>-7.7460162830000003</v>
      </c>
      <c r="G2548" s="5">
        <v>1.1694310000000001E-3</v>
      </c>
      <c r="H2548" s="5">
        <v>3.4895638999999999E-2</v>
      </c>
      <c r="I2548" s="5">
        <v>-0.52298626400000003</v>
      </c>
      <c r="J2548" s="5" t="s">
        <v>13525</v>
      </c>
    </row>
    <row r="2549" spans="1:10" s="5" customFormat="1" x14ac:dyDescent="0.2">
      <c r="A2549" s="5" t="s">
        <v>13526</v>
      </c>
      <c r="B2549" s="5" t="s">
        <v>13527</v>
      </c>
      <c r="C2549" s="5">
        <v>1</v>
      </c>
      <c r="D2549" s="5">
        <v>-1.4236061019999999</v>
      </c>
      <c r="E2549" s="5">
        <v>5.6443057300000001</v>
      </c>
      <c r="F2549" s="5">
        <v>-7.7411750540000002</v>
      </c>
      <c r="G2549" s="5">
        <v>1.172366E-3</v>
      </c>
      <c r="H2549" s="5">
        <v>3.4895638999999999E-2</v>
      </c>
      <c r="I2549" s="5">
        <v>-0.52592783499999995</v>
      </c>
      <c r="J2549" s="5" t="s">
        <v>13528</v>
      </c>
    </row>
    <row r="2550" spans="1:10" s="5" customFormat="1" x14ac:dyDescent="0.2">
      <c r="A2550" s="5" t="s">
        <v>13529</v>
      </c>
      <c r="B2550" s="5" t="s">
        <v>13530</v>
      </c>
      <c r="C2550" s="5">
        <v>1</v>
      </c>
      <c r="D2550" s="5">
        <v>-1.587247386</v>
      </c>
      <c r="E2550" s="5">
        <v>7.9254320959999998</v>
      </c>
      <c r="F2550" s="5">
        <v>-10.62345124</v>
      </c>
      <c r="G2550" s="5">
        <v>1.1864359999999999E-3</v>
      </c>
      <c r="H2550" s="5">
        <v>0.33831742799999998</v>
      </c>
      <c r="I2550" s="5">
        <v>-3.5330134999999999E-2</v>
      </c>
      <c r="J2550" s="5" t="s">
        <v>13531</v>
      </c>
    </row>
    <row r="2551" spans="1:10" s="5" customFormat="1" x14ac:dyDescent="0.2">
      <c r="A2551" s="5" t="s">
        <v>13532</v>
      </c>
      <c r="B2551" s="5" t="s">
        <v>13533</v>
      </c>
      <c r="C2551" s="5">
        <v>1</v>
      </c>
      <c r="D2551" s="5">
        <v>-3.201854376</v>
      </c>
      <c r="E2551" s="5">
        <v>8.0256321249999996</v>
      </c>
      <c r="F2551" s="5">
        <v>-7.7098790859999999</v>
      </c>
      <c r="G2551" s="5">
        <v>1.191557E-3</v>
      </c>
      <c r="H2551" s="5">
        <v>3.5075670000000003E-2</v>
      </c>
      <c r="I2551" s="5">
        <v>-0.54498539999999995</v>
      </c>
      <c r="J2551" s="5" t="s">
        <v>13534</v>
      </c>
    </row>
    <row r="2552" spans="1:10" s="5" customFormat="1" x14ac:dyDescent="0.2">
      <c r="A2552" s="5" t="s">
        <v>13535</v>
      </c>
      <c r="B2552" s="5" t="s">
        <v>13536</v>
      </c>
      <c r="C2552" s="5">
        <v>1</v>
      </c>
      <c r="D2552" s="5">
        <v>-1.743611757</v>
      </c>
      <c r="E2552" s="5">
        <v>9.5303045710000003</v>
      </c>
      <c r="F2552" s="5">
        <v>-7.6796625499999998</v>
      </c>
      <c r="G2552" s="5">
        <v>1.1947629999999999E-3</v>
      </c>
      <c r="H2552" s="5">
        <v>5.8107094999999997E-2</v>
      </c>
      <c r="I2552" s="5">
        <v>-0.37224641200000003</v>
      </c>
      <c r="J2552" s="5" t="s">
        <v>13537</v>
      </c>
    </row>
    <row r="2553" spans="1:10" s="5" customFormat="1" x14ac:dyDescent="0.2">
      <c r="A2553" s="5" t="s">
        <v>13538</v>
      </c>
      <c r="B2553" s="5" t="s">
        <v>13539</v>
      </c>
      <c r="C2553" s="5">
        <v>1</v>
      </c>
      <c r="D2553" s="5">
        <v>-2.7748004640000001</v>
      </c>
      <c r="E2553" s="5">
        <v>8.7036566010000005</v>
      </c>
      <c r="F2553" s="5">
        <v>-7.6622673790000002</v>
      </c>
      <c r="G2553" s="5">
        <v>1.200376E-3</v>
      </c>
      <c r="H2553" s="5">
        <v>4.2438030000000002E-2</v>
      </c>
      <c r="I2553" s="5">
        <v>-0.54404732099999997</v>
      </c>
      <c r="J2553" s="5" t="s">
        <v>13387</v>
      </c>
    </row>
    <row r="2554" spans="1:10" s="5" customFormat="1" x14ac:dyDescent="0.2">
      <c r="A2554" s="5" t="s">
        <v>13388</v>
      </c>
      <c r="B2554" s="5" t="s">
        <v>13389</v>
      </c>
      <c r="C2554" s="5">
        <v>1</v>
      </c>
      <c r="D2554" s="5">
        <v>-1.212982494</v>
      </c>
      <c r="E2554" s="5">
        <v>10.154791729999999</v>
      </c>
      <c r="F2554" s="5">
        <v>-7.628471985</v>
      </c>
      <c r="G2554" s="5">
        <v>1.227286E-3</v>
      </c>
      <c r="H2554" s="5">
        <v>5.8993854999999998E-2</v>
      </c>
      <c r="I2554" s="5">
        <v>-0.40303938700000003</v>
      </c>
      <c r="J2554" s="5" t="s">
        <v>13390</v>
      </c>
    </row>
    <row r="2555" spans="1:10" s="5" customFormat="1" x14ac:dyDescent="0.2">
      <c r="A2555" s="5" t="s">
        <v>13235</v>
      </c>
      <c r="B2555" s="5" t="s">
        <v>13236</v>
      </c>
      <c r="C2555" s="5">
        <v>1</v>
      </c>
      <c r="D2555" s="5">
        <v>-1.2944028830000001</v>
      </c>
      <c r="E2555" s="5">
        <v>10.409879950000001</v>
      </c>
      <c r="F2555" s="5">
        <v>-7.6152775290000001</v>
      </c>
      <c r="G2555" s="5">
        <v>1.230421E-3</v>
      </c>
      <c r="H2555" s="5">
        <v>4.2928389999999997E-2</v>
      </c>
      <c r="I2555" s="5">
        <v>-0.57301506499999999</v>
      </c>
      <c r="J2555" s="5" t="s">
        <v>13237</v>
      </c>
    </row>
    <row r="2556" spans="1:10" s="5" customFormat="1" x14ac:dyDescent="0.2">
      <c r="A2556" s="5" t="s">
        <v>13238</v>
      </c>
      <c r="B2556" s="5" t="s">
        <v>13239</v>
      </c>
      <c r="C2556" s="5">
        <v>1</v>
      </c>
      <c r="D2556" s="5">
        <v>-1.612161159</v>
      </c>
      <c r="E2556" s="5">
        <v>5.9291079919999996</v>
      </c>
      <c r="F2556" s="5">
        <v>-7.6161671460000004</v>
      </c>
      <c r="G2556" s="5">
        <v>1.235264E-3</v>
      </c>
      <c r="H2556" s="5">
        <v>5.9125591999999998E-2</v>
      </c>
      <c r="I2556" s="5">
        <v>-0.41047128999999999</v>
      </c>
      <c r="J2556" s="5" t="s">
        <v>13240</v>
      </c>
    </row>
    <row r="2557" spans="1:10" s="5" customFormat="1" x14ac:dyDescent="0.2">
      <c r="A2557" s="5" t="s">
        <v>13241</v>
      </c>
      <c r="B2557" s="5" t="s">
        <v>13242</v>
      </c>
      <c r="C2557" s="5">
        <v>1</v>
      </c>
      <c r="D2557" s="5">
        <v>-1.4095188919999999</v>
      </c>
      <c r="E2557" s="5">
        <v>5.6551351470000002</v>
      </c>
      <c r="F2557" s="5">
        <v>-7.607226796</v>
      </c>
      <c r="G2557" s="5">
        <v>1.23566E-3</v>
      </c>
      <c r="H2557" s="5">
        <v>4.2990081999999999E-2</v>
      </c>
      <c r="I2557" s="5">
        <v>-0.57799489699999995</v>
      </c>
      <c r="J2557" s="5" t="s">
        <v>13243</v>
      </c>
    </row>
    <row r="2558" spans="1:10" s="5" customFormat="1" x14ac:dyDescent="0.2">
      <c r="A2558" s="5" t="s">
        <v>13244</v>
      </c>
      <c r="B2558" s="5" t="s">
        <v>13245</v>
      </c>
      <c r="C2558" s="5">
        <v>1</v>
      </c>
      <c r="D2558" s="5">
        <v>-3.4703555819999998</v>
      </c>
      <c r="E2558" s="5">
        <v>8.0282864969999999</v>
      </c>
      <c r="F2558" s="5">
        <v>-7.6213680100000003</v>
      </c>
      <c r="G2558" s="5">
        <v>1.2479469999999999E-3</v>
      </c>
      <c r="H2558" s="5">
        <v>3.5945718000000002E-2</v>
      </c>
      <c r="I2558" s="5">
        <v>-0.59927973599999995</v>
      </c>
      <c r="J2558" s="5" t="s">
        <v>13246</v>
      </c>
    </row>
    <row r="2559" spans="1:10" s="5" customFormat="1" x14ac:dyDescent="0.2">
      <c r="A2559" s="5" t="s">
        <v>13247</v>
      </c>
      <c r="B2559" s="5" t="s">
        <v>13248</v>
      </c>
      <c r="C2559" s="5">
        <v>1</v>
      </c>
      <c r="D2559" s="5">
        <v>-4.5505383899999998</v>
      </c>
      <c r="E2559" s="5">
        <v>8.7325282990000002</v>
      </c>
      <c r="F2559" s="5">
        <v>-7.5771768850000001</v>
      </c>
      <c r="G2559" s="5">
        <v>1.255457E-3</v>
      </c>
      <c r="H2559" s="5">
        <v>4.3313863000000001E-2</v>
      </c>
      <c r="I2559" s="5">
        <v>-0.59662614199999997</v>
      </c>
      <c r="J2559" s="5" t="s">
        <v>13249</v>
      </c>
    </row>
    <row r="2560" spans="1:10" s="5" customFormat="1" x14ac:dyDescent="0.2">
      <c r="A2560" s="5" t="s">
        <v>13250</v>
      </c>
      <c r="B2560" s="5" t="s">
        <v>13251</v>
      </c>
      <c r="C2560" s="5">
        <v>1</v>
      </c>
      <c r="D2560" s="5">
        <v>-2.7540676949999998</v>
      </c>
      <c r="E2560" s="5">
        <v>8.1368280950000003</v>
      </c>
      <c r="F2560" s="5">
        <v>-7.5791004060000002</v>
      </c>
      <c r="G2560" s="5">
        <v>1.259682E-3</v>
      </c>
      <c r="H2560" s="5">
        <v>5.9470583E-2</v>
      </c>
      <c r="I2560" s="5">
        <v>-0.43292989900000001</v>
      </c>
      <c r="J2560" s="5" t="s">
        <v>13252</v>
      </c>
    </row>
    <row r="2561" spans="1:10" s="5" customFormat="1" x14ac:dyDescent="0.2">
      <c r="A2561" s="5" t="s">
        <v>13253</v>
      </c>
      <c r="B2561" s="5" t="s">
        <v>13254</v>
      </c>
      <c r="C2561" s="5">
        <v>1</v>
      </c>
      <c r="D2561" s="5">
        <v>-1.286097104</v>
      </c>
      <c r="E2561" s="5">
        <v>5.3996053269999997</v>
      </c>
      <c r="F2561" s="5">
        <v>-7.5404916069999999</v>
      </c>
      <c r="G2561" s="5">
        <v>1.2801539999999999E-3</v>
      </c>
      <c r="H2561" s="5">
        <v>4.3529433999999999E-2</v>
      </c>
      <c r="I2561" s="5">
        <v>-0.61946525399999997</v>
      </c>
      <c r="J2561" s="5" t="s">
        <v>13255</v>
      </c>
    </row>
    <row r="2562" spans="1:10" s="5" customFormat="1" x14ac:dyDescent="0.2">
      <c r="A2562" s="5" t="s">
        <v>13408</v>
      </c>
      <c r="B2562" s="5" t="s">
        <v>13409</v>
      </c>
      <c r="C2562" s="5">
        <v>1</v>
      </c>
      <c r="D2562" s="5">
        <v>-2.3662006469999999</v>
      </c>
      <c r="E2562" s="5">
        <v>8.0111615740000008</v>
      </c>
      <c r="F2562" s="5">
        <v>-7.5167634940000001</v>
      </c>
      <c r="G2562" s="5">
        <v>1.2964439999999999E-3</v>
      </c>
      <c r="H2562" s="5">
        <v>4.3752925999999998E-2</v>
      </c>
      <c r="I2562" s="5">
        <v>-0.63429293399999997</v>
      </c>
      <c r="J2562" s="5" t="s">
        <v>13410</v>
      </c>
    </row>
    <row r="2563" spans="1:10" s="5" customFormat="1" x14ac:dyDescent="0.2">
      <c r="A2563" s="5" t="s">
        <v>13411</v>
      </c>
      <c r="B2563" s="5" t="s">
        <v>13570</v>
      </c>
      <c r="C2563" s="5">
        <v>1</v>
      </c>
      <c r="D2563" s="5">
        <v>-1.2425523679999999</v>
      </c>
      <c r="E2563" s="5">
        <v>5.7667235210000003</v>
      </c>
      <c r="F2563" s="5">
        <v>-7.5487451879999998</v>
      </c>
      <c r="G2563" s="5">
        <v>1.296665E-3</v>
      </c>
      <c r="H2563" s="5">
        <v>3.6806871999999997E-2</v>
      </c>
      <c r="I2563" s="5">
        <v>-0.64427034599999999</v>
      </c>
      <c r="J2563" s="5" t="s">
        <v>13571</v>
      </c>
    </row>
    <row r="2564" spans="1:10" s="5" customFormat="1" x14ac:dyDescent="0.2">
      <c r="A2564" s="5" t="s">
        <v>13572</v>
      </c>
      <c r="B2564" s="5" t="s">
        <v>13573</v>
      </c>
      <c r="C2564" s="5">
        <v>1</v>
      </c>
      <c r="D2564" s="5">
        <v>-1.637104873</v>
      </c>
      <c r="E2564" s="5">
        <v>7.7086506180000001</v>
      </c>
      <c r="F2564" s="5">
        <v>-7.4913145029999999</v>
      </c>
      <c r="G2564" s="5">
        <v>1.314197E-3</v>
      </c>
      <c r="H2564" s="5">
        <v>4.4151567000000003E-2</v>
      </c>
      <c r="I2564" s="5">
        <v>-0.65024454200000004</v>
      </c>
      <c r="J2564" s="5" t="s">
        <v>13574</v>
      </c>
    </row>
    <row r="2565" spans="1:10" s="5" customFormat="1" x14ac:dyDescent="0.2">
      <c r="A2565" s="5" t="s">
        <v>13575</v>
      </c>
      <c r="B2565" s="5" t="s">
        <v>13576</v>
      </c>
      <c r="C2565" s="5">
        <v>1</v>
      </c>
      <c r="D2565" s="5">
        <v>-1.3694802690000001</v>
      </c>
      <c r="E2565" s="5">
        <v>10.51750335</v>
      </c>
      <c r="F2565" s="5">
        <v>-7.5139869499999996</v>
      </c>
      <c r="G2565" s="5">
        <v>1.320803E-3</v>
      </c>
      <c r="H2565" s="5">
        <v>3.7229791999999998E-2</v>
      </c>
      <c r="I2565" s="5">
        <v>-0.66594640199999999</v>
      </c>
      <c r="J2565" s="5" t="s">
        <v>13577</v>
      </c>
    </row>
    <row r="2566" spans="1:10" s="5" customFormat="1" x14ac:dyDescent="0.2">
      <c r="A2566" s="5" t="s">
        <v>13578</v>
      </c>
      <c r="B2566" s="5" t="s">
        <v>13579</v>
      </c>
      <c r="C2566" s="5">
        <v>1</v>
      </c>
      <c r="D2566" s="5">
        <v>-2.453489196</v>
      </c>
      <c r="E2566" s="5">
        <v>9.4942771480000001</v>
      </c>
      <c r="F2566" s="5">
        <v>-7.445748085</v>
      </c>
      <c r="G2566" s="5">
        <v>1.346732E-3</v>
      </c>
      <c r="H2566" s="5">
        <v>4.4599389000000003E-2</v>
      </c>
      <c r="I2566" s="5">
        <v>-0.67893223300000005</v>
      </c>
      <c r="J2566" s="5" t="s">
        <v>13580</v>
      </c>
    </row>
    <row r="2567" spans="1:10" s="5" customFormat="1" x14ac:dyDescent="0.2">
      <c r="A2567" s="5" t="s">
        <v>15613</v>
      </c>
      <c r="B2567" s="5" t="s">
        <v>15029</v>
      </c>
      <c r="C2567" s="5">
        <v>1</v>
      </c>
      <c r="D2567" s="5">
        <v>1.6792202570000001</v>
      </c>
      <c r="E2567" s="5">
        <v>5.6920308339999997</v>
      </c>
      <c r="F2567" s="5">
        <v>7.2952521619999997</v>
      </c>
      <c r="G2567" s="5">
        <v>1.3485470000000001E-3</v>
      </c>
      <c r="H2567" s="5">
        <v>0.12590590300000001</v>
      </c>
      <c r="I2567" s="5">
        <v>-0.301238108</v>
      </c>
      <c r="J2567" s="5" t="s">
        <v>13426</v>
      </c>
    </row>
    <row r="2568" spans="1:10" s="5" customFormat="1" x14ac:dyDescent="0.2">
      <c r="A2568" s="5" t="s">
        <v>13427</v>
      </c>
      <c r="B2568" s="5" t="s">
        <v>13428</v>
      </c>
      <c r="C2568" s="5">
        <v>1</v>
      </c>
      <c r="D2568" s="5">
        <v>-2.3193281130000001</v>
      </c>
      <c r="E2568" s="5">
        <v>7.8660716610000003</v>
      </c>
      <c r="F2568" s="5">
        <v>-7.4035201559999999</v>
      </c>
      <c r="G2568" s="5">
        <v>1.3777640000000001E-3</v>
      </c>
      <c r="H2568" s="5">
        <v>4.5144238000000003E-2</v>
      </c>
      <c r="I2568" s="5">
        <v>-0.70566392099999997</v>
      </c>
      <c r="J2568" s="5" t="s">
        <v>13429</v>
      </c>
    </row>
    <row r="2569" spans="1:10" s="5" customFormat="1" x14ac:dyDescent="0.2">
      <c r="A2569" s="5" t="s">
        <v>13430</v>
      </c>
      <c r="B2569" s="5" t="s">
        <v>13431</v>
      </c>
      <c r="C2569" s="5">
        <v>1</v>
      </c>
      <c r="D2569" s="5">
        <v>-1.5387878559999999</v>
      </c>
      <c r="E2569" s="5">
        <v>10.14436725</v>
      </c>
      <c r="F2569" s="5">
        <v>-7.3659899309999997</v>
      </c>
      <c r="G2569" s="5">
        <v>1.4060780000000001E-3</v>
      </c>
      <c r="H2569" s="5">
        <v>4.5549823000000003E-2</v>
      </c>
      <c r="I2569" s="5">
        <v>-0.72954055200000001</v>
      </c>
      <c r="J2569" s="5" t="s">
        <v>13432</v>
      </c>
    </row>
    <row r="2570" spans="1:10" s="5" customFormat="1" x14ac:dyDescent="0.2">
      <c r="A2570" s="5" t="s">
        <v>13433</v>
      </c>
      <c r="B2570" s="5" t="s">
        <v>13434</v>
      </c>
      <c r="C2570" s="5">
        <v>1</v>
      </c>
      <c r="D2570" s="5">
        <v>-1.3158877550000001</v>
      </c>
      <c r="E2570" s="5">
        <v>6.7203999400000001</v>
      </c>
      <c r="F2570" s="5">
        <v>-7.3966293939999996</v>
      </c>
      <c r="G2570" s="5">
        <v>1.4064609999999999E-3</v>
      </c>
      <c r="H2570" s="5">
        <v>3.8653764E-2</v>
      </c>
      <c r="I2570" s="5">
        <v>-0.73982744899999997</v>
      </c>
      <c r="J2570" s="5" t="s">
        <v>13435</v>
      </c>
    </row>
    <row r="2571" spans="1:10" s="5" customFormat="1" x14ac:dyDescent="0.2">
      <c r="A2571" s="5" t="s">
        <v>15614</v>
      </c>
      <c r="B2571" s="5" t="s">
        <v>15029</v>
      </c>
      <c r="C2571" s="5">
        <v>1</v>
      </c>
      <c r="D2571" s="5">
        <v>1.5371324129999999</v>
      </c>
      <c r="E2571" s="5">
        <v>5.942344845</v>
      </c>
      <c r="F2571" s="5">
        <v>7.2066756889999999</v>
      </c>
      <c r="G2571" s="5">
        <v>1.417272E-3</v>
      </c>
      <c r="H2571" s="5">
        <v>0.12659032100000001</v>
      </c>
      <c r="I2571" s="5">
        <v>-0.35466241799999998</v>
      </c>
      <c r="J2571" s="5" t="s">
        <v>13436</v>
      </c>
    </row>
    <row r="2572" spans="1:10" s="5" customFormat="1" x14ac:dyDescent="0.2">
      <c r="A2572" s="5" t="s">
        <v>13437</v>
      </c>
      <c r="B2572" s="5" t="s">
        <v>13438</v>
      </c>
      <c r="C2572" s="5">
        <v>1</v>
      </c>
      <c r="D2572" s="5">
        <v>-2.2875491710000002</v>
      </c>
      <c r="E2572" s="5">
        <v>6.2085686979999997</v>
      </c>
      <c r="F2572" s="5">
        <v>-7.3359848520000002</v>
      </c>
      <c r="G2572" s="5">
        <v>1.4292269999999999E-3</v>
      </c>
      <c r="H2572" s="5">
        <v>4.5654037000000001E-2</v>
      </c>
      <c r="I2572" s="5">
        <v>-0.74871068600000001</v>
      </c>
      <c r="J2572" s="5" t="s">
        <v>13439</v>
      </c>
    </row>
    <row r="2573" spans="1:10" s="5" customFormat="1" x14ac:dyDescent="0.2">
      <c r="A2573" s="5" t="s">
        <v>13440</v>
      </c>
      <c r="B2573" s="5" t="s">
        <v>13441</v>
      </c>
      <c r="C2573" s="5">
        <v>1</v>
      </c>
      <c r="D2573" s="5">
        <v>-4.251156666</v>
      </c>
      <c r="E2573" s="5">
        <v>10.703173530000001</v>
      </c>
      <c r="F2573" s="5">
        <v>-7.3376457889999998</v>
      </c>
      <c r="G2573" s="5">
        <v>1.4520710000000001E-3</v>
      </c>
      <c r="H2573" s="5">
        <v>3.9730922000000002E-2</v>
      </c>
      <c r="I2573" s="5">
        <v>-0.77737005699999995</v>
      </c>
      <c r="J2573" s="5" t="s">
        <v>13442</v>
      </c>
    </row>
    <row r="2574" spans="1:10" s="5" customFormat="1" x14ac:dyDescent="0.2">
      <c r="A2574" s="5" t="s">
        <v>13443</v>
      </c>
      <c r="B2574" s="5" t="s">
        <v>13444</v>
      </c>
      <c r="C2574" s="5">
        <v>1</v>
      </c>
      <c r="D2574" s="5">
        <v>-1.0816860660000001</v>
      </c>
      <c r="E2574" s="5">
        <v>9.1079946540000005</v>
      </c>
      <c r="F2574" s="5">
        <v>-9.9075513520000005</v>
      </c>
      <c r="G2574" s="5">
        <v>1.483224E-3</v>
      </c>
      <c r="H2574" s="5">
        <v>0.38272326499999998</v>
      </c>
      <c r="I2574" s="5">
        <v>-0.20864775799999999</v>
      </c>
      <c r="J2574" s="5" t="s">
        <v>13445</v>
      </c>
    </row>
    <row r="2575" spans="1:10" s="5" customFormat="1" x14ac:dyDescent="0.2">
      <c r="A2575" s="5" t="s">
        <v>13446</v>
      </c>
      <c r="B2575" s="5" t="s">
        <v>13447</v>
      </c>
      <c r="C2575" s="5">
        <v>1</v>
      </c>
      <c r="D2575" s="5">
        <v>-1.837135948</v>
      </c>
      <c r="E2575" s="5">
        <v>6.6946731939999999</v>
      </c>
      <c r="F2575" s="5">
        <v>-7.2752540620000001</v>
      </c>
      <c r="G2575" s="5">
        <v>1.483762E-3</v>
      </c>
      <c r="H2575" s="5">
        <v>6.4721376999999997E-2</v>
      </c>
      <c r="I2575" s="5">
        <v>-0.62114102299999996</v>
      </c>
      <c r="J2575" s="5" t="s">
        <v>13602</v>
      </c>
    </row>
    <row r="2576" spans="1:10" s="5" customFormat="1" x14ac:dyDescent="0.2">
      <c r="A2576" s="5" t="s">
        <v>13603</v>
      </c>
      <c r="B2576" s="5" t="s">
        <v>13604</v>
      </c>
      <c r="C2576" s="5">
        <v>1</v>
      </c>
      <c r="D2576" s="5">
        <v>-3.4268750570000002</v>
      </c>
      <c r="E2576" s="5">
        <v>7.8762490180000002</v>
      </c>
      <c r="F2576" s="5">
        <v>-7.2556804220000002</v>
      </c>
      <c r="G2576" s="5">
        <v>1.499801E-3</v>
      </c>
      <c r="H2576" s="5">
        <v>6.5026973000000002E-2</v>
      </c>
      <c r="I2576" s="5">
        <v>-0.63352285200000003</v>
      </c>
      <c r="J2576" s="5" t="s">
        <v>13605</v>
      </c>
    </row>
    <row r="2577" spans="1:10" s="5" customFormat="1" x14ac:dyDescent="0.2">
      <c r="A2577" s="5" t="s">
        <v>13606</v>
      </c>
      <c r="B2577" s="5" t="s">
        <v>13607</v>
      </c>
      <c r="C2577" s="5">
        <v>1</v>
      </c>
      <c r="D2577" s="5">
        <v>-1.274664918</v>
      </c>
      <c r="E2577" s="5">
        <v>7.9876042910000002</v>
      </c>
      <c r="F2577" s="5">
        <v>-7.2435450079999999</v>
      </c>
      <c r="G2577" s="5">
        <v>1.5286329999999999E-3</v>
      </c>
      <c r="H2577" s="5">
        <v>4.0862895000000003E-2</v>
      </c>
      <c r="I2577" s="5">
        <v>-0.83784300499999997</v>
      </c>
      <c r="J2577" s="5" t="s">
        <v>13608</v>
      </c>
    </row>
    <row r="2578" spans="1:10" s="5" customFormat="1" x14ac:dyDescent="0.2">
      <c r="A2578" s="5" t="s">
        <v>13609</v>
      </c>
      <c r="B2578" s="5" t="s">
        <v>13610</v>
      </c>
      <c r="C2578" s="5">
        <v>1</v>
      </c>
      <c r="D2578" s="5">
        <v>-1.3532969029999999</v>
      </c>
      <c r="E2578" s="5">
        <v>5.687632775</v>
      </c>
      <c r="F2578" s="5">
        <v>-7.2265801300000003</v>
      </c>
      <c r="G2578" s="5">
        <v>1.5429560000000001E-3</v>
      </c>
      <c r="H2578" s="5">
        <v>4.1096349999999997E-2</v>
      </c>
      <c r="I2578" s="5">
        <v>-0.84882186599999998</v>
      </c>
      <c r="J2578" s="5" t="s">
        <v>13611</v>
      </c>
    </row>
    <row r="2579" spans="1:10" s="5" customFormat="1" x14ac:dyDescent="0.2">
      <c r="A2579" s="5" t="s">
        <v>13612</v>
      </c>
      <c r="B2579" s="5" t="s">
        <v>13613</v>
      </c>
      <c r="C2579" s="5">
        <v>1</v>
      </c>
      <c r="D2579" s="5">
        <v>-1.653331079</v>
      </c>
      <c r="E2579" s="5">
        <v>6.0863221269999999</v>
      </c>
      <c r="F2579" s="5">
        <v>-7.1954072079999998</v>
      </c>
      <c r="G2579" s="5">
        <v>1.5440790000000001E-3</v>
      </c>
      <c r="H2579" s="5">
        <v>4.7890935000000003E-2</v>
      </c>
      <c r="I2579" s="5">
        <v>-0.83949712099999996</v>
      </c>
      <c r="J2579" s="5" t="s">
        <v>13614</v>
      </c>
    </row>
    <row r="2580" spans="1:10" s="5" customFormat="1" x14ac:dyDescent="0.2">
      <c r="A2580" s="5" t="s">
        <v>13615</v>
      </c>
      <c r="B2580" s="5" t="s">
        <v>13616</v>
      </c>
      <c r="C2580" s="5">
        <v>1</v>
      </c>
      <c r="D2580" s="5">
        <v>-1.2768476470000001</v>
      </c>
      <c r="E2580" s="5">
        <v>7.0927825100000002</v>
      </c>
      <c r="F2580" s="5">
        <v>-7.2195208040000001</v>
      </c>
      <c r="G2580" s="5">
        <v>1.548963E-3</v>
      </c>
      <c r="H2580" s="5">
        <v>4.1169409999999997E-2</v>
      </c>
      <c r="I2580" s="5">
        <v>-0.85339726999999999</v>
      </c>
      <c r="J2580" s="5" t="s">
        <v>13617</v>
      </c>
    </row>
    <row r="2581" spans="1:10" s="5" customFormat="1" x14ac:dyDescent="0.2">
      <c r="A2581" s="5" t="s">
        <v>13618</v>
      </c>
      <c r="B2581" s="5" t="s">
        <v>13619</v>
      </c>
      <c r="C2581" s="5">
        <v>1</v>
      </c>
      <c r="D2581" s="5">
        <v>-2.3937187280000001</v>
      </c>
      <c r="E2581" s="5">
        <v>10.115567390000001</v>
      </c>
      <c r="F2581" s="5">
        <v>-7.181533709</v>
      </c>
      <c r="G2581" s="5">
        <v>1.562508E-3</v>
      </c>
      <c r="H2581" s="5">
        <v>6.6352116000000003E-2</v>
      </c>
      <c r="I2581" s="5">
        <v>-0.6807164</v>
      </c>
      <c r="J2581" s="5" t="s">
        <v>13464</v>
      </c>
    </row>
    <row r="2582" spans="1:10" s="5" customFormat="1" x14ac:dyDescent="0.2">
      <c r="A2582" s="5" t="s">
        <v>13465</v>
      </c>
      <c r="B2582" s="5" t="s">
        <v>13466</v>
      </c>
      <c r="C2582" s="5">
        <v>1</v>
      </c>
      <c r="D2582" s="5">
        <v>-1.4974287529999999</v>
      </c>
      <c r="E2582" s="5">
        <v>11.488082410000001</v>
      </c>
      <c r="F2582" s="5">
        <v>-7.132100941</v>
      </c>
      <c r="G2582" s="5">
        <v>1.5994609999999999E-3</v>
      </c>
      <c r="H2582" s="5">
        <v>4.8874330000000001E-2</v>
      </c>
      <c r="I2582" s="5">
        <v>-0.88091240199999998</v>
      </c>
      <c r="J2582" s="5" t="s">
        <v>13467</v>
      </c>
    </row>
    <row r="2583" spans="1:10" s="5" customFormat="1" x14ac:dyDescent="0.2">
      <c r="A2583" s="5" t="s">
        <v>13312</v>
      </c>
      <c r="B2583" s="5" t="s">
        <v>13313</v>
      </c>
      <c r="C2583" s="5">
        <v>1</v>
      </c>
      <c r="D2583" s="5">
        <v>-1.4008767689999999</v>
      </c>
      <c r="E2583" s="5">
        <v>7.2838545679999998</v>
      </c>
      <c r="F2583" s="5">
        <v>-9.6761115229999994</v>
      </c>
      <c r="G2583" s="5">
        <v>1.599484E-3</v>
      </c>
      <c r="H2583" s="5">
        <v>0.39100021299999999</v>
      </c>
      <c r="I2583" s="5">
        <v>-0.26930682</v>
      </c>
      <c r="J2583" s="5" t="s">
        <v>13314</v>
      </c>
    </row>
    <row r="2584" spans="1:10" s="5" customFormat="1" x14ac:dyDescent="0.2">
      <c r="A2584" s="5" t="s">
        <v>13315</v>
      </c>
      <c r="B2584" s="5" t="s">
        <v>13316</v>
      </c>
      <c r="C2584" s="5">
        <v>1</v>
      </c>
      <c r="D2584" s="5">
        <v>-1.400721492</v>
      </c>
      <c r="E2584" s="5">
        <v>8.3273611859999992</v>
      </c>
      <c r="F2584" s="5">
        <v>-7.138832506</v>
      </c>
      <c r="G2584" s="5">
        <v>1.6000719999999999E-3</v>
      </c>
      <c r="H2584" s="5">
        <v>6.7028036999999999E-2</v>
      </c>
      <c r="I2584" s="5">
        <v>-0.70810542499999996</v>
      </c>
      <c r="J2584" s="5" t="s">
        <v>13317</v>
      </c>
    </row>
    <row r="2585" spans="1:10" s="5" customFormat="1" x14ac:dyDescent="0.2">
      <c r="A2585" s="5" t="s">
        <v>13318</v>
      </c>
      <c r="B2585" s="5" t="s">
        <v>13319</v>
      </c>
      <c r="C2585" s="5">
        <v>1</v>
      </c>
      <c r="D2585" s="5">
        <v>-5.4091553680000004</v>
      </c>
      <c r="E2585" s="5">
        <v>12.04704256</v>
      </c>
      <c r="F2585" s="5">
        <v>-7.1546654419999998</v>
      </c>
      <c r="G2585" s="5">
        <v>1.6055170000000001E-3</v>
      </c>
      <c r="H2585" s="5">
        <v>4.1863987999999998E-2</v>
      </c>
      <c r="I2585" s="5">
        <v>-0.89562453399999997</v>
      </c>
      <c r="J2585" s="5" t="s">
        <v>13320</v>
      </c>
    </row>
    <row r="2586" spans="1:10" s="5" customFormat="1" x14ac:dyDescent="0.2">
      <c r="A2586" s="5" t="s">
        <v>13321</v>
      </c>
      <c r="B2586" s="5" t="s">
        <v>13322</v>
      </c>
      <c r="C2586" s="5">
        <v>1</v>
      </c>
      <c r="D2586" s="5">
        <v>-2.3025305079999998</v>
      </c>
      <c r="E2586" s="5">
        <v>7.6739860860000002</v>
      </c>
      <c r="F2586" s="5">
        <v>-7.1219768600000002</v>
      </c>
      <c r="G2586" s="5">
        <v>1.608541E-3</v>
      </c>
      <c r="H2586" s="5">
        <v>4.8884829999999997E-2</v>
      </c>
      <c r="I2586" s="5">
        <v>-0.88756668599999999</v>
      </c>
      <c r="J2586" s="5" t="s">
        <v>13323</v>
      </c>
    </row>
    <row r="2587" spans="1:10" s="5" customFormat="1" x14ac:dyDescent="0.2">
      <c r="A2587" s="5" t="s">
        <v>13324</v>
      </c>
      <c r="B2587" s="5" t="s">
        <v>13325</v>
      </c>
      <c r="C2587" s="5">
        <v>1</v>
      </c>
      <c r="D2587" s="5">
        <v>-2.847119052</v>
      </c>
      <c r="E2587" s="5">
        <v>8.5989370229999995</v>
      </c>
      <c r="F2587" s="5">
        <v>-7.1089263389999999</v>
      </c>
      <c r="G2587" s="5">
        <v>1.6203389999999999E-3</v>
      </c>
      <c r="H2587" s="5">
        <v>4.8884829999999997E-2</v>
      </c>
      <c r="I2587" s="5">
        <v>-0.89615714899999999</v>
      </c>
      <c r="J2587" s="5" t="s">
        <v>13326</v>
      </c>
    </row>
    <row r="2588" spans="1:10" s="5" customFormat="1" x14ac:dyDescent="0.2">
      <c r="A2588" s="5" t="s">
        <v>13327</v>
      </c>
      <c r="B2588" s="5" t="s">
        <v>13328</v>
      </c>
      <c r="C2588" s="5">
        <v>1</v>
      </c>
      <c r="D2588" s="5">
        <v>-1.5867950719999999</v>
      </c>
      <c r="E2588" s="5">
        <v>9.468685958</v>
      </c>
      <c r="F2588" s="5">
        <v>-7.1099388819999998</v>
      </c>
      <c r="G2588" s="5">
        <v>1.626115E-3</v>
      </c>
      <c r="H2588" s="5">
        <v>6.7585620999999999E-2</v>
      </c>
      <c r="I2588" s="5">
        <v>-0.726726117</v>
      </c>
      <c r="J2588" s="5" t="s">
        <v>13329</v>
      </c>
    </row>
    <row r="2589" spans="1:10" s="5" customFormat="1" x14ac:dyDescent="0.2">
      <c r="A2589" s="5" t="s">
        <v>15615</v>
      </c>
      <c r="B2589" s="5" t="s">
        <v>15029</v>
      </c>
      <c r="C2589" s="5">
        <v>1</v>
      </c>
      <c r="D2589" s="5">
        <v>1.582657623</v>
      </c>
      <c r="E2589" s="5">
        <v>9.0234671580000008</v>
      </c>
      <c r="F2589" s="5">
        <v>6.9640155679999998</v>
      </c>
      <c r="G2589" s="5">
        <v>1.6285309999999999E-3</v>
      </c>
      <c r="H2589" s="5">
        <v>0.13490531</v>
      </c>
      <c r="I2589" s="5">
        <v>-0.50463108000000001</v>
      </c>
      <c r="J2589" s="5" t="s">
        <v>13330</v>
      </c>
    </row>
    <row r="2590" spans="1:10" s="5" customFormat="1" x14ac:dyDescent="0.2">
      <c r="A2590" s="5" t="s">
        <v>13487</v>
      </c>
      <c r="B2590" s="5" t="s">
        <v>13488</v>
      </c>
      <c r="C2590" s="5">
        <v>1</v>
      </c>
      <c r="D2590" s="5">
        <v>-2.1919395939999999</v>
      </c>
      <c r="E2590" s="5">
        <v>7.3604703709999999</v>
      </c>
      <c r="F2590" s="5">
        <v>-7.0992726529999999</v>
      </c>
      <c r="G2590" s="5">
        <v>1.6291330000000001E-3</v>
      </c>
      <c r="H2590" s="5">
        <v>4.9094652000000003E-2</v>
      </c>
      <c r="I2590" s="5">
        <v>-0.90252088799999997</v>
      </c>
      <c r="J2590" s="5" t="s">
        <v>13489</v>
      </c>
    </row>
    <row r="2591" spans="1:10" s="5" customFormat="1" x14ac:dyDescent="0.2">
      <c r="A2591" s="5" t="s">
        <v>13490</v>
      </c>
      <c r="B2591" s="5" t="s">
        <v>13491</v>
      </c>
      <c r="C2591" s="5">
        <v>1</v>
      </c>
      <c r="D2591" s="5">
        <v>-1.238275952</v>
      </c>
      <c r="E2591" s="5">
        <v>6.8684136850000002</v>
      </c>
      <c r="F2591" s="5">
        <v>-7.1085497110000002</v>
      </c>
      <c r="G2591" s="5">
        <v>1.6472660000000001E-3</v>
      </c>
      <c r="H2591" s="5">
        <v>4.2416804000000002E-2</v>
      </c>
      <c r="I2591" s="5">
        <v>-0.925862988</v>
      </c>
      <c r="J2591" s="5" t="s">
        <v>13647</v>
      </c>
    </row>
    <row r="2592" spans="1:10" s="5" customFormat="1" x14ac:dyDescent="0.2">
      <c r="A2592" s="5" t="s">
        <v>13648</v>
      </c>
      <c r="B2592" s="5" t="s">
        <v>13649</v>
      </c>
      <c r="C2592" s="5">
        <v>1</v>
      </c>
      <c r="D2592" s="5">
        <v>-1.2066371899999999</v>
      </c>
      <c r="E2592" s="5">
        <v>7.609077997</v>
      </c>
      <c r="F2592" s="5">
        <v>-9.5765339029999996</v>
      </c>
      <c r="G2592" s="5">
        <v>1.6531390000000001E-3</v>
      </c>
      <c r="H2592" s="5">
        <v>0.39653988200000001</v>
      </c>
      <c r="I2592" s="5">
        <v>-0.296152792</v>
      </c>
      <c r="J2592" s="5" t="s">
        <v>13650</v>
      </c>
    </row>
    <row r="2593" spans="1:10" s="5" customFormat="1" x14ac:dyDescent="0.2">
      <c r="A2593" s="5" t="s">
        <v>13651</v>
      </c>
      <c r="B2593" s="5" t="s">
        <v>13652</v>
      </c>
      <c r="C2593" s="5">
        <v>1</v>
      </c>
      <c r="D2593" s="5">
        <v>-3.2133857429999999</v>
      </c>
      <c r="E2593" s="5">
        <v>8.9855433270000002</v>
      </c>
      <c r="F2593" s="5">
        <v>-9.5724327979999995</v>
      </c>
      <c r="G2593" s="5">
        <v>1.6553990000000001E-3</v>
      </c>
      <c r="H2593" s="5">
        <v>0.39653988200000001</v>
      </c>
      <c r="I2593" s="5">
        <v>-0.29726830999999998</v>
      </c>
      <c r="J2593" s="5" t="s">
        <v>13653</v>
      </c>
    </row>
    <row r="2594" spans="1:10" s="5" customFormat="1" x14ac:dyDescent="0.2">
      <c r="A2594" s="5" t="s">
        <v>15616</v>
      </c>
      <c r="B2594" s="5" t="s">
        <v>15029</v>
      </c>
      <c r="C2594" s="5">
        <v>1</v>
      </c>
      <c r="D2594" s="5">
        <v>1.545386457</v>
      </c>
      <c r="E2594" s="5">
        <v>6.2101058099999999</v>
      </c>
      <c r="F2594" s="5">
        <v>6.9244727230000001</v>
      </c>
      <c r="G2594" s="5">
        <v>1.666484E-3</v>
      </c>
      <c r="H2594" s="5">
        <v>0.13527560399999999</v>
      </c>
      <c r="I2594" s="5">
        <v>-0.52958297399999998</v>
      </c>
      <c r="J2594" s="5" t="s">
        <v>13654</v>
      </c>
    </row>
    <row r="2595" spans="1:10" s="5" customFormat="1" x14ac:dyDescent="0.2">
      <c r="A2595" s="5" t="s">
        <v>13655</v>
      </c>
      <c r="B2595" s="5" t="s">
        <v>13656</v>
      </c>
      <c r="C2595" s="5">
        <v>1</v>
      </c>
      <c r="D2595" s="5">
        <v>-1.19794394</v>
      </c>
      <c r="E2595" s="5">
        <v>5.2161165829999998</v>
      </c>
      <c r="F2595" s="5">
        <v>-7.0595625379999998</v>
      </c>
      <c r="G2595" s="5">
        <v>1.672768E-3</v>
      </c>
      <c r="H2595" s="5">
        <v>6.8755572000000001E-2</v>
      </c>
      <c r="I2595" s="5">
        <v>-0.75936277799999996</v>
      </c>
      <c r="J2595" s="5" t="s">
        <v>13657</v>
      </c>
    </row>
    <row r="2596" spans="1:10" s="5" customFormat="1" x14ac:dyDescent="0.2">
      <c r="A2596" s="5" t="s">
        <v>13504</v>
      </c>
      <c r="B2596" s="5" t="s">
        <v>13505</v>
      </c>
      <c r="C2596" s="5">
        <v>1</v>
      </c>
      <c r="D2596" s="5">
        <v>-1.9130319549999999</v>
      </c>
      <c r="E2596" s="5">
        <v>8.4542569949999997</v>
      </c>
      <c r="F2596" s="5">
        <v>-7.0487723359999999</v>
      </c>
      <c r="G2596" s="5">
        <v>1.682972E-3</v>
      </c>
      <c r="H2596" s="5">
        <v>6.8946175999999998E-2</v>
      </c>
      <c r="I2596" s="5">
        <v>-0.76638176700000005</v>
      </c>
      <c r="J2596" s="5" t="s">
        <v>13506</v>
      </c>
    </row>
    <row r="2597" spans="1:10" s="5" customFormat="1" x14ac:dyDescent="0.2">
      <c r="A2597" s="5" t="s">
        <v>13507</v>
      </c>
      <c r="B2597" s="5" t="s">
        <v>13508</v>
      </c>
      <c r="C2597" s="5">
        <v>1</v>
      </c>
      <c r="D2597" s="5">
        <v>-2.1701153789999998</v>
      </c>
      <c r="E2597" s="5">
        <v>6.0886916009999998</v>
      </c>
      <c r="F2597" s="5">
        <v>-7.0413081780000004</v>
      </c>
      <c r="G2597" s="5">
        <v>1.68318E-3</v>
      </c>
      <c r="H2597" s="5">
        <v>4.971536E-2</v>
      </c>
      <c r="I2597" s="5">
        <v>-0.94089723999999997</v>
      </c>
      <c r="J2597" s="5" t="s">
        <v>13509</v>
      </c>
    </row>
    <row r="2598" spans="1:10" s="5" customFormat="1" x14ac:dyDescent="0.2">
      <c r="A2598" s="5" t="s">
        <v>13510</v>
      </c>
      <c r="B2598" s="5" t="s">
        <v>13511</v>
      </c>
      <c r="C2598" s="5">
        <v>1</v>
      </c>
      <c r="D2598" s="5">
        <v>-1.6645805730000001</v>
      </c>
      <c r="E2598" s="5">
        <v>11.89484412</v>
      </c>
      <c r="F2598" s="5">
        <v>-7.0285656129999996</v>
      </c>
      <c r="G2598" s="5">
        <v>1.6953529999999999E-3</v>
      </c>
      <c r="H2598" s="5">
        <v>4.9995416000000001E-2</v>
      </c>
      <c r="I2598" s="5">
        <v>-0.94937203800000003</v>
      </c>
      <c r="J2598" s="5" t="s">
        <v>13512</v>
      </c>
    </row>
    <row r="2599" spans="1:10" s="5" customFormat="1" x14ac:dyDescent="0.2">
      <c r="A2599" s="5" t="s">
        <v>13513</v>
      </c>
      <c r="B2599" s="5" t="s">
        <v>13514</v>
      </c>
      <c r="C2599" s="5">
        <v>1</v>
      </c>
      <c r="D2599" s="5">
        <v>-1.441877903</v>
      </c>
      <c r="E2599" s="5">
        <v>5.9909421890000001</v>
      </c>
      <c r="F2599" s="5">
        <v>-7.0470522239999998</v>
      </c>
      <c r="G2599" s="5">
        <v>1.70502E-3</v>
      </c>
      <c r="H2599" s="5">
        <v>4.3126907999999999E-2</v>
      </c>
      <c r="I2599" s="5">
        <v>-0.96646550399999998</v>
      </c>
      <c r="J2599" s="5" t="s">
        <v>13515</v>
      </c>
    </row>
    <row r="2600" spans="1:10" s="5" customFormat="1" x14ac:dyDescent="0.2">
      <c r="A2600" s="5" t="s">
        <v>13516</v>
      </c>
      <c r="B2600" s="5" t="s">
        <v>13517</v>
      </c>
      <c r="C2600" s="5">
        <v>1</v>
      </c>
      <c r="D2600" s="5">
        <v>-3.097093332</v>
      </c>
      <c r="E2600" s="5">
        <v>8.7730641810000005</v>
      </c>
      <c r="F2600" s="5">
        <v>-7.0013110200000002</v>
      </c>
      <c r="G2600" s="5">
        <v>1.7287649999999999E-3</v>
      </c>
      <c r="H2600" s="5">
        <v>6.9731369000000001E-2</v>
      </c>
      <c r="I2600" s="5">
        <v>-0.79737537700000005</v>
      </c>
      <c r="J2600" s="5" t="s">
        <v>13518</v>
      </c>
    </row>
    <row r="2601" spans="1:10" s="5" customFormat="1" x14ac:dyDescent="0.2">
      <c r="A2601" s="5" t="s">
        <v>15617</v>
      </c>
      <c r="B2601" s="5" t="s">
        <v>15029</v>
      </c>
      <c r="C2601" s="5">
        <v>1</v>
      </c>
      <c r="D2601" s="5">
        <v>2.4071853609999998</v>
      </c>
      <c r="E2601" s="5">
        <v>5.9749725070000004</v>
      </c>
      <c r="F2601" s="5">
        <v>6.8566838849999998</v>
      </c>
      <c r="G2601" s="5">
        <v>1.7340739999999999E-3</v>
      </c>
      <c r="H2601" s="5">
        <v>0.135949026</v>
      </c>
      <c r="I2601" s="5">
        <v>-0.57270114400000005</v>
      </c>
      <c r="J2601" s="5" t="s">
        <v>13519</v>
      </c>
    </row>
    <row r="2602" spans="1:10" s="5" customFormat="1" x14ac:dyDescent="0.2">
      <c r="A2602" s="5" t="s">
        <v>13520</v>
      </c>
      <c r="B2602" s="5" t="s">
        <v>13521</v>
      </c>
      <c r="C2602" s="5">
        <v>1</v>
      </c>
      <c r="D2602" s="5">
        <v>-3.1537416139999999</v>
      </c>
      <c r="E2602" s="5">
        <v>6.814836713</v>
      </c>
      <c r="F2602" s="5">
        <v>-6.9766904390000004</v>
      </c>
      <c r="G2602" s="5">
        <v>1.7460279999999999E-3</v>
      </c>
      <c r="H2602" s="5">
        <v>5.0488076999999999E-2</v>
      </c>
      <c r="I2602" s="5">
        <v>-0.98401701799999997</v>
      </c>
      <c r="J2602" s="5" t="s">
        <v>13522</v>
      </c>
    </row>
    <row r="2603" spans="1:10" s="5" customFormat="1" x14ac:dyDescent="0.2">
      <c r="A2603" s="5" t="s">
        <v>15618</v>
      </c>
      <c r="B2603" s="5" t="s">
        <v>15029</v>
      </c>
      <c r="C2603" s="5">
        <v>1</v>
      </c>
      <c r="D2603" s="5">
        <v>3.0174391800000002</v>
      </c>
      <c r="E2603" s="5">
        <v>6.7420016199999999</v>
      </c>
      <c r="F2603" s="5">
        <v>6.8147918389999997</v>
      </c>
      <c r="G2603" s="5">
        <v>1.7775079999999999E-3</v>
      </c>
      <c r="H2603" s="5">
        <v>0.137884861</v>
      </c>
      <c r="I2603" s="5">
        <v>-0.59956589999999998</v>
      </c>
      <c r="J2603" s="5" t="s">
        <v>13523</v>
      </c>
    </row>
    <row r="2604" spans="1:10" s="5" customFormat="1" x14ac:dyDescent="0.2">
      <c r="A2604" s="5" t="s">
        <v>13680</v>
      </c>
      <c r="B2604" s="5" t="s">
        <v>13681</v>
      </c>
      <c r="C2604" s="5">
        <v>1</v>
      </c>
      <c r="D2604" s="5">
        <v>-1.1233182100000001</v>
      </c>
      <c r="E2604" s="5">
        <v>9.6061984230000004</v>
      </c>
      <c r="F2604" s="5">
        <v>-9.2845590130000009</v>
      </c>
      <c r="G2604" s="5">
        <v>1.824528E-3</v>
      </c>
      <c r="H2604" s="5">
        <v>0.409096395</v>
      </c>
      <c r="I2604" s="5">
        <v>-0.37757568699999999</v>
      </c>
      <c r="J2604" s="5" t="s">
        <v>13682</v>
      </c>
    </row>
    <row r="2605" spans="1:10" s="5" customFormat="1" x14ac:dyDescent="0.2">
      <c r="A2605" s="5" t="s">
        <v>13683</v>
      </c>
      <c r="B2605" s="5" t="s">
        <v>13684</v>
      </c>
      <c r="C2605" s="5">
        <v>1</v>
      </c>
      <c r="D2605" s="5">
        <v>-2.730870076</v>
      </c>
      <c r="E2605" s="5">
        <v>7.2957137799999998</v>
      </c>
      <c r="F2605" s="5">
        <v>-6.8974218809999996</v>
      </c>
      <c r="G2605" s="5">
        <v>1.8344139999999999E-3</v>
      </c>
      <c r="H2605" s="5">
        <v>7.1822288999999997E-2</v>
      </c>
      <c r="I2605" s="5">
        <v>-0.86590912499999995</v>
      </c>
      <c r="J2605" s="5" t="s">
        <v>13685</v>
      </c>
    </row>
    <row r="2606" spans="1:10" s="5" customFormat="1" x14ac:dyDescent="0.2">
      <c r="A2606" s="5" t="s">
        <v>13686</v>
      </c>
      <c r="B2606" s="5" t="s">
        <v>13687</v>
      </c>
      <c r="C2606" s="5">
        <v>1</v>
      </c>
      <c r="D2606" s="5">
        <v>-2.1864771439999999</v>
      </c>
      <c r="E2606" s="5">
        <v>11.942469790000001</v>
      </c>
      <c r="F2606" s="5">
        <v>-9.2564297999999994</v>
      </c>
      <c r="G2606" s="5">
        <v>1.842233E-3</v>
      </c>
      <c r="H2606" s="5">
        <v>0.409096395</v>
      </c>
      <c r="I2606" s="5">
        <v>-0.38563963000000001</v>
      </c>
      <c r="J2606" s="5" t="s">
        <v>13688</v>
      </c>
    </row>
    <row r="2607" spans="1:10" s="5" customFormat="1" x14ac:dyDescent="0.2">
      <c r="A2607" s="5" t="s">
        <v>15619</v>
      </c>
      <c r="B2607" s="5" t="s">
        <v>15029</v>
      </c>
      <c r="C2607" s="5">
        <v>1</v>
      </c>
      <c r="D2607" s="5">
        <v>1.610984698</v>
      </c>
      <c r="E2607" s="5">
        <v>5.3623664900000003</v>
      </c>
      <c r="F2607" s="5">
        <v>6.7482132540000004</v>
      </c>
      <c r="G2607" s="5">
        <v>1.849283E-3</v>
      </c>
      <c r="H2607" s="5">
        <v>0.14003822299999999</v>
      </c>
      <c r="I2607" s="5">
        <v>-0.64260953300000001</v>
      </c>
      <c r="J2607" s="5" t="s">
        <v>13689</v>
      </c>
    </row>
    <row r="2608" spans="1:10" s="5" customFormat="1" x14ac:dyDescent="0.2">
      <c r="A2608" s="5" t="s">
        <v>13690</v>
      </c>
      <c r="B2608" s="5" t="s">
        <v>13691</v>
      </c>
      <c r="C2608" s="5">
        <v>1</v>
      </c>
      <c r="D2608" s="5">
        <v>-1.7571050779999999</v>
      </c>
      <c r="E2608" s="5">
        <v>8.5078229039999993</v>
      </c>
      <c r="F2608" s="5">
        <v>-6.8976850980000002</v>
      </c>
      <c r="G2608" s="5">
        <v>1.8559080000000001E-3</v>
      </c>
      <c r="H2608" s="5">
        <v>4.5488098999999997E-2</v>
      </c>
      <c r="I2608" s="5">
        <v>-1.066429464</v>
      </c>
      <c r="J2608" s="5" t="s">
        <v>13692</v>
      </c>
    </row>
    <row r="2609" spans="1:10" s="5" customFormat="1" x14ac:dyDescent="0.2">
      <c r="A2609" s="5" t="s">
        <v>13693</v>
      </c>
      <c r="B2609" s="5" t="s">
        <v>13694</v>
      </c>
      <c r="C2609" s="5">
        <v>1</v>
      </c>
      <c r="D2609" s="5">
        <v>-2.2742815350000001</v>
      </c>
      <c r="E2609" s="5">
        <v>6.4857521450000002</v>
      </c>
      <c r="F2609" s="5">
        <v>-6.8688837100000004</v>
      </c>
      <c r="G2609" s="5">
        <v>1.857374E-3</v>
      </c>
      <c r="H2609" s="5">
        <v>5.2139471E-2</v>
      </c>
      <c r="I2609" s="5">
        <v>-1.056764147</v>
      </c>
      <c r="J2609" s="5" t="s">
        <v>13695</v>
      </c>
    </row>
    <row r="2610" spans="1:10" s="5" customFormat="1" x14ac:dyDescent="0.2">
      <c r="A2610" s="5" t="s">
        <v>15620</v>
      </c>
      <c r="B2610" s="5" t="s">
        <v>15029</v>
      </c>
      <c r="C2610" s="5">
        <v>1</v>
      </c>
      <c r="D2610" s="5">
        <v>1.57014736</v>
      </c>
      <c r="E2610" s="5">
        <v>5.5941190819999997</v>
      </c>
      <c r="F2610" s="5">
        <v>6.7201421339999996</v>
      </c>
      <c r="G2610" s="5">
        <v>1.880596E-3</v>
      </c>
      <c r="H2610" s="5">
        <v>0.14046045600000001</v>
      </c>
      <c r="I2610" s="5">
        <v>-0.66088687700000004</v>
      </c>
      <c r="J2610" s="5" t="s">
        <v>13540</v>
      </c>
    </row>
    <row r="2611" spans="1:10" s="5" customFormat="1" x14ac:dyDescent="0.2">
      <c r="A2611" s="5" t="s">
        <v>13541</v>
      </c>
      <c r="B2611" s="5" t="s">
        <v>13542</v>
      </c>
      <c r="C2611" s="5">
        <v>1</v>
      </c>
      <c r="D2611" s="5">
        <v>-1.8660332639999999</v>
      </c>
      <c r="E2611" s="5">
        <v>5.8284694659999996</v>
      </c>
      <c r="F2611" s="5">
        <v>-6.84974054</v>
      </c>
      <c r="G2611" s="5">
        <v>1.8855289999999999E-3</v>
      </c>
      <c r="H2611" s="5">
        <v>7.2676989999999997E-2</v>
      </c>
      <c r="I2611" s="5">
        <v>-0.89768563000000001</v>
      </c>
      <c r="J2611" s="5" t="s">
        <v>13543</v>
      </c>
    </row>
    <row r="2612" spans="1:10" s="5" customFormat="1" x14ac:dyDescent="0.2">
      <c r="A2612" s="5" t="s">
        <v>13544</v>
      </c>
      <c r="B2612" s="5" t="s">
        <v>13391</v>
      </c>
      <c r="C2612" s="5">
        <v>1</v>
      </c>
      <c r="D2612" s="5">
        <v>-1.9090949829999999</v>
      </c>
      <c r="E2612" s="5">
        <v>6.6498483869999996</v>
      </c>
      <c r="F2612" s="5">
        <v>-6.8339965039999999</v>
      </c>
      <c r="G2612" s="5">
        <v>1.895245E-3</v>
      </c>
      <c r="H2612" s="5">
        <v>5.2587790000000002E-2</v>
      </c>
      <c r="I2612" s="5">
        <v>-1.080525014</v>
      </c>
      <c r="J2612" s="5" t="s">
        <v>13392</v>
      </c>
    </row>
    <row r="2613" spans="1:10" s="5" customFormat="1" x14ac:dyDescent="0.2">
      <c r="A2613" s="5" t="s">
        <v>13393</v>
      </c>
      <c r="B2613" s="5" t="s">
        <v>13394</v>
      </c>
      <c r="C2613" s="5">
        <v>1</v>
      </c>
      <c r="D2613" s="5">
        <v>-1.261985688</v>
      </c>
      <c r="E2613" s="5">
        <v>8.3233283250000003</v>
      </c>
      <c r="F2613" s="5">
        <v>-6.8390167809999998</v>
      </c>
      <c r="G2613" s="5">
        <v>1.8972629999999999E-3</v>
      </c>
      <c r="H2613" s="5">
        <v>7.2902394999999995E-2</v>
      </c>
      <c r="I2613" s="5">
        <v>-0.90486053200000005</v>
      </c>
      <c r="J2613" s="5" t="s">
        <v>13395</v>
      </c>
    </row>
    <row r="2614" spans="1:10" s="5" customFormat="1" x14ac:dyDescent="0.2">
      <c r="A2614" s="5" t="s">
        <v>15621</v>
      </c>
      <c r="B2614" s="5" t="s">
        <v>15029</v>
      </c>
      <c r="C2614" s="5">
        <v>1</v>
      </c>
      <c r="D2614" s="5">
        <v>1.610462174</v>
      </c>
      <c r="E2614" s="5">
        <v>5.7160847190000004</v>
      </c>
      <c r="F2614" s="5">
        <v>6.6584502480000003</v>
      </c>
      <c r="G2614" s="5">
        <v>1.9516990000000001E-3</v>
      </c>
      <c r="H2614" s="5">
        <v>0.141781936</v>
      </c>
      <c r="I2614" s="5">
        <v>-0.70132695700000003</v>
      </c>
      <c r="J2614" s="5" t="s">
        <v>13396</v>
      </c>
    </row>
    <row r="2615" spans="1:10" s="5" customFormat="1" x14ac:dyDescent="0.2">
      <c r="A2615" s="5" t="s">
        <v>13397</v>
      </c>
      <c r="B2615" s="5" t="s">
        <v>13398</v>
      </c>
      <c r="C2615" s="5">
        <v>1</v>
      </c>
      <c r="D2615" s="5">
        <v>-1.3197002840000001</v>
      </c>
      <c r="E2615" s="5">
        <v>7.0044059519999999</v>
      </c>
      <c r="F2615" s="5">
        <v>-6.796057384</v>
      </c>
      <c r="G2615" s="5">
        <v>1.9679260000000001E-3</v>
      </c>
      <c r="H2615" s="5">
        <v>4.6990212000000003E-2</v>
      </c>
      <c r="I2615" s="5">
        <v>-1.135558684</v>
      </c>
      <c r="J2615" s="5" t="s">
        <v>13399</v>
      </c>
    </row>
    <row r="2616" spans="1:10" s="5" customFormat="1" x14ac:dyDescent="0.2">
      <c r="A2616" s="5" t="s">
        <v>13400</v>
      </c>
      <c r="B2616" s="5" t="s">
        <v>13401</v>
      </c>
      <c r="C2616" s="5">
        <v>1</v>
      </c>
      <c r="D2616" s="5">
        <v>-1.783349552</v>
      </c>
      <c r="E2616" s="5">
        <v>6.4744770660000004</v>
      </c>
      <c r="F2616" s="5">
        <v>-6.7942316380000003</v>
      </c>
      <c r="G2616" s="5">
        <v>1.9700130000000001E-3</v>
      </c>
      <c r="H2616" s="5">
        <v>4.6990212000000003E-2</v>
      </c>
      <c r="I2616" s="5">
        <v>-1.136808993</v>
      </c>
      <c r="J2616" s="5" t="s">
        <v>13402</v>
      </c>
    </row>
    <row r="2617" spans="1:10" s="5" customFormat="1" x14ac:dyDescent="0.2">
      <c r="A2617" s="5" t="s">
        <v>13403</v>
      </c>
      <c r="B2617" s="5" t="s">
        <v>13404</v>
      </c>
      <c r="C2617" s="5">
        <v>1</v>
      </c>
      <c r="D2617" s="5">
        <v>-2.1098589840000002</v>
      </c>
      <c r="E2617" s="5">
        <v>8.7040882409999991</v>
      </c>
      <c r="F2617" s="5">
        <v>-6.7524639439999996</v>
      </c>
      <c r="G2617" s="5">
        <v>1.995298E-3</v>
      </c>
      <c r="H2617" s="5">
        <v>7.4888162999999994E-2</v>
      </c>
      <c r="I2617" s="5">
        <v>-0.96315318999999999</v>
      </c>
      <c r="J2617" s="5" t="s">
        <v>13405</v>
      </c>
    </row>
    <row r="2618" spans="1:10" s="5" customFormat="1" x14ac:dyDescent="0.2">
      <c r="A2618" s="5" t="s">
        <v>15622</v>
      </c>
      <c r="B2618" s="5" t="s">
        <v>15029</v>
      </c>
      <c r="C2618" s="5">
        <v>1</v>
      </c>
      <c r="D2618" s="5">
        <v>2.5074480499999998</v>
      </c>
      <c r="E2618" s="5">
        <v>8.3036600000000007</v>
      </c>
      <c r="F2618" s="5">
        <v>6.6082967110000004</v>
      </c>
      <c r="G2618" s="5">
        <v>2.011915E-3</v>
      </c>
      <c r="H2618" s="5">
        <v>0.144039954</v>
      </c>
      <c r="I2618" s="5">
        <v>-0.734481563</v>
      </c>
      <c r="J2618" s="5" t="s">
        <v>13406</v>
      </c>
    </row>
    <row r="2619" spans="1:10" s="5" customFormat="1" x14ac:dyDescent="0.2">
      <c r="A2619" s="5" t="s">
        <v>13407</v>
      </c>
      <c r="B2619" s="5" t="s">
        <v>13566</v>
      </c>
      <c r="C2619" s="5">
        <v>1</v>
      </c>
      <c r="D2619" s="5">
        <v>-2.4510316040000002</v>
      </c>
      <c r="E2619" s="5">
        <v>8.5630473350000003</v>
      </c>
      <c r="F2619" s="5">
        <v>-6.6876828450000003</v>
      </c>
      <c r="G2619" s="5">
        <v>2.0646829999999999E-3</v>
      </c>
      <c r="H2619" s="5">
        <v>5.4954277000000003E-2</v>
      </c>
      <c r="I2619" s="5">
        <v>-1.1813671370000001</v>
      </c>
      <c r="J2619" s="5" t="s">
        <v>13567</v>
      </c>
    </row>
    <row r="2620" spans="1:10" s="5" customFormat="1" x14ac:dyDescent="0.2">
      <c r="A2620" s="5" t="s">
        <v>15623</v>
      </c>
      <c r="B2620" s="5" t="s">
        <v>15029</v>
      </c>
      <c r="C2620" s="5">
        <v>1</v>
      </c>
      <c r="D2620" s="5">
        <v>1.918388384</v>
      </c>
      <c r="E2620" s="5">
        <v>5.3013098400000001</v>
      </c>
      <c r="F2620" s="5">
        <v>6.565142807</v>
      </c>
      <c r="G2620" s="5">
        <v>2.0655370000000001E-3</v>
      </c>
      <c r="H2620" s="5">
        <v>0.145083455</v>
      </c>
      <c r="I2620" s="5">
        <v>-0.76321071200000001</v>
      </c>
      <c r="J2620" s="5" t="s">
        <v>13568</v>
      </c>
    </row>
    <row r="2621" spans="1:10" s="5" customFormat="1" x14ac:dyDescent="0.2">
      <c r="A2621" s="5" t="s">
        <v>13569</v>
      </c>
      <c r="B2621" s="5" t="s">
        <v>13718</v>
      </c>
      <c r="C2621" s="5">
        <v>1</v>
      </c>
      <c r="D2621" s="5">
        <v>-4.6736007610000003</v>
      </c>
      <c r="E2621" s="5">
        <v>8.6461962519999993</v>
      </c>
      <c r="F2621" s="5">
        <v>-6.6747193190000003</v>
      </c>
      <c r="G2621" s="5">
        <v>2.0805680000000001E-3</v>
      </c>
      <c r="H2621" s="5">
        <v>5.5180340000000001E-2</v>
      </c>
      <c r="I2621" s="5">
        <v>-1.190395879</v>
      </c>
      <c r="J2621" s="5" t="s">
        <v>13719</v>
      </c>
    </row>
    <row r="2622" spans="1:10" s="5" customFormat="1" x14ac:dyDescent="0.2">
      <c r="A2622" s="5" t="s">
        <v>13720</v>
      </c>
      <c r="B2622" s="5" t="s">
        <v>13721</v>
      </c>
      <c r="C2622" s="5">
        <v>1</v>
      </c>
      <c r="D2622" s="5">
        <v>-1.172756015</v>
      </c>
      <c r="E2622" s="5">
        <v>5.9144318</v>
      </c>
      <c r="F2622" s="5">
        <v>-6.6750411209999996</v>
      </c>
      <c r="G2622" s="5">
        <v>2.0882600000000002E-3</v>
      </c>
      <c r="H2622" s="5">
        <v>7.6824674999999995E-2</v>
      </c>
      <c r="I2622" s="5">
        <v>-1.0158814839999999</v>
      </c>
      <c r="J2622" s="5" t="s">
        <v>13722</v>
      </c>
    </row>
    <row r="2623" spans="1:10" s="5" customFormat="1" x14ac:dyDescent="0.2">
      <c r="A2623" s="5" t="s">
        <v>13723</v>
      </c>
      <c r="B2623" s="5" t="s">
        <v>13724</v>
      </c>
      <c r="C2623" s="5">
        <v>1</v>
      </c>
      <c r="D2623" s="5">
        <v>-1.1750308700000001</v>
      </c>
      <c r="E2623" s="5">
        <v>5.6665153789999998</v>
      </c>
      <c r="F2623" s="5">
        <v>-6.6733792010000004</v>
      </c>
      <c r="G2623" s="5">
        <v>2.0903129999999999E-3</v>
      </c>
      <c r="H2623" s="5">
        <v>7.6824674999999995E-2</v>
      </c>
      <c r="I2623" s="5">
        <v>-1.0170194450000001</v>
      </c>
      <c r="J2623" s="5" t="s">
        <v>13725</v>
      </c>
    </row>
    <row r="2624" spans="1:10" s="5" customFormat="1" x14ac:dyDescent="0.2">
      <c r="A2624" s="5" t="s">
        <v>13726</v>
      </c>
      <c r="B2624" s="5" t="s">
        <v>13727</v>
      </c>
      <c r="C2624" s="5">
        <v>1</v>
      </c>
      <c r="D2624" s="5">
        <v>-2.174575785</v>
      </c>
      <c r="E2624" s="5">
        <v>9.4407008169999997</v>
      </c>
      <c r="F2624" s="5">
        <v>-8.8847875460000001</v>
      </c>
      <c r="G2624" s="5">
        <v>2.098506E-3</v>
      </c>
      <c r="H2624" s="5">
        <v>0.435610043</v>
      </c>
      <c r="I2624" s="5">
        <v>-0.49598483900000001</v>
      </c>
      <c r="J2624" s="5" t="s">
        <v>13728</v>
      </c>
    </row>
    <row r="2625" spans="1:10" s="5" customFormat="1" x14ac:dyDescent="0.2">
      <c r="A2625" s="5" t="s">
        <v>13729</v>
      </c>
      <c r="B2625" s="5" t="s">
        <v>13730</v>
      </c>
      <c r="C2625" s="5">
        <v>1</v>
      </c>
      <c r="D2625" s="5">
        <v>-2.2489394439999999</v>
      </c>
      <c r="E2625" s="5">
        <v>5.8617597110000004</v>
      </c>
      <c r="F2625" s="5">
        <v>-6.6593811890000003</v>
      </c>
      <c r="G2625" s="5">
        <v>2.1076990000000002E-3</v>
      </c>
      <c r="H2625" s="5">
        <v>7.7082449999999997E-2</v>
      </c>
      <c r="I2625" s="5">
        <v>-1.026614535</v>
      </c>
      <c r="J2625" s="5" t="s">
        <v>13581</v>
      </c>
    </row>
    <row r="2626" spans="1:10" s="5" customFormat="1" x14ac:dyDescent="0.2">
      <c r="A2626" s="5" t="s">
        <v>13582</v>
      </c>
      <c r="B2626" s="5" t="s">
        <v>13583</v>
      </c>
      <c r="C2626" s="5">
        <v>1</v>
      </c>
      <c r="D2626" s="5">
        <v>-1.294311878</v>
      </c>
      <c r="E2626" s="5">
        <v>5.7914998500000001</v>
      </c>
      <c r="F2626" s="5">
        <v>-6.6566802899999997</v>
      </c>
      <c r="G2626" s="5">
        <v>2.1110740000000001E-3</v>
      </c>
      <c r="H2626" s="5">
        <v>7.7129960999999997E-2</v>
      </c>
      <c r="I2626" s="5">
        <v>-1.0284680129999999</v>
      </c>
      <c r="J2626" s="5" t="s">
        <v>13584</v>
      </c>
    </row>
    <row r="2627" spans="1:10" s="5" customFormat="1" x14ac:dyDescent="0.2">
      <c r="A2627" s="5" t="s">
        <v>13585</v>
      </c>
      <c r="B2627" s="5" t="s">
        <v>13586</v>
      </c>
      <c r="C2627" s="5">
        <v>1</v>
      </c>
      <c r="D2627" s="5">
        <v>-1.4318624419999999</v>
      </c>
      <c r="E2627" s="5">
        <v>7.1695370309999999</v>
      </c>
      <c r="F2627" s="5">
        <v>-6.6748731320000001</v>
      </c>
      <c r="G2627" s="5">
        <v>2.1124690000000001E-3</v>
      </c>
      <c r="H2627" s="5">
        <v>4.9088802000000001E-2</v>
      </c>
      <c r="I2627" s="5">
        <v>-1.2192016029999999</v>
      </c>
      <c r="J2627" s="5" t="s">
        <v>13587</v>
      </c>
    </row>
    <row r="2628" spans="1:10" s="5" customFormat="1" x14ac:dyDescent="0.2">
      <c r="A2628" s="5" t="s">
        <v>13588</v>
      </c>
      <c r="B2628" s="5" t="s">
        <v>13589</v>
      </c>
      <c r="C2628" s="5">
        <v>1</v>
      </c>
      <c r="D2628" s="5">
        <v>-2.215211622</v>
      </c>
      <c r="E2628" s="5">
        <v>7.9158622909999998</v>
      </c>
      <c r="F2628" s="5">
        <v>-8.8412067180000005</v>
      </c>
      <c r="G2628" s="5">
        <v>2.1315140000000002E-3</v>
      </c>
      <c r="H2628" s="5">
        <v>0.44000361999999998</v>
      </c>
      <c r="I2628" s="5">
        <v>-0.50940279099999997</v>
      </c>
      <c r="J2628" s="5" t="s">
        <v>13590</v>
      </c>
    </row>
    <row r="2629" spans="1:10" s="5" customFormat="1" x14ac:dyDescent="0.2">
      <c r="A2629" s="5" t="s">
        <v>13591</v>
      </c>
      <c r="B2629" s="5" t="s">
        <v>13592</v>
      </c>
      <c r="C2629" s="5">
        <v>1</v>
      </c>
      <c r="D2629" s="5">
        <v>-4.1600354169999996</v>
      </c>
      <c r="E2629" s="5">
        <v>9.1475316529999997</v>
      </c>
      <c r="F2629" s="5">
        <v>-6.6148838889999997</v>
      </c>
      <c r="G2629" s="5">
        <v>2.1641479999999999E-3</v>
      </c>
      <c r="H2629" s="5">
        <v>7.7919805999999994E-2</v>
      </c>
      <c r="I2629" s="5">
        <v>-1.057238218</v>
      </c>
      <c r="J2629" s="5" t="s">
        <v>13593</v>
      </c>
    </row>
    <row r="2630" spans="1:10" s="5" customFormat="1" x14ac:dyDescent="0.2">
      <c r="A2630" s="5" t="s">
        <v>13594</v>
      </c>
      <c r="B2630" s="5" t="s">
        <v>13595</v>
      </c>
      <c r="C2630" s="5">
        <v>1</v>
      </c>
      <c r="D2630" s="5">
        <v>-1.1316731090000001</v>
      </c>
      <c r="E2630" s="5">
        <v>7.3557908569999997</v>
      </c>
      <c r="F2630" s="5">
        <v>-8.7226518879999997</v>
      </c>
      <c r="G2630" s="5">
        <v>2.224771E-3</v>
      </c>
      <c r="H2630" s="5">
        <v>0.44843821299999997</v>
      </c>
      <c r="I2630" s="5">
        <v>-0.546431954</v>
      </c>
      <c r="J2630" s="5" t="s">
        <v>13596</v>
      </c>
    </row>
    <row r="2631" spans="1:10" s="5" customFormat="1" x14ac:dyDescent="0.2">
      <c r="A2631" s="5" t="s">
        <v>13597</v>
      </c>
      <c r="B2631" s="5" t="s">
        <v>13598</v>
      </c>
      <c r="C2631" s="5">
        <v>1</v>
      </c>
      <c r="D2631" s="5">
        <v>-1.5458181209999999</v>
      </c>
      <c r="E2631" s="5">
        <v>12.781030299999999</v>
      </c>
      <c r="F2631" s="5">
        <v>-6.5790350000000002</v>
      </c>
      <c r="G2631" s="5">
        <v>2.236011E-3</v>
      </c>
      <c r="H2631" s="5">
        <v>5.0784517000000001E-2</v>
      </c>
      <c r="I2631" s="5">
        <v>-1.286304033</v>
      </c>
      <c r="J2631" s="5" t="s">
        <v>13599</v>
      </c>
    </row>
    <row r="2632" spans="1:10" s="5" customFormat="1" x14ac:dyDescent="0.2">
      <c r="A2632" s="5" t="s">
        <v>13600</v>
      </c>
      <c r="B2632" s="5" t="s">
        <v>13601</v>
      </c>
      <c r="C2632" s="5">
        <v>1</v>
      </c>
      <c r="D2632" s="5">
        <v>-3.1426978540000001</v>
      </c>
      <c r="E2632" s="5">
        <v>7.9544288559999998</v>
      </c>
      <c r="F2632" s="5">
        <v>-6.5485424500000002</v>
      </c>
      <c r="G2632" s="5">
        <v>2.2432070000000001E-3</v>
      </c>
      <c r="H2632" s="5">
        <v>5.7262535000000003E-2</v>
      </c>
      <c r="I2632" s="5">
        <v>-1.2790902390000001</v>
      </c>
      <c r="J2632" s="5" t="s">
        <v>13750</v>
      </c>
    </row>
    <row r="2633" spans="1:10" s="5" customFormat="1" x14ac:dyDescent="0.2">
      <c r="A2633" s="5" t="s">
        <v>13751</v>
      </c>
      <c r="B2633" s="5" t="s">
        <v>13752</v>
      </c>
      <c r="C2633" s="5">
        <v>1</v>
      </c>
      <c r="D2633" s="5">
        <v>-1.3578846979999999</v>
      </c>
      <c r="E2633" s="5">
        <v>12.08635791</v>
      </c>
      <c r="F2633" s="5">
        <v>-6.5473108010000001</v>
      </c>
      <c r="G2633" s="5">
        <v>2.244869E-3</v>
      </c>
      <c r="H2633" s="5">
        <v>5.7262535000000003E-2</v>
      </c>
      <c r="I2633" s="5">
        <v>-1.2799633720000001</v>
      </c>
      <c r="J2633" s="5" t="s">
        <v>13753</v>
      </c>
    </row>
    <row r="2634" spans="1:10" s="5" customFormat="1" x14ac:dyDescent="0.2">
      <c r="A2634" s="5" t="s">
        <v>13754</v>
      </c>
      <c r="B2634" s="5" t="s">
        <v>13755</v>
      </c>
      <c r="C2634" s="5">
        <v>1</v>
      </c>
      <c r="D2634" s="5">
        <v>-1.224980832</v>
      </c>
      <c r="E2634" s="5">
        <v>6.1289356340000003</v>
      </c>
      <c r="F2634" s="5">
        <v>-6.5472426400000003</v>
      </c>
      <c r="G2634" s="5">
        <v>2.2789249999999998E-3</v>
      </c>
      <c r="H2634" s="5">
        <v>5.1440272000000002E-2</v>
      </c>
      <c r="I2634" s="5">
        <v>-1.3087532289999999</v>
      </c>
      <c r="J2634" s="5" t="s">
        <v>13756</v>
      </c>
    </row>
    <row r="2635" spans="1:10" s="5" customFormat="1" x14ac:dyDescent="0.2">
      <c r="A2635" s="5" t="s">
        <v>13757</v>
      </c>
      <c r="B2635" s="5" t="s">
        <v>13758</v>
      </c>
      <c r="C2635" s="5">
        <v>1</v>
      </c>
      <c r="D2635" s="5">
        <v>-1.65354526</v>
      </c>
      <c r="E2635" s="5">
        <v>8.0876551180000007</v>
      </c>
      <c r="F2635" s="5">
        <v>-6.52746022</v>
      </c>
      <c r="G2635" s="5">
        <v>2.2805059999999999E-3</v>
      </c>
      <c r="H2635" s="5">
        <v>7.9901044000000004E-2</v>
      </c>
      <c r="I2635" s="5">
        <v>-1.1179528350000001</v>
      </c>
      <c r="J2635" s="5" t="s">
        <v>13759</v>
      </c>
    </row>
    <row r="2636" spans="1:10" s="5" customFormat="1" x14ac:dyDescent="0.2">
      <c r="A2636" s="5" t="s">
        <v>13760</v>
      </c>
      <c r="B2636" s="5" t="s">
        <v>13761</v>
      </c>
      <c r="C2636" s="5">
        <v>1</v>
      </c>
      <c r="D2636" s="5">
        <v>-1.4661763370000001</v>
      </c>
      <c r="E2636" s="5">
        <v>9.3677889170000004</v>
      </c>
      <c r="F2636" s="5">
        <v>-6.5274285609999998</v>
      </c>
      <c r="G2636" s="5">
        <v>2.2805490000000002E-3</v>
      </c>
      <c r="H2636" s="5">
        <v>7.9901044000000004E-2</v>
      </c>
      <c r="I2636" s="5">
        <v>-1.117974955</v>
      </c>
      <c r="J2636" s="5" t="s">
        <v>13762</v>
      </c>
    </row>
    <row r="2637" spans="1:10" s="5" customFormat="1" x14ac:dyDescent="0.2">
      <c r="A2637" s="5" t="s">
        <v>13763</v>
      </c>
      <c r="B2637" s="5" t="s">
        <v>13764</v>
      </c>
      <c r="C2637" s="5">
        <v>1</v>
      </c>
      <c r="D2637" s="5">
        <v>-1.546056133</v>
      </c>
      <c r="E2637" s="5">
        <v>10.53566187</v>
      </c>
      <c r="F2637" s="5">
        <v>-6.4909652510000004</v>
      </c>
      <c r="G2637" s="5">
        <v>2.322541E-3</v>
      </c>
      <c r="H2637" s="5">
        <v>5.8507572000000001E-2</v>
      </c>
      <c r="I2637" s="5">
        <v>-1.320061693</v>
      </c>
      <c r="J2637" s="5" t="s">
        <v>13765</v>
      </c>
    </row>
    <row r="2638" spans="1:10" s="5" customFormat="1" x14ac:dyDescent="0.2">
      <c r="A2638" s="5" t="s">
        <v>15624</v>
      </c>
      <c r="B2638" s="5" t="s">
        <v>15029</v>
      </c>
      <c r="C2638" s="5">
        <v>1</v>
      </c>
      <c r="D2638" s="5">
        <v>2.860990626</v>
      </c>
      <c r="E2638" s="5">
        <v>7.7996867600000002</v>
      </c>
      <c r="F2638" s="5">
        <v>6.3592575670000002</v>
      </c>
      <c r="G2638" s="5">
        <v>2.346505E-3</v>
      </c>
      <c r="H2638" s="5">
        <v>0.15227988100000001</v>
      </c>
      <c r="I2638" s="5">
        <v>-0.90289770599999997</v>
      </c>
      <c r="J2638" s="5" t="s">
        <v>13766</v>
      </c>
    </row>
    <row r="2639" spans="1:10" s="5" customFormat="1" x14ac:dyDescent="0.2">
      <c r="A2639" s="5" t="s">
        <v>15625</v>
      </c>
      <c r="B2639" s="5" t="s">
        <v>15029</v>
      </c>
      <c r="C2639" s="5">
        <v>1</v>
      </c>
      <c r="D2639" s="5">
        <v>3.0101613060000001</v>
      </c>
      <c r="E2639" s="5">
        <v>6.9892264669999999</v>
      </c>
      <c r="F2639" s="5">
        <v>6.3580290970000002</v>
      </c>
      <c r="G2639" s="5">
        <v>2.348316E-3</v>
      </c>
      <c r="H2639" s="5">
        <v>0.15227988100000001</v>
      </c>
      <c r="I2639" s="5">
        <v>-0.90374441900000002</v>
      </c>
      <c r="J2639" s="5" t="s">
        <v>13767</v>
      </c>
    </row>
    <row r="2640" spans="1:10" s="5" customFormat="1" x14ac:dyDescent="0.2">
      <c r="A2640" s="5" t="s">
        <v>13620</v>
      </c>
      <c r="B2640" s="5" t="s">
        <v>13621</v>
      </c>
      <c r="C2640" s="5">
        <v>1</v>
      </c>
      <c r="D2640" s="5">
        <v>-1.56725352</v>
      </c>
      <c r="E2640" s="5">
        <v>6.1981674480000004</v>
      </c>
      <c r="F2640" s="5">
        <v>-6.465758567</v>
      </c>
      <c r="G2640" s="5">
        <v>2.358345E-3</v>
      </c>
      <c r="H2640" s="5">
        <v>5.8891872999999997E-2</v>
      </c>
      <c r="I2640" s="5">
        <v>-1.33809829</v>
      </c>
      <c r="J2640" s="5" t="s">
        <v>13622</v>
      </c>
    </row>
    <row r="2641" spans="1:10" s="5" customFormat="1" x14ac:dyDescent="0.2">
      <c r="A2641" s="5" t="s">
        <v>15626</v>
      </c>
      <c r="B2641" s="5" t="s">
        <v>15029</v>
      </c>
      <c r="C2641" s="5">
        <v>1</v>
      </c>
      <c r="D2641" s="5">
        <v>1.5737978379999999</v>
      </c>
      <c r="E2641" s="5">
        <v>6.7309035540000002</v>
      </c>
      <c r="F2641" s="5">
        <v>6.3511708889999996</v>
      </c>
      <c r="G2641" s="5">
        <v>2.3584550000000002E-3</v>
      </c>
      <c r="H2641" s="5">
        <v>0.152670949</v>
      </c>
      <c r="I2641" s="5">
        <v>-0.90847430299999998</v>
      </c>
      <c r="J2641" s="5" t="s">
        <v>13468</v>
      </c>
    </row>
    <row r="2642" spans="1:10" s="5" customFormat="1" x14ac:dyDescent="0.2">
      <c r="A2642" s="5" t="s">
        <v>13469</v>
      </c>
      <c r="B2642" s="5" t="s">
        <v>13470</v>
      </c>
      <c r="C2642" s="5">
        <v>1</v>
      </c>
      <c r="D2642" s="5">
        <v>-2.3895101200000002</v>
      </c>
      <c r="E2642" s="5">
        <v>6.149151668</v>
      </c>
      <c r="F2642" s="5">
        <v>-6.4638146220000001</v>
      </c>
      <c r="G2642" s="5">
        <v>2.3611330000000001E-3</v>
      </c>
      <c r="H2642" s="5">
        <v>5.8920508000000003E-2</v>
      </c>
      <c r="I2642" s="5">
        <v>-1.339491813</v>
      </c>
      <c r="J2642" s="5" t="s">
        <v>13471</v>
      </c>
    </row>
    <row r="2643" spans="1:10" s="5" customFormat="1" x14ac:dyDescent="0.2">
      <c r="A2643" s="5" t="s">
        <v>13472</v>
      </c>
      <c r="B2643" s="5" t="s">
        <v>13473</v>
      </c>
      <c r="C2643" s="5">
        <v>1</v>
      </c>
      <c r="D2643" s="5">
        <v>-2.2368927539999999</v>
      </c>
      <c r="E2643" s="5">
        <v>7.5596128919999996</v>
      </c>
      <c r="F2643" s="5">
        <v>-6.4654400760000001</v>
      </c>
      <c r="G2643" s="5">
        <v>2.3676840000000001E-3</v>
      </c>
      <c r="H2643" s="5">
        <v>8.1686195000000003E-2</v>
      </c>
      <c r="I2643" s="5">
        <v>-1.1614717029999999</v>
      </c>
      <c r="J2643" s="5" t="s">
        <v>13474</v>
      </c>
    </row>
    <row r="2644" spans="1:10" s="5" customFormat="1" x14ac:dyDescent="0.2">
      <c r="A2644" s="5" t="s">
        <v>13475</v>
      </c>
      <c r="B2644" s="5" t="s">
        <v>13476</v>
      </c>
      <c r="C2644" s="5">
        <v>1</v>
      </c>
      <c r="D2644" s="5">
        <v>-1.845144042</v>
      </c>
      <c r="E2644" s="5">
        <v>6.6749787960000004</v>
      </c>
      <c r="F2644" s="5">
        <v>-6.4611843169999998</v>
      </c>
      <c r="G2644" s="5">
        <v>2.4002149999999998E-3</v>
      </c>
      <c r="H2644" s="5">
        <v>5.2928651E-2</v>
      </c>
      <c r="I2644" s="5">
        <v>-1.3700010119999999</v>
      </c>
      <c r="J2644" s="5" t="s">
        <v>13477</v>
      </c>
    </row>
    <row r="2645" spans="1:10" s="5" customFormat="1" x14ac:dyDescent="0.2">
      <c r="A2645" s="5" t="s">
        <v>13478</v>
      </c>
      <c r="B2645" s="5" t="s">
        <v>13479</v>
      </c>
      <c r="C2645" s="5">
        <v>1</v>
      </c>
      <c r="D2645" s="5">
        <v>-1.1640422560000001</v>
      </c>
      <c r="E2645" s="5">
        <v>10.911744629999999</v>
      </c>
      <c r="F2645" s="5">
        <v>-6.4425225150000003</v>
      </c>
      <c r="G2645" s="5">
        <v>2.40092E-3</v>
      </c>
      <c r="H2645" s="5">
        <v>8.2070806999999996E-2</v>
      </c>
      <c r="I2645" s="5">
        <v>-1.177647646</v>
      </c>
      <c r="J2645" s="5" t="s">
        <v>13480</v>
      </c>
    </row>
    <row r="2646" spans="1:10" s="5" customFormat="1" x14ac:dyDescent="0.2">
      <c r="A2646" s="5" t="s">
        <v>13481</v>
      </c>
      <c r="B2646" s="5" t="s">
        <v>13482</v>
      </c>
      <c r="C2646" s="5">
        <v>1</v>
      </c>
      <c r="D2646" s="5">
        <v>-1.3791256329999999</v>
      </c>
      <c r="E2646" s="5">
        <v>7.4810657279999999</v>
      </c>
      <c r="F2646" s="5">
        <v>-8.5142482990000001</v>
      </c>
      <c r="G2646" s="5">
        <v>2.4019060000000001E-3</v>
      </c>
      <c r="H2646" s="5">
        <v>0.45562710299999998</v>
      </c>
      <c r="I2646" s="5">
        <v>-0.61344579600000004</v>
      </c>
      <c r="J2646" s="5" t="s">
        <v>13483</v>
      </c>
    </row>
    <row r="2647" spans="1:10" s="5" customFormat="1" x14ac:dyDescent="0.2">
      <c r="A2647" s="5" t="s">
        <v>13484</v>
      </c>
      <c r="B2647" s="5" t="s">
        <v>13485</v>
      </c>
      <c r="C2647" s="5">
        <v>1</v>
      </c>
      <c r="D2647" s="5">
        <v>-1.223222952</v>
      </c>
      <c r="E2647" s="5">
        <v>6.9676590799999998</v>
      </c>
      <c r="F2647" s="5">
        <v>-6.4399106560000003</v>
      </c>
      <c r="G2647" s="5">
        <v>2.404743E-3</v>
      </c>
      <c r="H2647" s="5">
        <v>8.2125958999999998E-2</v>
      </c>
      <c r="I2647" s="5">
        <v>-1.1794944510000001</v>
      </c>
      <c r="J2647" s="5" t="s">
        <v>13486</v>
      </c>
    </row>
    <row r="2648" spans="1:10" s="5" customFormat="1" x14ac:dyDescent="0.2">
      <c r="A2648" s="5" t="s">
        <v>15627</v>
      </c>
      <c r="B2648" s="5" t="s">
        <v>15029</v>
      </c>
      <c r="C2648" s="5">
        <v>1</v>
      </c>
      <c r="D2648" s="5">
        <v>1.576038928</v>
      </c>
      <c r="E2648" s="5">
        <v>6.2267554629999999</v>
      </c>
      <c r="F2648" s="5">
        <v>6.3190823189999996</v>
      </c>
      <c r="G2648" s="5">
        <v>2.4066059999999999E-3</v>
      </c>
      <c r="H2648" s="5">
        <v>0.15417631300000001</v>
      </c>
      <c r="I2648" s="5">
        <v>-0.93067087500000001</v>
      </c>
      <c r="J2648" s="5" t="s">
        <v>13643</v>
      </c>
    </row>
    <row r="2649" spans="1:10" s="5" customFormat="1" x14ac:dyDescent="0.2">
      <c r="A2649" s="5" t="s">
        <v>13644</v>
      </c>
      <c r="B2649" s="5" t="s">
        <v>13645</v>
      </c>
      <c r="C2649" s="5">
        <v>1</v>
      </c>
      <c r="D2649" s="5">
        <v>-3.931896241</v>
      </c>
      <c r="E2649" s="5">
        <v>6.7748503409999996</v>
      </c>
      <c r="F2649" s="5">
        <v>-6.4088830740000002</v>
      </c>
      <c r="G2649" s="5">
        <v>2.4416249999999998E-3</v>
      </c>
      <c r="H2649" s="5">
        <v>6.0281359999999999E-2</v>
      </c>
      <c r="I2649" s="5">
        <v>-1.379020763</v>
      </c>
      <c r="J2649" s="5" t="s">
        <v>13646</v>
      </c>
    </row>
    <row r="2650" spans="1:10" s="5" customFormat="1" x14ac:dyDescent="0.2">
      <c r="A2650" s="5" t="s">
        <v>13792</v>
      </c>
      <c r="B2650" s="5" t="s">
        <v>13793</v>
      </c>
      <c r="C2650" s="5">
        <v>1</v>
      </c>
      <c r="D2650" s="5">
        <v>-1.819669252</v>
      </c>
      <c r="E2650" s="5">
        <v>9.5458219619999998</v>
      </c>
      <c r="F2650" s="5">
        <v>-6.4061552549999998</v>
      </c>
      <c r="G2650" s="5">
        <v>2.4548320000000001E-3</v>
      </c>
      <c r="H2650" s="5">
        <v>8.3073035000000003E-2</v>
      </c>
      <c r="I2650" s="5">
        <v>-1.203422856</v>
      </c>
      <c r="J2650" s="5" t="s">
        <v>13794</v>
      </c>
    </row>
    <row r="2651" spans="1:10" s="5" customFormat="1" x14ac:dyDescent="0.2">
      <c r="A2651" s="5" t="s">
        <v>13795</v>
      </c>
      <c r="B2651" s="5" t="s">
        <v>13796</v>
      </c>
      <c r="C2651" s="5">
        <v>1</v>
      </c>
      <c r="D2651" s="5">
        <v>-1.54467244</v>
      </c>
      <c r="E2651" s="5">
        <v>6.1945715359999998</v>
      </c>
      <c r="F2651" s="5">
        <v>-6.3822238179999999</v>
      </c>
      <c r="G2651" s="5">
        <v>2.4818890000000001E-3</v>
      </c>
      <c r="H2651" s="5">
        <v>6.1032125E-2</v>
      </c>
      <c r="I2651" s="5">
        <v>-1.398310666</v>
      </c>
      <c r="J2651" s="5" t="s">
        <v>13797</v>
      </c>
    </row>
    <row r="2652" spans="1:10" s="5" customFormat="1" x14ac:dyDescent="0.2">
      <c r="A2652" s="5" t="s">
        <v>13798</v>
      </c>
      <c r="B2652" s="5" t="s">
        <v>13799</v>
      </c>
      <c r="C2652" s="5">
        <v>1</v>
      </c>
      <c r="D2652" s="5">
        <v>-3.4991263909999999</v>
      </c>
      <c r="E2652" s="5">
        <v>8.2088574600000008</v>
      </c>
      <c r="F2652" s="5">
        <v>-8.4237385180000004</v>
      </c>
      <c r="G2652" s="5">
        <v>2.4845179999999998E-3</v>
      </c>
      <c r="H2652" s="5">
        <v>0.461815225</v>
      </c>
      <c r="I2652" s="5">
        <v>-0.64333628300000001</v>
      </c>
      <c r="J2652" s="5" t="s">
        <v>13800</v>
      </c>
    </row>
    <row r="2653" spans="1:10" s="5" customFormat="1" x14ac:dyDescent="0.2">
      <c r="A2653" s="5" t="s">
        <v>13801</v>
      </c>
      <c r="B2653" s="5" t="s">
        <v>13802</v>
      </c>
      <c r="C2653" s="5">
        <v>1</v>
      </c>
      <c r="D2653" s="5">
        <v>-1.3631820859999999</v>
      </c>
      <c r="E2653" s="5">
        <v>7.0264838740000002</v>
      </c>
      <c r="F2653" s="5">
        <v>-8.3988812450000001</v>
      </c>
      <c r="G2653" s="5">
        <v>2.5078470000000001E-3</v>
      </c>
      <c r="H2653" s="5">
        <v>0.46253920399999998</v>
      </c>
      <c r="I2653" s="5">
        <v>-0.65163062599999999</v>
      </c>
      <c r="J2653" s="5" t="s">
        <v>13658</v>
      </c>
    </row>
    <row r="2654" spans="1:10" s="5" customFormat="1" x14ac:dyDescent="0.2">
      <c r="A2654" s="5" t="s">
        <v>13659</v>
      </c>
      <c r="B2654" s="5" t="s">
        <v>13660</v>
      </c>
      <c r="C2654" s="5">
        <v>1</v>
      </c>
      <c r="D2654" s="5">
        <v>-1.5053239190000001</v>
      </c>
      <c r="E2654" s="5">
        <v>5.6720730010000002</v>
      </c>
      <c r="F2654" s="5">
        <v>-6.3509120939999999</v>
      </c>
      <c r="G2654" s="5">
        <v>2.539571E-3</v>
      </c>
      <c r="H2654" s="5">
        <v>8.4630337E-2</v>
      </c>
      <c r="I2654" s="5">
        <v>-1.2428272220000001</v>
      </c>
      <c r="J2654" s="5" t="s">
        <v>13661</v>
      </c>
    </row>
    <row r="2655" spans="1:10" s="5" customFormat="1" x14ac:dyDescent="0.2">
      <c r="A2655" s="5" t="s">
        <v>13662</v>
      </c>
      <c r="B2655" s="5" t="s">
        <v>13663</v>
      </c>
      <c r="C2655" s="5">
        <v>1</v>
      </c>
      <c r="D2655" s="5">
        <v>-2.178098308</v>
      </c>
      <c r="E2655" s="5">
        <v>8.6221302380000004</v>
      </c>
      <c r="F2655" s="5">
        <v>-6.333677293</v>
      </c>
      <c r="G2655" s="5">
        <v>2.557302E-3</v>
      </c>
      <c r="H2655" s="5">
        <v>6.1750105999999999E-2</v>
      </c>
      <c r="I2655" s="5">
        <v>-1.43361681</v>
      </c>
      <c r="J2655" s="5" t="s">
        <v>13664</v>
      </c>
    </row>
    <row r="2656" spans="1:10" s="5" customFormat="1" x14ac:dyDescent="0.2">
      <c r="A2656" s="5" t="s">
        <v>13665</v>
      </c>
      <c r="B2656" s="5" t="s">
        <v>13666</v>
      </c>
      <c r="C2656" s="5">
        <v>1</v>
      </c>
      <c r="D2656" s="5">
        <v>-3.6538087309999998</v>
      </c>
      <c r="E2656" s="5">
        <v>8.7856110909999998</v>
      </c>
      <c r="F2656" s="5">
        <v>-6.3365648779999999</v>
      </c>
      <c r="G2656" s="5">
        <v>2.5621569999999998E-3</v>
      </c>
      <c r="H2656" s="5">
        <v>8.5001834999999998E-2</v>
      </c>
      <c r="I2656" s="5">
        <v>-1.253110806</v>
      </c>
      <c r="J2656" s="5" t="s">
        <v>13667</v>
      </c>
    </row>
    <row r="2657" spans="1:10" s="5" customFormat="1" x14ac:dyDescent="0.2">
      <c r="A2657" s="5" t="s">
        <v>13668</v>
      </c>
      <c r="B2657" s="5" t="s">
        <v>13669</v>
      </c>
      <c r="C2657" s="5">
        <v>1</v>
      </c>
      <c r="D2657" s="5">
        <v>-1.7848217799999999</v>
      </c>
      <c r="E2657" s="5">
        <v>7.863655252</v>
      </c>
      <c r="F2657" s="5">
        <v>-8.3292591369999993</v>
      </c>
      <c r="G2657" s="5">
        <v>2.5747169999999998E-3</v>
      </c>
      <c r="H2657" s="5">
        <v>0.46253920399999998</v>
      </c>
      <c r="I2657" s="5">
        <v>-0.67506043199999999</v>
      </c>
      <c r="J2657" s="5" t="s">
        <v>13670</v>
      </c>
    </row>
    <row r="2658" spans="1:10" s="5" customFormat="1" x14ac:dyDescent="0.2">
      <c r="A2658" s="5" t="s">
        <v>13671</v>
      </c>
      <c r="B2658" s="5" t="s">
        <v>13672</v>
      </c>
      <c r="C2658" s="5">
        <v>1</v>
      </c>
      <c r="D2658" s="5">
        <v>-3.0396937739999998</v>
      </c>
      <c r="E2658" s="5">
        <v>8.1033951850000001</v>
      </c>
      <c r="F2658" s="5">
        <v>-6.3180256720000001</v>
      </c>
      <c r="G2658" s="5">
        <v>2.582207E-3</v>
      </c>
      <c r="H2658" s="5">
        <v>6.2101660000000003E-2</v>
      </c>
      <c r="I2658" s="5">
        <v>-1.4450493129999999</v>
      </c>
      <c r="J2658" s="5" t="s">
        <v>13673</v>
      </c>
    </row>
    <row r="2659" spans="1:10" s="5" customFormat="1" x14ac:dyDescent="0.2">
      <c r="A2659" s="5" t="s">
        <v>15628</v>
      </c>
      <c r="B2659" s="5" t="s">
        <v>15029</v>
      </c>
      <c r="C2659" s="5">
        <v>1</v>
      </c>
      <c r="D2659" s="5">
        <v>3.2437145100000002</v>
      </c>
      <c r="E2659" s="5">
        <v>8.0306285309999996</v>
      </c>
      <c r="F2659" s="5">
        <v>6.2012650530000002</v>
      </c>
      <c r="G2659" s="5">
        <v>2.5939079999999998E-3</v>
      </c>
      <c r="H2659" s="5">
        <v>0.158262457</v>
      </c>
      <c r="I2659" s="5">
        <v>-1.013112894</v>
      </c>
      <c r="J2659" s="5" t="s">
        <v>13674</v>
      </c>
    </row>
    <row r="2660" spans="1:10" s="5" customFormat="1" x14ac:dyDescent="0.2">
      <c r="A2660" s="5" t="s">
        <v>13675</v>
      </c>
      <c r="B2660" s="5" t="s">
        <v>13676</v>
      </c>
      <c r="C2660" s="5">
        <v>1</v>
      </c>
      <c r="D2660" s="5">
        <v>-2.3133788320000002</v>
      </c>
      <c r="E2660" s="5">
        <v>9.4377108819999993</v>
      </c>
      <c r="F2660" s="5">
        <v>-6.3097084729999997</v>
      </c>
      <c r="G2660" s="5">
        <v>2.605095E-3</v>
      </c>
      <c r="H2660" s="5">
        <v>8.6183739999999995E-2</v>
      </c>
      <c r="I2660" s="5">
        <v>-1.272416183</v>
      </c>
      <c r="J2660" s="5" t="s">
        <v>13677</v>
      </c>
    </row>
    <row r="2661" spans="1:10" s="5" customFormat="1" x14ac:dyDescent="0.2">
      <c r="A2661" s="5" t="s">
        <v>13678</v>
      </c>
      <c r="B2661" s="5" t="s">
        <v>13679</v>
      </c>
      <c r="C2661" s="5">
        <v>1</v>
      </c>
      <c r="D2661" s="5">
        <v>-1.727021006</v>
      </c>
      <c r="E2661" s="5">
        <v>7.1380726220000001</v>
      </c>
      <c r="F2661" s="5">
        <v>-6.3004955980000004</v>
      </c>
      <c r="G2661" s="5">
        <v>2.6200249999999998E-3</v>
      </c>
      <c r="H2661" s="5">
        <v>8.6305213000000006E-2</v>
      </c>
      <c r="I2661" s="5">
        <v>-1.2790555050000001</v>
      </c>
      <c r="J2661" s="5" t="s">
        <v>13824</v>
      </c>
    </row>
    <row r="2662" spans="1:10" s="5" customFormat="1" x14ac:dyDescent="0.2">
      <c r="A2662" s="5" t="s">
        <v>13825</v>
      </c>
      <c r="B2662" s="5" t="s">
        <v>13826</v>
      </c>
      <c r="C2662" s="5">
        <v>1</v>
      </c>
      <c r="D2662" s="5">
        <v>-2.0172656739999999</v>
      </c>
      <c r="E2662" s="5">
        <v>6.6384692779999996</v>
      </c>
      <c r="F2662" s="5">
        <v>-6.3115472730000004</v>
      </c>
      <c r="G2662" s="5">
        <v>2.6303799999999999E-3</v>
      </c>
      <c r="H2662" s="5">
        <v>5.6138452999999998E-2</v>
      </c>
      <c r="I2662" s="5">
        <v>-1.4782000340000001</v>
      </c>
      <c r="J2662" s="5" t="s">
        <v>13827</v>
      </c>
    </row>
    <row r="2663" spans="1:10" s="5" customFormat="1" x14ac:dyDescent="0.2">
      <c r="A2663" s="5" t="s">
        <v>15629</v>
      </c>
      <c r="B2663" s="5" t="s">
        <v>15029</v>
      </c>
      <c r="C2663" s="5">
        <v>1</v>
      </c>
      <c r="D2663" s="5">
        <v>1.4873275779999999</v>
      </c>
      <c r="E2663" s="5">
        <v>5.6013141229999999</v>
      </c>
      <c r="F2663" s="5">
        <v>6.1791689840000004</v>
      </c>
      <c r="G2663" s="5">
        <v>2.6309720000000001E-3</v>
      </c>
      <c r="H2663" s="5">
        <v>0.15879196800000001</v>
      </c>
      <c r="I2663" s="5">
        <v>-1.0287417750000001</v>
      </c>
      <c r="J2663" s="5" t="s">
        <v>13828</v>
      </c>
    </row>
    <row r="2664" spans="1:10" s="5" customFormat="1" x14ac:dyDescent="0.2">
      <c r="A2664" s="5" t="s">
        <v>15630</v>
      </c>
      <c r="B2664" s="5" t="s">
        <v>15029</v>
      </c>
      <c r="C2664" s="5">
        <v>1</v>
      </c>
      <c r="D2664" s="5">
        <v>1.936180121</v>
      </c>
      <c r="E2664" s="5">
        <v>6.3363008499999998</v>
      </c>
      <c r="F2664" s="5">
        <v>6.1785851090000001</v>
      </c>
      <c r="G2664" s="5">
        <v>2.63196E-3</v>
      </c>
      <c r="H2664" s="5">
        <v>0.15879196800000001</v>
      </c>
      <c r="I2664" s="5">
        <v>-1.029155482</v>
      </c>
      <c r="J2664" s="5" t="s">
        <v>13829</v>
      </c>
    </row>
    <row r="2665" spans="1:10" s="5" customFormat="1" x14ac:dyDescent="0.2">
      <c r="A2665" s="5" t="s">
        <v>13830</v>
      </c>
      <c r="B2665" s="5" t="s">
        <v>13831</v>
      </c>
      <c r="C2665" s="5">
        <v>1</v>
      </c>
      <c r="D2665" s="5">
        <v>-1.740629682</v>
      </c>
      <c r="E2665" s="5">
        <v>10.03479559</v>
      </c>
      <c r="F2665" s="5">
        <v>-6.2667929640000004</v>
      </c>
      <c r="G2665" s="5">
        <v>2.6658150000000002E-3</v>
      </c>
      <c r="H2665" s="5">
        <v>6.3211601000000006E-2</v>
      </c>
      <c r="I2665" s="5">
        <v>-1.482642177</v>
      </c>
      <c r="J2665" s="5" t="s">
        <v>13832</v>
      </c>
    </row>
    <row r="2666" spans="1:10" s="5" customFormat="1" x14ac:dyDescent="0.2">
      <c r="A2666" s="5" t="s">
        <v>13833</v>
      </c>
      <c r="B2666" s="5" t="s">
        <v>13834</v>
      </c>
      <c r="C2666" s="5">
        <v>1</v>
      </c>
      <c r="D2666" s="5">
        <v>-2.1882587290000002</v>
      </c>
      <c r="E2666" s="5">
        <v>8.8139730739999997</v>
      </c>
      <c r="F2666" s="5">
        <v>-6.2594058590000001</v>
      </c>
      <c r="G2666" s="5">
        <v>2.687895E-3</v>
      </c>
      <c r="H2666" s="5">
        <v>8.7532087999999994E-2</v>
      </c>
      <c r="I2666" s="5">
        <v>-1.308771967</v>
      </c>
      <c r="J2666" s="5" t="s">
        <v>13835</v>
      </c>
    </row>
    <row r="2667" spans="1:10" s="5" customFormat="1" x14ac:dyDescent="0.2">
      <c r="A2667" s="5" t="s">
        <v>15631</v>
      </c>
      <c r="B2667" s="5" t="s">
        <v>15029</v>
      </c>
      <c r="C2667" s="5">
        <v>1</v>
      </c>
      <c r="D2667" s="5">
        <v>2.995562182</v>
      </c>
      <c r="E2667" s="5">
        <v>10.150609319999999</v>
      </c>
      <c r="F2667" s="5">
        <v>6.1434553689999998</v>
      </c>
      <c r="G2667" s="5">
        <v>2.6922420000000001E-3</v>
      </c>
      <c r="H2667" s="5">
        <v>0.15929241199999999</v>
      </c>
      <c r="I2667" s="5">
        <v>-1.0541156030000001</v>
      </c>
      <c r="J2667" s="5" t="s">
        <v>13836</v>
      </c>
    </row>
    <row r="2668" spans="1:10" s="5" customFormat="1" x14ac:dyDescent="0.2">
      <c r="A2668" s="5" t="s">
        <v>13837</v>
      </c>
      <c r="B2668" s="5" t="s">
        <v>13838</v>
      </c>
      <c r="C2668" s="5">
        <v>1</v>
      </c>
      <c r="D2668" s="5">
        <v>-2.0302381120000002</v>
      </c>
      <c r="E2668" s="5">
        <v>7.4309549549999998</v>
      </c>
      <c r="F2668" s="5">
        <v>-6.2395217870000002</v>
      </c>
      <c r="G2668" s="5">
        <v>2.7116589999999999E-3</v>
      </c>
      <c r="H2668" s="5">
        <v>6.3813798000000005E-2</v>
      </c>
      <c r="I2668" s="5">
        <v>-1.5027602040000001</v>
      </c>
      <c r="J2668" s="5" t="s">
        <v>13696</v>
      </c>
    </row>
    <row r="2669" spans="1:10" s="5" customFormat="1" x14ac:dyDescent="0.2">
      <c r="A2669" s="5" t="s">
        <v>13697</v>
      </c>
      <c r="B2669" s="5" t="s">
        <v>13545</v>
      </c>
      <c r="C2669" s="5">
        <v>1</v>
      </c>
      <c r="D2669" s="5">
        <v>-1.3516466119999999</v>
      </c>
      <c r="E2669" s="5">
        <v>7.109514055</v>
      </c>
      <c r="F2669" s="5">
        <v>-6.2415130259999998</v>
      </c>
      <c r="G2669" s="5">
        <v>2.718116E-3</v>
      </c>
      <c r="H2669" s="5">
        <v>8.7823496000000001E-2</v>
      </c>
      <c r="I2669" s="5">
        <v>-1.3217660170000001</v>
      </c>
      <c r="J2669" s="5" t="s">
        <v>13546</v>
      </c>
    </row>
    <row r="2670" spans="1:10" s="5" customFormat="1" x14ac:dyDescent="0.2">
      <c r="A2670" s="5" t="s">
        <v>13547</v>
      </c>
      <c r="B2670" s="5" t="s">
        <v>13548</v>
      </c>
      <c r="C2670" s="5">
        <v>1</v>
      </c>
      <c r="D2670" s="5">
        <v>-1.67340125</v>
      </c>
      <c r="E2670" s="5">
        <v>9.6263074260000003</v>
      </c>
      <c r="F2670" s="5">
        <v>-6.2390676359999997</v>
      </c>
      <c r="G2670" s="5">
        <v>2.7222779999999999E-3</v>
      </c>
      <c r="H2670" s="5">
        <v>8.7869880999999997E-2</v>
      </c>
      <c r="I2670" s="5">
        <v>-1.3235444430000001</v>
      </c>
      <c r="J2670" s="5" t="s">
        <v>13549</v>
      </c>
    </row>
    <row r="2671" spans="1:10" s="5" customFormat="1" x14ac:dyDescent="0.2">
      <c r="A2671" s="5" t="s">
        <v>15632</v>
      </c>
      <c r="B2671" s="5" t="s">
        <v>15029</v>
      </c>
      <c r="C2671" s="5">
        <v>1</v>
      </c>
      <c r="D2671" s="5">
        <v>1.5054183269999999</v>
      </c>
      <c r="E2671" s="5">
        <v>5.2698881929999999</v>
      </c>
      <c r="F2671" s="5">
        <v>6.1259915930000002</v>
      </c>
      <c r="G2671" s="5">
        <v>2.7228299999999999E-3</v>
      </c>
      <c r="H2671" s="5">
        <v>0.159848673</v>
      </c>
      <c r="I2671" s="5">
        <v>-1.066574388</v>
      </c>
      <c r="J2671" s="5" t="s">
        <v>13550</v>
      </c>
    </row>
    <row r="2672" spans="1:10" s="5" customFormat="1" x14ac:dyDescent="0.2">
      <c r="A2672" s="5" t="s">
        <v>13551</v>
      </c>
      <c r="B2672" s="5" t="s">
        <v>13552</v>
      </c>
      <c r="C2672" s="5">
        <v>1</v>
      </c>
      <c r="D2672" s="5">
        <v>-1.790512683</v>
      </c>
      <c r="E2672" s="5">
        <v>6.6752014119999998</v>
      </c>
      <c r="F2672" s="5">
        <v>-6.2366874299999999</v>
      </c>
      <c r="G2672" s="5">
        <v>2.7555739999999998E-3</v>
      </c>
      <c r="H2672" s="5">
        <v>5.7427713999999998E-2</v>
      </c>
      <c r="I2672" s="5">
        <v>-1.533158491</v>
      </c>
      <c r="J2672" s="5" t="s">
        <v>13553</v>
      </c>
    </row>
    <row r="2673" spans="1:10" s="5" customFormat="1" x14ac:dyDescent="0.2">
      <c r="A2673" s="5" t="s">
        <v>13554</v>
      </c>
      <c r="B2673" s="5" t="s">
        <v>13555</v>
      </c>
      <c r="C2673" s="5">
        <v>1</v>
      </c>
      <c r="D2673" s="5">
        <v>-1.4197685900000001</v>
      </c>
      <c r="E2673" s="5">
        <v>6.6442380549999998</v>
      </c>
      <c r="F2673" s="5">
        <v>-6.2195420170000002</v>
      </c>
      <c r="G2673" s="5">
        <v>2.7557900000000001E-3</v>
      </c>
      <c r="H2673" s="5">
        <v>8.8154873999999994E-2</v>
      </c>
      <c r="I2673" s="5">
        <v>-1.3377665999999999</v>
      </c>
      <c r="J2673" s="5" t="s">
        <v>13556</v>
      </c>
    </row>
    <row r="2674" spans="1:10" s="5" customFormat="1" x14ac:dyDescent="0.2">
      <c r="A2674" s="5" t="s">
        <v>13557</v>
      </c>
      <c r="B2674" s="5" t="s">
        <v>13558</v>
      </c>
      <c r="C2674" s="5">
        <v>1</v>
      </c>
      <c r="D2674" s="5">
        <v>-2.2141538079999998</v>
      </c>
      <c r="E2674" s="5">
        <v>6.5883636470000004</v>
      </c>
      <c r="F2674" s="5">
        <v>-6.2129576499999999</v>
      </c>
      <c r="G2674" s="5">
        <v>2.757238E-3</v>
      </c>
      <c r="H2674" s="5">
        <v>6.4353445999999995E-2</v>
      </c>
      <c r="I2674" s="5">
        <v>-1.522428879</v>
      </c>
      <c r="J2674" s="5" t="s">
        <v>13559</v>
      </c>
    </row>
    <row r="2675" spans="1:10" s="5" customFormat="1" x14ac:dyDescent="0.2">
      <c r="A2675" s="5" t="s">
        <v>13560</v>
      </c>
      <c r="B2675" s="5" t="s">
        <v>13561</v>
      </c>
      <c r="C2675" s="5">
        <v>1</v>
      </c>
      <c r="D2675" s="5">
        <v>-1.285122152</v>
      </c>
      <c r="E2675" s="5">
        <v>7.8434565320000003</v>
      </c>
      <c r="F2675" s="5">
        <v>-6.2022723769999999</v>
      </c>
      <c r="G2675" s="5">
        <v>2.775834E-3</v>
      </c>
      <c r="H2675" s="5">
        <v>6.4584627000000006E-2</v>
      </c>
      <c r="I2675" s="5">
        <v>-1.530360688</v>
      </c>
      <c r="J2675" s="5" t="s">
        <v>13562</v>
      </c>
    </row>
    <row r="2676" spans="1:10" s="5" customFormat="1" x14ac:dyDescent="0.2">
      <c r="A2676" s="5" t="s">
        <v>13563</v>
      </c>
      <c r="B2676" s="5" t="s">
        <v>13564</v>
      </c>
      <c r="C2676" s="5">
        <v>1</v>
      </c>
      <c r="D2676" s="5">
        <v>-1.135686097</v>
      </c>
      <c r="E2676" s="5">
        <v>11.24454485</v>
      </c>
      <c r="F2676" s="5">
        <v>-6.2036598889999999</v>
      </c>
      <c r="G2676" s="5">
        <v>2.78342E-3</v>
      </c>
      <c r="H2676" s="5">
        <v>8.8547533999999997E-2</v>
      </c>
      <c r="I2676" s="5">
        <v>-1.3493638379999999</v>
      </c>
      <c r="J2676" s="5" t="s">
        <v>13565</v>
      </c>
    </row>
    <row r="2677" spans="1:10" s="5" customFormat="1" x14ac:dyDescent="0.2">
      <c r="A2677" s="5" t="s">
        <v>13713</v>
      </c>
      <c r="B2677" s="5" t="s">
        <v>13714</v>
      </c>
      <c r="C2677" s="5">
        <v>1</v>
      </c>
      <c r="D2677" s="5">
        <v>-1.3463447049999999</v>
      </c>
      <c r="E2677" s="5">
        <v>6.6578011080000001</v>
      </c>
      <c r="F2677" s="5">
        <v>-6.1993520530000001</v>
      </c>
      <c r="G2677" s="5">
        <v>2.7909710000000002E-3</v>
      </c>
      <c r="H2677" s="5">
        <v>8.8711370999999997E-2</v>
      </c>
      <c r="I2677" s="5">
        <v>-1.3525139390000001</v>
      </c>
      <c r="J2677" s="5" t="s">
        <v>13715</v>
      </c>
    </row>
    <row r="2678" spans="1:10" s="5" customFormat="1" x14ac:dyDescent="0.2">
      <c r="A2678" s="5" t="s">
        <v>15633</v>
      </c>
      <c r="B2678" s="5" t="s">
        <v>15029</v>
      </c>
      <c r="C2678" s="5">
        <v>1</v>
      </c>
      <c r="D2678" s="5">
        <v>3.2981577419999999</v>
      </c>
      <c r="E2678" s="5">
        <v>8.4920614610000005</v>
      </c>
      <c r="F2678" s="5">
        <v>6.0851636349999998</v>
      </c>
      <c r="G2678" s="5">
        <v>2.795994E-3</v>
      </c>
      <c r="H2678" s="5">
        <v>0.160821608</v>
      </c>
      <c r="I2678" s="5">
        <v>-1.0958331809999999</v>
      </c>
      <c r="J2678" s="5" t="s">
        <v>13716</v>
      </c>
    </row>
    <row r="2679" spans="1:10" s="5" customFormat="1" x14ac:dyDescent="0.2">
      <c r="A2679" s="5" t="s">
        <v>13717</v>
      </c>
      <c r="B2679" s="5" t="s">
        <v>13867</v>
      </c>
      <c r="C2679" s="5">
        <v>1</v>
      </c>
      <c r="D2679" s="5">
        <v>-1.369980464</v>
      </c>
      <c r="E2679" s="5">
        <v>9.6695774980000007</v>
      </c>
      <c r="F2679" s="5">
        <v>-6.193166358</v>
      </c>
      <c r="G2679" s="5">
        <v>2.8018589999999999E-3</v>
      </c>
      <c r="H2679" s="5">
        <v>8.8905786000000001E-2</v>
      </c>
      <c r="I2679" s="5">
        <v>-1.3570405780000001</v>
      </c>
      <c r="J2679" s="5" t="s">
        <v>13868</v>
      </c>
    </row>
    <row r="2680" spans="1:10" s="5" customFormat="1" x14ac:dyDescent="0.2">
      <c r="A2680" s="5" t="s">
        <v>13869</v>
      </c>
      <c r="B2680" s="5" t="s">
        <v>13870</v>
      </c>
      <c r="C2680" s="5">
        <v>1</v>
      </c>
      <c r="D2680" s="5">
        <v>-1.388579325</v>
      </c>
      <c r="E2680" s="5">
        <v>6.0439936149999998</v>
      </c>
      <c r="F2680" s="5">
        <v>-6.2100185550000004</v>
      </c>
      <c r="G2680" s="5">
        <v>2.8019149999999999E-3</v>
      </c>
      <c r="H2680" s="5">
        <v>5.7875410000000002E-2</v>
      </c>
      <c r="I2680" s="5">
        <v>-1.552873444</v>
      </c>
      <c r="J2680" s="5" t="s">
        <v>13871</v>
      </c>
    </row>
    <row r="2681" spans="1:10" s="5" customFormat="1" x14ac:dyDescent="0.2">
      <c r="A2681" s="5" t="s">
        <v>13872</v>
      </c>
      <c r="B2681" s="5" t="s">
        <v>13873</v>
      </c>
      <c r="C2681" s="5">
        <v>1</v>
      </c>
      <c r="D2681" s="5">
        <v>-2.1960234390000002</v>
      </c>
      <c r="E2681" s="5">
        <v>6.3933832380000002</v>
      </c>
      <c r="F2681" s="5">
        <v>-6.2044694319999998</v>
      </c>
      <c r="G2681" s="5">
        <v>2.8116769999999998E-3</v>
      </c>
      <c r="H2681" s="5">
        <v>5.7976397999999998E-2</v>
      </c>
      <c r="I2681" s="5">
        <v>-1.5569846759999999</v>
      </c>
      <c r="J2681" s="5" t="s">
        <v>13874</v>
      </c>
    </row>
    <row r="2682" spans="1:10" s="5" customFormat="1" x14ac:dyDescent="0.2">
      <c r="A2682" s="5" t="s">
        <v>13875</v>
      </c>
      <c r="B2682" s="5" t="s">
        <v>13876</v>
      </c>
      <c r="C2682" s="5">
        <v>1</v>
      </c>
      <c r="D2682" s="5">
        <v>-1.1624407139999999</v>
      </c>
      <c r="E2682" s="5">
        <v>14.488578520000001</v>
      </c>
      <c r="F2682" s="5">
        <v>-6.1757983589999998</v>
      </c>
      <c r="G2682" s="5">
        <v>2.832705E-3</v>
      </c>
      <c r="H2682" s="5">
        <v>8.9274669000000001E-2</v>
      </c>
      <c r="I2682" s="5">
        <v>-1.3697715269999999</v>
      </c>
      <c r="J2682" s="5" t="s">
        <v>13877</v>
      </c>
    </row>
    <row r="2683" spans="1:10" s="5" customFormat="1" x14ac:dyDescent="0.2">
      <c r="A2683" s="5" t="s">
        <v>13878</v>
      </c>
      <c r="B2683" s="5" t="s">
        <v>13731</v>
      </c>
      <c r="C2683" s="5">
        <v>1</v>
      </c>
      <c r="D2683" s="5">
        <v>-1.6740421750000001</v>
      </c>
      <c r="E2683" s="5">
        <v>9.9721384959999995</v>
      </c>
      <c r="F2683" s="5">
        <v>-8.0766402579999994</v>
      </c>
      <c r="G2683" s="5">
        <v>2.8376109999999999E-3</v>
      </c>
      <c r="H2683" s="5">
        <v>0.47386194799999998</v>
      </c>
      <c r="I2683" s="5">
        <v>-0.76259257400000002</v>
      </c>
      <c r="J2683" s="5" t="s">
        <v>13732</v>
      </c>
    </row>
    <row r="2684" spans="1:10" s="5" customFormat="1" x14ac:dyDescent="0.2">
      <c r="A2684" s="5" t="s">
        <v>13733</v>
      </c>
      <c r="B2684" s="5" t="s">
        <v>13734</v>
      </c>
      <c r="C2684" s="5">
        <v>1</v>
      </c>
      <c r="D2684" s="5">
        <v>-1.357414581</v>
      </c>
      <c r="E2684" s="5">
        <v>10.79816018</v>
      </c>
      <c r="F2684" s="5">
        <v>-6.1804741910000001</v>
      </c>
      <c r="G2684" s="5">
        <v>2.8543639999999999E-3</v>
      </c>
      <c r="H2684" s="5">
        <v>5.8467251999999997E-2</v>
      </c>
      <c r="I2684" s="5">
        <v>-1.574798272</v>
      </c>
      <c r="J2684" s="5" t="s">
        <v>13735</v>
      </c>
    </row>
    <row r="2685" spans="1:10" s="5" customFormat="1" x14ac:dyDescent="0.2">
      <c r="A2685" s="5" t="s">
        <v>13736</v>
      </c>
      <c r="B2685" s="5" t="s">
        <v>13737</v>
      </c>
      <c r="C2685" s="5">
        <v>1</v>
      </c>
      <c r="D2685" s="5">
        <v>-3.0491318449999998</v>
      </c>
      <c r="E2685" s="5">
        <v>6.2243033609999996</v>
      </c>
      <c r="F2685" s="5">
        <v>-6.1389204509999997</v>
      </c>
      <c r="G2685" s="5">
        <v>2.8892670000000001E-3</v>
      </c>
      <c r="H2685" s="5">
        <v>6.6106209999999999E-2</v>
      </c>
      <c r="I2685" s="5">
        <v>-1.5776272899999999</v>
      </c>
      <c r="J2685" s="5" t="s">
        <v>13738</v>
      </c>
    </row>
    <row r="2686" spans="1:10" s="5" customFormat="1" x14ac:dyDescent="0.2">
      <c r="A2686" s="5" t="s">
        <v>13739</v>
      </c>
      <c r="B2686" s="5" t="s">
        <v>13740</v>
      </c>
      <c r="C2686" s="5">
        <v>1</v>
      </c>
      <c r="D2686" s="5">
        <v>-4.4639228729999996</v>
      </c>
      <c r="E2686" s="5">
        <v>8.5245935789999994</v>
      </c>
      <c r="F2686" s="5">
        <v>-6.1372046500000002</v>
      </c>
      <c r="G2686" s="5">
        <v>2.8924160000000001E-3</v>
      </c>
      <c r="H2686" s="5">
        <v>6.6137548000000004E-2</v>
      </c>
      <c r="I2686" s="5">
        <v>-1.5789131780000001</v>
      </c>
      <c r="J2686" s="5" t="s">
        <v>13741</v>
      </c>
    </row>
    <row r="2687" spans="1:10" s="5" customFormat="1" x14ac:dyDescent="0.2">
      <c r="A2687" s="5" t="s">
        <v>15634</v>
      </c>
      <c r="B2687" s="5" t="s">
        <v>15029</v>
      </c>
      <c r="C2687" s="5">
        <v>1</v>
      </c>
      <c r="D2687" s="5">
        <v>1.730848849</v>
      </c>
      <c r="E2687" s="5">
        <v>5.1702283260000002</v>
      </c>
      <c r="F2687" s="5">
        <v>6.0255483449999998</v>
      </c>
      <c r="G2687" s="5">
        <v>2.9071409999999998E-3</v>
      </c>
      <c r="H2687" s="5">
        <v>0.163046934</v>
      </c>
      <c r="I2687" s="5">
        <v>-1.1388900200000001</v>
      </c>
      <c r="J2687" s="5" t="s">
        <v>13742</v>
      </c>
    </row>
    <row r="2688" spans="1:10" s="5" customFormat="1" x14ac:dyDescent="0.2">
      <c r="A2688" s="5" t="s">
        <v>15635</v>
      </c>
      <c r="B2688" s="5" t="s">
        <v>15029</v>
      </c>
      <c r="C2688" s="5">
        <v>1</v>
      </c>
      <c r="D2688" s="5">
        <v>1.4926017709999999</v>
      </c>
      <c r="E2688" s="5">
        <v>6.6958519890000003</v>
      </c>
      <c r="F2688" s="5">
        <v>6.0122654850000004</v>
      </c>
      <c r="G2688" s="5">
        <v>2.9326280000000001E-3</v>
      </c>
      <c r="H2688" s="5">
        <v>0.16336977599999999</v>
      </c>
      <c r="I2688" s="5">
        <v>-1.148537986</v>
      </c>
      <c r="J2688" s="5" t="s">
        <v>13743</v>
      </c>
    </row>
    <row r="2689" spans="1:10" s="5" customFormat="1" x14ac:dyDescent="0.2">
      <c r="A2689" s="5" t="s">
        <v>13744</v>
      </c>
      <c r="B2689" s="5" t="s">
        <v>13745</v>
      </c>
      <c r="C2689" s="5">
        <v>1</v>
      </c>
      <c r="D2689" s="5">
        <v>-2.4333952019999998</v>
      </c>
      <c r="E2689" s="5">
        <v>7.7694340840000002</v>
      </c>
      <c r="F2689" s="5">
        <v>-6.1084827219999998</v>
      </c>
      <c r="G2689" s="5">
        <v>2.9562239999999999E-3</v>
      </c>
      <c r="H2689" s="5">
        <v>9.1920006999999998E-2</v>
      </c>
      <c r="I2689" s="5">
        <v>-1.4194119119999999</v>
      </c>
      <c r="J2689" s="5" t="s">
        <v>13746</v>
      </c>
    </row>
    <row r="2690" spans="1:10" s="5" customFormat="1" x14ac:dyDescent="0.2">
      <c r="A2690" s="5" t="s">
        <v>13747</v>
      </c>
      <c r="B2690" s="5" t="s">
        <v>13748</v>
      </c>
      <c r="C2690" s="5">
        <v>1</v>
      </c>
      <c r="D2690" s="5">
        <v>-1.545650768</v>
      </c>
      <c r="E2690" s="5">
        <v>6.2346266449999996</v>
      </c>
      <c r="F2690" s="5">
        <v>-6.1140625819999999</v>
      </c>
      <c r="G2690" s="5">
        <v>2.9766789999999999E-3</v>
      </c>
      <c r="H2690" s="5">
        <v>5.9684857000000001E-2</v>
      </c>
      <c r="I2690" s="5">
        <v>-1.6244080139999999</v>
      </c>
      <c r="J2690" s="5" t="s">
        <v>13749</v>
      </c>
    </row>
    <row r="2691" spans="1:10" s="5" customFormat="1" x14ac:dyDescent="0.2">
      <c r="A2691" s="5" t="s">
        <v>15636</v>
      </c>
      <c r="B2691" s="5" t="s">
        <v>15029</v>
      </c>
      <c r="C2691" s="5">
        <v>1</v>
      </c>
      <c r="D2691" s="5">
        <v>1.6964651500000001</v>
      </c>
      <c r="E2691" s="5">
        <v>7.9464952259999997</v>
      </c>
      <c r="F2691" s="5">
        <v>5.9865455330000001</v>
      </c>
      <c r="G2691" s="5">
        <v>2.9827500000000002E-3</v>
      </c>
      <c r="H2691" s="5">
        <v>0.164505028</v>
      </c>
      <c r="I2691" s="5">
        <v>-1.16727643</v>
      </c>
      <c r="J2691" s="5" t="s">
        <v>13901</v>
      </c>
    </row>
    <row r="2692" spans="1:10" s="5" customFormat="1" x14ac:dyDescent="0.2">
      <c r="A2692" s="5" t="s">
        <v>13902</v>
      </c>
      <c r="B2692" s="5" t="s">
        <v>13903</v>
      </c>
      <c r="C2692" s="5">
        <v>1</v>
      </c>
      <c r="D2692" s="5">
        <v>-1.438500728</v>
      </c>
      <c r="E2692" s="5">
        <v>5.9732394219999998</v>
      </c>
      <c r="F2692" s="5">
        <v>-6.1056548490000004</v>
      </c>
      <c r="G2692" s="5">
        <v>2.9926140000000002E-3</v>
      </c>
      <c r="H2692" s="5">
        <v>5.9786513999999999E-2</v>
      </c>
      <c r="I2692" s="5">
        <v>-1.630721023</v>
      </c>
      <c r="J2692" s="5" t="s">
        <v>13904</v>
      </c>
    </row>
    <row r="2693" spans="1:10" s="5" customFormat="1" x14ac:dyDescent="0.2">
      <c r="A2693" s="5" t="s">
        <v>13905</v>
      </c>
      <c r="B2693" s="5" t="s">
        <v>13906</v>
      </c>
      <c r="C2693" s="5">
        <v>1</v>
      </c>
      <c r="D2693" s="5">
        <v>-2.0893413459999999</v>
      </c>
      <c r="E2693" s="5">
        <v>10.612526129999999</v>
      </c>
      <c r="F2693" s="5">
        <v>-7.9258854100000002</v>
      </c>
      <c r="G2693" s="5">
        <v>3.0111700000000001E-3</v>
      </c>
      <c r="H2693" s="5">
        <v>0.48056530400000003</v>
      </c>
      <c r="I2693" s="5">
        <v>-0.81677740200000004</v>
      </c>
      <c r="J2693" s="5" t="s">
        <v>13907</v>
      </c>
    </row>
    <row r="2694" spans="1:10" s="5" customFormat="1" x14ac:dyDescent="0.2">
      <c r="A2694" s="5" t="s">
        <v>13908</v>
      </c>
      <c r="B2694" s="5" t="s">
        <v>13909</v>
      </c>
      <c r="C2694" s="5">
        <v>1</v>
      </c>
      <c r="D2694" s="5">
        <v>-1.440549678</v>
      </c>
      <c r="E2694" s="5">
        <v>5.4241524610000003</v>
      </c>
      <c r="F2694" s="5">
        <v>-6.0735592079999998</v>
      </c>
      <c r="G2694" s="5">
        <v>3.012247E-3</v>
      </c>
      <c r="H2694" s="5">
        <v>6.8170193000000004E-2</v>
      </c>
      <c r="I2694" s="5">
        <v>-1.6268272130000001</v>
      </c>
      <c r="J2694" s="5" t="s">
        <v>13910</v>
      </c>
    </row>
    <row r="2695" spans="1:10" s="5" customFormat="1" x14ac:dyDescent="0.2">
      <c r="A2695" s="5" t="s">
        <v>13911</v>
      </c>
      <c r="B2695" s="5" t="s">
        <v>13912</v>
      </c>
      <c r="C2695" s="5">
        <v>1</v>
      </c>
      <c r="D2695" s="5">
        <v>-2.9353444839999998</v>
      </c>
      <c r="E2695" s="5">
        <v>8.8156048550000001</v>
      </c>
      <c r="F2695" s="5">
        <v>-7.9174609760000001</v>
      </c>
      <c r="G2695" s="5">
        <v>3.0212680000000001E-3</v>
      </c>
      <c r="H2695" s="5">
        <v>0.48056530400000003</v>
      </c>
      <c r="I2695" s="5">
        <v>-0.81984963399999999</v>
      </c>
      <c r="J2695" s="5" t="s">
        <v>13913</v>
      </c>
    </row>
    <row r="2696" spans="1:10" s="5" customFormat="1" x14ac:dyDescent="0.2">
      <c r="A2696" s="5" t="s">
        <v>13914</v>
      </c>
      <c r="B2696" s="5" t="s">
        <v>13915</v>
      </c>
      <c r="C2696" s="5">
        <v>1</v>
      </c>
      <c r="D2696" s="5">
        <v>-1.9883350909999999</v>
      </c>
      <c r="E2696" s="5">
        <v>11.984627679999999</v>
      </c>
      <c r="F2696" s="5">
        <v>-6.0826855000000002</v>
      </c>
      <c r="G2696" s="5">
        <v>3.0366780000000001E-3</v>
      </c>
      <c r="H2696" s="5">
        <v>6.0338959999999997E-2</v>
      </c>
      <c r="I2696" s="5">
        <v>-1.6480051069999999</v>
      </c>
      <c r="J2696" s="5" t="s">
        <v>13916</v>
      </c>
    </row>
    <row r="2697" spans="1:10" s="5" customFormat="1" x14ac:dyDescent="0.2">
      <c r="A2697" s="5" t="s">
        <v>13917</v>
      </c>
      <c r="B2697" s="5" t="s">
        <v>13918</v>
      </c>
      <c r="C2697" s="5">
        <v>1</v>
      </c>
      <c r="D2697" s="5">
        <v>-1.7332085909999999</v>
      </c>
      <c r="E2697" s="5">
        <v>12.309253829999999</v>
      </c>
      <c r="F2697" s="5">
        <v>-6.0619125470000004</v>
      </c>
      <c r="G2697" s="5">
        <v>3.077209E-3</v>
      </c>
      <c r="H2697" s="5">
        <v>6.0838401E-2</v>
      </c>
      <c r="I2697" s="5">
        <v>-1.663683735</v>
      </c>
      <c r="J2697" s="5" t="s">
        <v>13768</v>
      </c>
    </row>
    <row r="2698" spans="1:10" s="5" customFormat="1" x14ac:dyDescent="0.2">
      <c r="A2698" s="5" t="s">
        <v>13623</v>
      </c>
      <c r="B2698" s="5" t="s">
        <v>13624</v>
      </c>
      <c r="C2698" s="5">
        <v>1</v>
      </c>
      <c r="D2698" s="5">
        <v>-1.120111927</v>
      </c>
      <c r="E2698" s="5">
        <v>11.95215702</v>
      </c>
      <c r="F2698" s="5">
        <v>-6.036923314</v>
      </c>
      <c r="G2698" s="5">
        <v>3.0947710000000001E-3</v>
      </c>
      <c r="H2698" s="5">
        <v>9.4256059000000003E-2</v>
      </c>
      <c r="I2698" s="5">
        <v>-1.4727056300000001</v>
      </c>
      <c r="J2698" s="5" t="s">
        <v>13625</v>
      </c>
    </row>
    <row r="2699" spans="1:10" s="5" customFormat="1" x14ac:dyDescent="0.2">
      <c r="A2699" s="5" t="s">
        <v>13626</v>
      </c>
      <c r="B2699" s="5" t="s">
        <v>13627</v>
      </c>
      <c r="C2699" s="5">
        <v>1</v>
      </c>
      <c r="D2699" s="5">
        <v>-2.4422771289999998</v>
      </c>
      <c r="E2699" s="5">
        <v>8.0793557269999994</v>
      </c>
      <c r="F2699" s="5">
        <v>-6.0484258850000003</v>
      </c>
      <c r="G2699" s="5">
        <v>3.1038749999999999E-3</v>
      </c>
      <c r="H2699" s="5">
        <v>6.1150941E-2</v>
      </c>
      <c r="I2699" s="5">
        <v>-1.6738870969999999</v>
      </c>
      <c r="J2699" s="5" t="s">
        <v>13628</v>
      </c>
    </row>
    <row r="2700" spans="1:10" s="5" customFormat="1" x14ac:dyDescent="0.2">
      <c r="A2700" s="5" t="s">
        <v>13629</v>
      </c>
      <c r="B2700" s="5" t="s">
        <v>13630</v>
      </c>
      <c r="C2700" s="5">
        <v>1</v>
      </c>
      <c r="D2700" s="5">
        <v>-1.418977425</v>
      </c>
      <c r="E2700" s="5">
        <v>6.5390970060000004</v>
      </c>
      <c r="F2700" s="5">
        <v>-6.0261278349999996</v>
      </c>
      <c r="G2700" s="5">
        <v>3.1054799999999999E-3</v>
      </c>
      <c r="H2700" s="5">
        <v>6.9638084000000003E-2</v>
      </c>
      <c r="I2700" s="5">
        <v>-1.662810194</v>
      </c>
      <c r="J2700" s="5" t="s">
        <v>13631</v>
      </c>
    </row>
    <row r="2701" spans="1:10" s="5" customFormat="1" x14ac:dyDescent="0.2">
      <c r="A2701" s="5" t="s">
        <v>13632</v>
      </c>
      <c r="B2701" s="5" t="s">
        <v>13633</v>
      </c>
      <c r="C2701" s="5">
        <v>1</v>
      </c>
      <c r="D2701" s="5">
        <v>-1.5395490359999999</v>
      </c>
      <c r="E2701" s="5">
        <v>5.7972481790000003</v>
      </c>
      <c r="F2701" s="5">
        <v>-6.0174908629999999</v>
      </c>
      <c r="G2701" s="5">
        <v>3.122831E-3</v>
      </c>
      <c r="H2701" s="5">
        <v>6.9858544999999994E-2</v>
      </c>
      <c r="I2701" s="5">
        <v>-1.669388004</v>
      </c>
      <c r="J2701" s="5" t="s">
        <v>13634</v>
      </c>
    </row>
    <row r="2702" spans="1:10" s="5" customFormat="1" x14ac:dyDescent="0.2">
      <c r="A2702" s="5" t="s">
        <v>13635</v>
      </c>
      <c r="B2702" s="5" t="s">
        <v>13636</v>
      </c>
      <c r="C2702" s="5">
        <v>1</v>
      </c>
      <c r="D2702" s="5">
        <v>-1.306688222</v>
      </c>
      <c r="E2702" s="5">
        <v>10.93890545</v>
      </c>
      <c r="F2702" s="5">
        <v>-7.8305219130000001</v>
      </c>
      <c r="G2702" s="5">
        <v>3.1280840000000002E-3</v>
      </c>
      <c r="H2702" s="5">
        <v>0.48056530400000003</v>
      </c>
      <c r="I2702" s="5">
        <v>-0.85183357100000001</v>
      </c>
      <c r="J2702" s="5" t="s">
        <v>13637</v>
      </c>
    </row>
    <row r="2703" spans="1:10" s="5" customFormat="1" x14ac:dyDescent="0.2">
      <c r="A2703" s="5" t="s">
        <v>13638</v>
      </c>
      <c r="B2703" s="5" t="s">
        <v>13639</v>
      </c>
      <c r="C2703" s="5">
        <v>1</v>
      </c>
      <c r="D2703" s="5">
        <v>-1.745603271</v>
      </c>
      <c r="E2703" s="5">
        <v>7.9268747580000003</v>
      </c>
      <c r="F2703" s="5">
        <v>-5.9936739560000003</v>
      </c>
      <c r="G2703" s="5">
        <v>3.1823279999999999E-3</v>
      </c>
      <c r="H2703" s="5">
        <v>9.5878613000000001E-2</v>
      </c>
      <c r="I2703" s="5">
        <v>-1.505180599</v>
      </c>
      <c r="J2703" s="5" t="s">
        <v>13640</v>
      </c>
    </row>
    <row r="2704" spans="1:10" s="5" customFormat="1" x14ac:dyDescent="0.2">
      <c r="A2704" s="5" t="s">
        <v>15637</v>
      </c>
      <c r="B2704" s="5" t="s">
        <v>15029</v>
      </c>
      <c r="C2704" s="5">
        <v>1</v>
      </c>
      <c r="D2704" s="5">
        <v>1.622676056</v>
      </c>
      <c r="E2704" s="5">
        <v>5.7762235799999999</v>
      </c>
      <c r="F2704" s="5">
        <v>5.8750311399999999</v>
      </c>
      <c r="G2704" s="5">
        <v>3.2123999999999998E-3</v>
      </c>
      <c r="H2704" s="5">
        <v>0.169606325</v>
      </c>
      <c r="I2704" s="5">
        <v>-1.249396918</v>
      </c>
      <c r="J2704" s="5" t="s">
        <v>13641</v>
      </c>
    </row>
    <row r="2705" spans="1:10" s="5" customFormat="1" x14ac:dyDescent="0.2">
      <c r="A2705" s="5" t="s">
        <v>15638</v>
      </c>
      <c r="B2705" s="5" t="s">
        <v>15029</v>
      </c>
      <c r="C2705" s="5">
        <v>1</v>
      </c>
      <c r="D2705" s="5">
        <v>1.7521791520000001</v>
      </c>
      <c r="E2705" s="5">
        <v>6.0737880830000002</v>
      </c>
      <c r="F2705" s="5">
        <v>5.8633732470000002</v>
      </c>
      <c r="G2705" s="5">
        <v>3.237621E-3</v>
      </c>
      <c r="H2705" s="5">
        <v>0.170044531</v>
      </c>
      <c r="I2705" s="5">
        <v>-1.258064949</v>
      </c>
      <c r="J2705" s="5" t="s">
        <v>13642</v>
      </c>
    </row>
    <row r="2706" spans="1:10" s="5" customFormat="1" x14ac:dyDescent="0.2">
      <c r="A2706" s="5" t="s">
        <v>15639</v>
      </c>
      <c r="B2706" s="5" t="s">
        <v>15029</v>
      </c>
      <c r="C2706" s="5">
        <v>1</v>
      </c>
      <c r="D2706" s="5">
        <v>3.2997618630000001</v>
      </c>
      <c r="E2706" s="5">
        <v>6.1403099780000003</v>
      </c>
      <c r="F2706" s="5">
        <v>5.8628143789999996</v>
      </c>
      <c r="G2706" s="5">
        <v>3.2388360000000001E-3</v>
      </c>
      <c r="H2706" s="5">
        <v>0.170044531</v>
      </c>
      <c r="I2706" s="5">
        <v>-1.2584808839999999</v>
      </c>
      <c r="J2706" s="5" t="s">
        <v>13787</v>
      </c>
    </row>
    <row r="2707" spans="1:10" s="5" customFormat="1" x14ac:dyDescent="0.2">
      <c r="A2707" s="5" t="s">
        <v>13788</v>
      </c>
      <c r="B2707" s="5" t="s">
        <v>13789</v>
      </c>
      <c r="C2707" s="5">
        <v>1</v>
      </c>
      <c r="D2707" s="5">
        <v>-1.6011745959999999</v>
      </c>
      <c r="E2707" s="5">
        <v>5.5923781779999997</v>
      </c>
      <c r="F2707" s="5">
        <v>-5.9672480520000004</v>
      </c>
      <c r="G2707" s="5">
        <v>3.270439E-3</v>
      </c>
      <c r="H2707" s="5">
        <v>6.3324484E-2</v>
      </c>
      <c r="I2707" s="5">
        <v>-1.735707297</v>
      </c>
      <c r="J2707" s="5" t="s">
        <v>13790</v>
      </c>
    </row>
    <row r="2708" spans="1:10" s="5" customFormat="1" x14ac:dyDescent="0.2">
      <c r="A2708" s="5" t="s">
        <v>13791</v>
      </c>
      <c r="B2708" s="5" t="s">
        <v>13946</v>
      </c>
      <c r="C2708" s="5">
        <v>1</v>
      </c>
      <c r="D2708" s="5">
        <v>-1.275690719</v>
      </c>
      <c r="E2708" s="5">
        <v>11.763159720000001</v>
      </c>
      <c r="F2708" s="5">
        <v>-5.9443722540000001</v>
      </c>
      <c r="G2708" s="5">
        <v>3.2858309999999999E-3</v>
      </c>
      <c r="H2708" s="5">
        <v>9.7361750999999996E-2</v>
      </c>
      <c r="I2708" s="5">
        <v>-1.542446561</v>
      </c>
      <c r="J2708" s="5" t="s">
        <v>13947</v>
      </c>
    </row>
    <row r="2709" spans="1:10" s="5" customFormat="1" x14ac:dyDescent="0.2">
      <c r="A2709" s="5" t="s">
        <v>13948</v>
      </c>
      <c r="B2709" s="5" t="s">
        <v>13949</v>
      </c>
      <c r="C2709" s="5">
        <v>1</v>
      </c>
      <c r="D2709" s="5">
        <v>-2.4981192430000001</v>
      </c>
      <c r="E2709" s="5">
        <v>9.160250714</v>
      </c>
      <c r="F2709" s="5">
        <v>-5.9361900419999998</v>
      </c>
      <c r="G2709" s="5">
        <v>3.2920620000000001E-3</v>
      </c>
      <c r="H2709" s="5">
        <v>7.2252311E-2</v>
      </c>
      <c r="I2709" s="5">
        <v>-1.7316948409999999</v>
      </c>
      <c r="J2709" s="5" t="s">
        <v>13950</v>
      </c>
    </row>
    <row r="2710" spans="1:10" s="5" customFormat="1" x14ac:dyDescent="0.2">
      <c r="A2710" s="5" t="s">
        <v>13951</v>
      </c>
      <c r="B2710" s="5" t="s">
        <v>13952</v>
      </c>
      <c r="C2710" s="5">
        <v>1</v>
      </c>
      <c r="D2710" s="5">
        <v>-1.2678296010000001</v>
      </c>
      <c r="E2710" s="5">
        <v>8.2387102760000008</v>
      </c>
      <c r="F2710" s="5">
        <v>-7.693691759</v>
      </c>
      <c r="G2710" s="5">
        <v>3.3062909999999998E-3</v>
      </c>
      <c r="H2710" s="5">
        <v>0.491930961</v>
      </c>
      <c r="I2710" s="5">
        <v>-0.90321999500000005</v>
      </c>
      <c r="J2710" s="5" t="s">
        <v>13953</v>
      </c>
    </row>
    <row r="2711" spans="1:10" s="5" customFormat="1" x14ac:dyDescent="0.2">
      <c r="A2711" s="5" t="s">
        <v>15640</v>
      </c>
      <c r="B2711" s="5" t="s">
        <v>15029</v>
      </c>
      <c r="C2711" s="5">
        <v>1</v>
      </c>
      <c r="D2711" s="5">
        <v>2.1667536200000002</v>
      </c>
      <c r="E2711" s="5">
        <v>6.6316860289999999</v>
      </c>
      <c r="F2711" s="5">
        <v>5.8213223770000004</v>
      </c>
      <c r="G2711" s="5">
        <v>3.3305990000000001E-3</v>
      </c>
      <c r="H2711" s="5">
        <v>0.171244076</v>
      </c>
      <c r="I2711" s="5">
        <v>-1.289463228</v>
      </c>
      <c r="J2711" s="5" t="s">
        <v>13954</v>
      </c>
    </row>
    <row r="2712" spans="1:10" s="5" customFormat="1" x14ac:dyDescent="0.2">
      <c r="A2712" s="5" t="s">
        <v>13955</v>
      </c>
      <c r="B2712" s="5" t="s">
        <v>13803</v>
      </c>
      <c r="C2712" s="5">
        <v>1</v>
      </c>
      <c r="D2712" s="5">
        <v>-1.2658897389999999</v>
      </c>
      <c r="E2712" s="5">
        <v>6.1053994329999997</v>
      </c>
      <c r="F2712" s="5">
        <v>-5.917548547</v>
      </c>
      <c r="G2712" s="5">
        <v>3.3324190000000001E-3</v>
      </c>
      <c r="H2712" s="5">
        <v>7.2836876999999994E-2</v>
      </c>
      <c r="I2712" s="5">
        <v>-1.7460811140000001</v>
      </c>
      <c r="J2712" s="5" t="s">
        <v>13804</v>
      </c>
    </row>
    <row r="2713" spans="1:10" s="5" customFormat="1" x14ac:dyDescent="0.2">
      <c r="A2713" s="5" t="s">
        <v>15641</v>
      </c>
      <c r="B2713" s="5" t="s">
        <v>15029</v>
      </c>
      <c r="C2713" s="5">
        <v>1</v>
      </c>
      <c r="D2713" s="5">
        <v>2.8706715549999999</v>
      </c>
      <c r="E2713" s="5">
        <v>6.9410123979999998</v>
      </c>
      <c r="F2713" s="5">
        <v>5.8175130230000001</v>
      </c>
      <c r="G2713" s="5">
        <v>3.3391800000000002E-3</v>
      </c>
      <c r="H2713" s="5">
        <v>0.171372792</v>
      </c>
      <c r="I2713" s="5">
        <v>-1.2923178280000001</v>
      </c>
      <c r="J2713" s="5" t="s">
        <v>13805</v>
      </c>
    </row>
    <row r="2714" spans="1:10" s="5" customFormat="1" x14ac:dyDescent="0.2">
      <c r="A2714" s="5" t="s">
        <v>13806</v>
      </c>
      <c r="B2714" s="5" t="s">
        <v>13807</v>
      </c>
      <c r="C2714" s="5">
        <v>1</v>
      </c>
      <c r="D2714" s="5">
        <v>-3.2253718629999999</v>
      </c>
      <c r="E2714" s="5">
        <v>11.18855877</v>
      </c>
      <c r="F2714" s="5">
        <v>-5.9161975240000002</v>
      </c>
      <c r="G2714" s="5">
        <v>3.3468130000000001E-3</v>
      </c>
      <c r="H2714" s="5">
        <v>9.8662960999999993E-2</v>
      </c>
      <c r="I2714" s="5">
        <v>-1.563862045</v>
      </c>
      <c r="J2714" s="5" t="s">
        <v>13808</v>
      </c>
    </row>
    <row r="2715" spans="1:10" s="5" customFormat="1" x14ac:dyDescent="0.2">
      <c r="A2715" s="5" t="s">
        <v>13809</v>
      </c>
      <c r="B2715" s="5" t="s">
        <v>13810</v>
      </c>
      <c r="C2715" s="5">
        <v>1</v>
      </c>
      <c r="D2715" s="5">
        <v>-1.1333709999999999</v>
      </c>
      <c r="E2715" s="5">
        <v>8.0766072139999991</v>
      </c>
      <c r="F2715" s="5">
        <v>-5.9106572100000001</v>
      </c>
      <c r="G2715" s="5">
        <v>3.3589660000000001E-3</v>
      </c>
      <c r="H2715" s="5">
        <v>9.8662960999999993E-2</v>
      </c>
      <c r="I2715" s="5">
        <v>-1.5680834450000001</v>
      </c>
      <c r="J2715" s="5" t="s">
        <v>13811</v>
      </c>
    </row>
    <row r="2716" spans="1:10" s="5" customFormat="1" x14ac:dyDescent="0.2">
      <c r="A2716" s="5" t="s">
        <v>13812</v>
      </c>
      <c r="B2716" s="5" t="s">
        <v>13813</v>
      </c>
      <c r="C2716" s="5">
        <v>1</v>
      </c>
      <c r="D2716" s="5">
        <v>-1.3258369860000001</v>
      </c>
      <c r="E2716" s="5">
        <v>8.5042886160000002</v>
      </c>
      <c r="F2716" s="5">
        <v>-7.6505676119999997</v>
      </c>
      <c r="G2716" s="5">
        <v>3.3651620000000001E-3</v>
      </c>
      <c r="H2716" s="5">
        <v>0.491930961</v>
      </c>
      <c r="I2716" s="5">
        <v>-0.91968623500000002</v>
      </c>
      <c r="J2716" s="5" t="s">
        <v>13814</v>
      </c>
    </row>
    <row r="2717" spans="1:10" s="5" customFormat="1" x14ac:dyDescent="0.2">
      <c r="A2717" s="5" t="s">
        <v>13815</v>
      </c>
      <c r="B2717" s="5" t="s">
        <v>13816</v>
      </c>
      <c r="C2717" s="5">
        <v>1</v>
      </c>
      <c r="D2717" s="5">
        <v>-1.32248386</v>
      </c>
      <c r="E2717" s="5">
        <v>6.1005810479999996</v>
      </c>
      <c r="F2717" s="5">
        <v>-5.896292045</v>
      </c>
      <c r="G2717" s="5">
        <v>3.3907249999999998E-3</v>
      </c>
      <c r="H2717" s="5">
        <v>9.9153314000000006E-2</v>
      </c>
      <c r="I2717" s="5">
        <v>-1.5790445909999999</v>
      </c>
      <c r="J2717" s="5" t="s">
        <v>13817</v>
      </c>
    </row>
    <row r="2718" spans="1:10" s="5" customFormat="1" x14ac:dyDescent="0.2">
      <c r="A2718" s="5" t="s">
        <v>13818</v>
      </c>
      <c r="B2718" s="5" t="s">
        <v>13819</v>
      </c>
      <c r="C2718" s="5">
        <v>1</v>
      </c>
      <c r="D2718" s="5">
        <v>-1.788957712</v>
      </c>
      <c r="E2718" s="5">
        <v>12.628958750000001</v>
      </c>
      <c r="F2718" s="5">
        <v>-5.890431875</v>
      </c>
      <c r="G2718" s="5">
        <v>3.3921989999999998E-3</v>
      </c>
      <c r="H2718" s="5">
        <v>7.3196246000000006E-2</v>
      </c>
      <c r="I2718" s="5">
        <v>-1.7670751119999999</v>
      </c>
      <c r="J2718" s="5" t="s">
        <v>13820</v>
      </c>
    </row>
    <row r="2719" spans="1:10" s="5" customFormat="1" x14ac:dyDescent="0.2">
      <c r="A2719" s="5" t="s">
        <v>15642</v>
      </c>
      <c r="B2719" s="5" t="s">
        <v>15029</v>
      </c>
      <c r="C2719" s="5">
        <v>1</v>
      </c>
      <c r="D2719" s="5">
        <v>3.5047619189999999</v>
      </c>
      <c r="E2719" s="5">
        <v>12.86926382</v>
      </c>
      <c r="F2719" s="5">
        <v>5.7881895979999998</v>
      </c>
      <c r="G2719" s="5">
        <v>3.4061339999999999E-3</v>
      </c>
      <c r="H2719" s="5">
        <v>0.17222839000000001</v>
      </c>
      <c r="I2719" s="5">
        <v>-1.3143491199999999</v>
      </c>
      <c r="J2719" s="5" t="s">
        <v>13821</v>
      </c>
    </row>
    <row r="2720" spans="1:10" s="5" customFormat="1" x14ac:dyDescent="0.2">
      <c r="A2720" s="5" t="s">
        <v>13822</v>
      </c>
      <c r="B2720" s="5" t="s">
        <v>13823</v>
      </c>
      <c r="C2720" s="5">
        <v>1</v>
      </c>
      <c r="D2720" s="5">
        <v>-1.8738562519999999</v>
      </c>
      <c r="E2720" s="5">
        <v>5.526529612</v>
      </c>
      <c r="F2720" s="5">
        <v>-5.8828033929999997</v>
      </c>
      <c r="G2720" s="5">
        <v>3.40925E-3</v>
      </c>
      <c r="H2720" s="5">
        <v>7.3415654999999996E-2</v>
      </c>
      <c r="I2720" s="5">
        <v>-1.7729955559999999</v>
      </c>
      <c r="J2720" s="5" t="s">
        <v>13979</v>
      </c>
    </row>
    <row r="2721" spans="1:10" s="5" customFormat="1" x14ac:dyDescent="0.2">
      <c r="A2721" s="5" t="s">
        <v>13980</v>
      </c>
      <c r="B2721" s="5" t="s">
        <v>13981</v>
      </c>
      <c r="C2721" s="5">
        <v>1</v>
      </c>
      <c r="D2721" s="5">
        <v>-1.991300866</v>
      </c>
      <c r="E2721" s="5">
        <v>5.8313090089999999</v>
      </c>
      <c r="F2721" s="5">
        <v>-5.9026681849999996</v>
      </c>
      <c r="G2721" s="5">
        <v>3.410738E-3</v>
      </c>
      <c r="H2721" s="5">
        <v>6.4865407E-2</v>
      </c>
      <c r="I2721" s="5">
        <v>-1.7853891209999999</v>
      </c>
      <c r="J2721" s="5" t="s">
        <v>13982</v>
      </c>
    </row>
    <row r="2722" spans="1:10" s="5" customFormat="1" x14ac:dyDescent="0.2">
      <c r="A2722" s="5" t="s">
        <v>13983</v>
      </c>
      <c r="B2722" s="5" t="s">
        <v>13984</v>
      </c>
      <c r="C2722" s="5">
        <v>1</v>
      </c>
      <c r="D2722" s="5">
        <v>-4.8779240039999996</v>
      </c>
      <c r="E2722" s="5">
        <v>9.7830348120000004</v>
      </c>
      <c r="F2722" s="5">
        <v>-5.9012306529999998</v>
      </c>
      <c r="G2722" s="5">
        <v>3.413943E-3</v>
      </c>
      <c r="H2722" s="5">
        <v>6.4885871999999997E-2</v>
      </c>
      <c r="I2722" s="5">
        <v>-1.786500137</v>
      </c>
      <c r="J2722" s="5" t="s">
        <v>13985</v>
      </c>
    </row>
    <row r="2723" spans="1:10" s="5" customFormat="1" x14ac:dyDescent="0.2">
      <c r="A2723" s="5" t="s">
        <v>13986</v>
      </c>
      <c r="B2723" s="5" t="s">
        <v>13987</v>
      </c>
      <c r="C2723" s="5">
        <v>1</v>
      </c>
      <c r="D2723" s="5">
        <v>-1.5868219770000001</v>
      </c>
      <c r="E2723" s="5">
        <v>6.0023944670000002</v>
      </c>
      <c r="F2723" s="5">
        <v>-5.8956183070000003</v>
      </c>
      <c r="G2723" s="5">
        <v>3.4264920000000002E-3</v>
      </c>
      <c r="H2723" s="5">
        <v>6.5091076999999997E-2</v>
      </c>
      <c r="I2723" s="5">
        <v>-1.790839855</v>
      </c>
      <c r="J2723" s="5" t="s">
        <v>13988</v>
      </c>
    </row>
    <row r="2724" spans="1:10" s="5" customFormat="1" x14ac:dyDescent="0.2">
      <c r="A2724" s="5" t="s">
        <v>15643</v>
      </c>
      <c r="B2724" s="5" t="s">
        <v>15029</v>
      </c>
      <c r="C2724" s="5">
        <v>1</v>
      </c>
      <c r="D2724" s="5">
        <v>3.1179743040000001</v>
      </c>
      <c r="E2724" s="5">
        <v>7.0767178709999996</v>
      </c>
      <c r="F2724" s="5">
        <v>5.7786528500000003</v>
      </c>
      <c r="G2724" s="5">
        <v>3.4282570000000001E-3</v>
      </c>
      <c r="H2724" s="5">
        <v>0.172606709</v>
      </c>
      <c r="I2724" s="5">
        <v>-1.321536204</v>
      </c>
      <c r="J2724" s="5" t="s">
        <v>13989</v>
      </c>
    </row>
    <row r="2725" spans="1:10" s="5" customFormat="1" x14ac:dyDescent="0.2">
      <c r="A2725" s="5" t="s">
        <v>13990</v>
      </c>
      <c r="B2725" s="5" t="s">
        <v>13991</v>
      </c>
      <c r="C2725" s="5">
        <v>1</v>
      </c>
      <c r="D2725" s="5">
        <v>-2.2319239930000001</v>
      </c>
      <c r="E2725" s="5">
        <v>7.5340950549999999</v>
      </c>
      <c r="F2725" s="5">
        <v>-5.8901487130000003</v>
      </c>
      <c r="G2725" s="5">
        <v>3.4387749999999998E-3</v>
      </c>
      <c r="H2725" s="5">
        <v>6.5291033999999998E-2</v>
      </c>
      <c r="I2725" s="5">
        <v>-1.7950724739999999</v>
      </c>
      <c r="J2725" s="5" t="s">
        <v>13992</v>
      </c>
    </row>
    <row r="2726" spans="1:10" s="5" customFormat="1" x14ac:dyDescent="0.2">
      <c r="A2726" s="5" t="s">
        <v>13993</v>
      </c>
      <c r="B2726" s="5" t="s">
        <v>13994</v>
      </c>
      <c r="C2726" s="5">
        <v>1</v>
      </c>
      <c r="D2726" s="5">
        <v>-1.1647514080000001</v>
      </c>
      <c r="E2726" s="5">
        <v>10.03068869</v>
      </c>
      <c r="F2726" s="5">
        <v>-7.5901018090000001</v>
      </c>
      <c r="G2726" s="5">
        <v>3.4500080000000001E-3</v>
      </c>
      <c r="H2726" s="5">
        <v>0.491930961</v>
      </c>
      <c r="I2726" s="5">
        <v>-0.94299682799999995</v>
      </c>
      <c r="J2726" s="5" t="s">
        <v>13995</v>
      </c>
    </row>
    <row r="2727" spans="1:10" s="5" customFormat="1" x14ac:dyDescent="0.2">
      <c r="A2727" s="5" t="s">
        <v>13996</v>
      </c>
      <c r="B2727" s="5" t="s">
        <v>13839</v>
      </c>
      <c r="C2727" s="5">
        <v>1</v>
      </c>
      <c r="D2727" s="5">
        <v>-1.331164182</v>
      </c>
      <c r="E2727" s="5">
        <v>7.629978758</v>
      </c>
      <c r="F2727" s="5">
        <v>-5.8590030830000002</v>
      </c>
      <c r="G2727" s="5">
        <v>3.4748800000000001E-3</v>
      </c>
      <c r="H2727" s="5">
        <v>0.10071458599999999</v>
      </c>
      <c r="I2727" s="5">
        <v>-1.607603726</v>
      </c>
      <c r="J2727" s="5" t="s">
        <v>13698</v>
      </c>
    </row>
    <row r="2728" spans="1:10" s="5" customFormat="1" x14ac:dyDescent="0.2">
      <c r="A2728" s="5" t="s">
        <v>15644</v>
      </c>
      <c r="B2728" s="5" t="s">
        <v>15029</v>
      </c>
      <c r="C2728" s="5">
        <v>1</v>
      </c>
      <c r="D2728" s="5">
        <v>3.519719426</v>
      </c>
      <c r="E2728" s="5">
        <v>7.1593004379999998</v>
      </c>
      <c r="F2728" s="5">
        <v>5.7586480309999999</v>
      </c>
      <c r="G2728" s="5">
        <v>3.4752300000000002E-3</v>
      </c>
      <c r="H2728" s="5">
        <v>0.173216339</v>
      </c>
      <c r="I2728" s="5">
        <v>-1.336647344</v>
      </c>
      <c r="J2728" s="5" t="s">
        <v>13699</v>
      </c>
    </row>
    <row r="2729" spans="1:10" s="5" customFormat="1" x14ac:dyDescent="0.2">
      <c r="A2729" s="5" t="s">
        <v>13700</v>
      </c>
      <c r="B2729" s="5" t="s">
        <v>13701</v>
      </c>
      <c r="C2729" s="5">
        <v>1</v>
      </c>
      <c r="D2729" s="5">
        <v>-2.929874528</v>
      </c>
      <c r="E2729" s="5">
        <v>6.5452611740000002</v>
      </c>
      <c r="F2729" s="5">
        <v>-5.8419729589999996</v>
      </c>
      <c r="G2729" s="5">
        <v>3.502298E-3</v>
      </c>
      <c r="H2729" s="5">
        <v>7.4618625999999993E-2</v>
      </c>
      <c r="I2729" s="5">
        <v>-1.80479199</v>
      </c>
      <c r="J2729" s="5" t="s">
        <v>13702</v>
      </c>
    </row>
    <row r="2730" spans="1:10" s="5" customFormat="1" x14ac:dyDescent="0.2">
      <c r="A2730" s="5" t="s">
        <v>15645</v>
      </c>
      <c r="B2730" s="5" t="s">
        <v>15029</v>
      </c>
      <c r="C2730" s="5">
        <v>1</v>
      </c>
      <c r="D2730" s="5">
        <v>1.7495456229999999</v>
      </c>
      <c r="E2730" s="5">
        <v>6.064454725</v>
      </c>
      <c r="F2730" s="5">
        <v>5.7432425230000002</v>
      </c>
      <c r="G2730" s="5">
        <v>3.5119330000000001E-3</v>
      </c>
      <c r="H2730" s="5">
        <v>0.17360985600000001</v>
      </c>
      <c r="I2730" s="5">
        <v>-1.348316786</v>
      </c>
      <c r="J2730" s="5" t="s">
        <v>13703</v>
      </c>
    </row>
    <row r="2731" spans="1:10" s="5" customFormat="1" x14ac:dyDescent="0.2">
      <c r="A2731" s="5" t="s">
        <v>13704</v>
      </c>
      <c r="B2731" s="5" t="s">
        <v>13705</v>
      </c>
      <c r="C2731" s="5">
        <v>1</v>
      </c>
      <c r="D2731" s="5">
        <v>-1.5011281169999999</v>
      </c>
      <c r="E2731" s="5">
        <v>5.858349595</v>
      </c>
      <c r="F2731" s="5">
        <v>-5.8536889939999996</v>
      </c>
      <c r="G2731" s="5">
        <v>3.5220310000000001E-3</v>
      </c>
      <c r="H2731" s="5">
        <v>6.5895329000000002E-2</v>
      </c>
      <c r="I2731" s="5">
        <v>-1.823369749</v>
      </c>
      <c r="J2731" s="5" t="s">
        <v>13706</v>
      </c>
    </row>
    <row r="2732" spans="1:10" s="5" customFormat="1" x14ac:dyDescent="0.2">
      <c r="A2732" s="5" t="s">
        <v>15646</v>
      </c>
      <c r="B2732" s="5" t="s">
        <v>15029</v>
      </c>
      <c r="C2732" s="5">
        <v>1</v>
      </c>
      <c r="D2732" s="5">
        <v>1.7329791510000001</v>
      </c>
      <c r="E2732" s="5">
        <v>6.8534429250000004</v>
      </c>
      <c r="F2732" s="5">
        <v>5.717611883</v>
      </c>
      <c r="G2732" s="5">
        <v>3.574037E-3</v>
      </c>
      <c r="H2732" s="5">
        <v>0.174239906</v>
      </c>
      <c r="I2732" s="5">
        <v>-1.3677945460000001</v>
      </c>
      <c r="J2732" s="5" t="s">
        <v>13707</v>
      </c>
    </row>
    <row r="2733" spans="1:10" s="5" customFormat="1" x14ac:dyDescent="0.2">
      <c r="A2733" s="5" t="s">
        <v>15647</v>
      </c>
      <c r="B2733" s="5" t="s">
        <v>15029</v>
      </c>
      <c r="C2733" s="5">
        <v>1</v>
      </c>
      <c r="D2733" s="5">
        <v>1.5710520640000001</v>
      </c>
      <c r="E2733" s="5">
        <v>5.3648624710000004</v>
      </c>
      <c r="F2733" s="5">
        <v>5.7141133599999998</v>
      </c>
      <c r="G2733" s="5">
        <v>3.5826170000000002E-3</v>
      </c>
      <c r="H2733" s="5">
        <v>0.174239906</v>
      </c>
      <c r="I2733" s="5">
        <v>-1.3704593309999999</v>
      </c>
      <c r="J2733" s="5" t="s">
        <v>13708</v>
      </c>
    </row>
    <row r="2734" spans="1:10" s="5" customFormat="1" x14ac:dyDescent="0.2">
      <c r="A2734" s="5" t="s">
        <v>13709</v>
      </c>
      <c r="B2734" s="5" t="s">
        <v>13710</v>
      </c>
      <c r="C2734" s="5">
        <v>1</v>
      </c>
      <c r="D2734" s="5">
        <v>-2.3660459029999998</v>
      </c>
      <c r="E2734" s="5">
        <v>8.1658692869999996</v>
      </c>
      <c r="F2734" s="5">
        <v>-7.492620788</v>
      </c>
      <c r="G2734" s="5">
        <v>3.5926999999999999E-3</v>
      </c>
      <c r="H2734" s="5">
        <v>0.49626003299999999</v>
      </c>
      <c r="I2734" s="5">
        <v>-0.98113330099999996</v>
      </c>
      <c r="J2734" s="5" t="s">
        <v>13711</v>
      </c>
    </row>
    <row r="2735" spans="1:10" s="5" customFormat="1" x14ac:dyDescent="0.2">
      <c r="A2735" s="5" t="s">
        <v>15648</v>
      </c>
      <c r="B2735" s="5" t="s">
        <v>15029</v>
      </c>
      <c r="C2735" s="5">
        <v>1</v>
      </c>
      <c r="D2735" s="5">
        <v>3.283118934</v>
      </c>
      <c r="E2735" s="5">
        <v>6.522759336</v>
      </c>
      <c r="F2735" s="5">
        <v>5.7037438720000004</v>
      </c>
      <c r="G2735" s="5">
        <v>3.6081920000000001E-3</v>
      </c>
      <c r="H2735" s="5">
        <v>0.17460934</v>
      </c>
      <c r="I2735" s="5">
        <v>-1.3783663070000001</v>
      </c>
      <c r="J2735" s="5" t="s">
        <v>13712</v>
      </c>
    </row>
    <row r="2736" spans="1:10" s="5" customFormat="1" x14ac:dyDescent="0.2">
      <c r="A2736" s="5" t="s">
        <v>15649</v>
      </c>
      <c r="B2736" s="5" t="s">
        <v>15029</v>
      </c>
      <c r="C2736" s="5">
        <v>1</v>
      </c>
      <c r="D2736" s="5">
        <v>2.9502085820000001</v>
      </c>
      <c r="E2736" s="5">
        <v>8.5006823709999999</v>
      </c>
      <c r="F2736" s="5">
        <v>5.6994502640000002</v>
      </c>
      <c r="G2736" s="5">
        <v>3.6188460000000002E-3</v>
      </c>
      <c r="H2736" s="5">
        <v>0.174630481</v>
      </c>
      <c r="I2736" s="5">
        <v>-1.3816440759999999</v>
      </c>
      <c r="J2736" s="5" t="s">
        <v>13861</v>
      </c>
    </row>
    <row r="2737" spans="1:10" s="5" customFormat="1" x14ac:dyDescent="0.2">
      <c r="A2737" s="5" t="s">
        <v>13862</v>
      </c>
      <c r="B2737" s="5" t="s">
        <v>13863</v>
      </c>
      <c r="C2737" s="5">
        <v>1</v>
      </c>
      <c r="D2737" s="5">
        <v>-1.662345755</v>
      </c>
      <c r="E2737" s="5">
        <v>9.6429956990000001</v>
      </c>
      <c r="F2737" s="5">
        <v>-5.796834456</v>
      </c>
      <c r="G2737" s="5">
        <v>3.6208820000000002E-3</v>
      </c>
      <c r="H2737" s="5">
        <v>0.102703141</v>
      </c>
      <c r="I2737" s="5">
        <v>-1.6555618249999999</v>
      </c>
      <c r="J2737" s="5" t="s">
        <v>13864</v>
      </c>
    </row>
    <row r="2738" spans="1:10" s="5" customFormat="1" x14ac:dyDescent="0.2">
      <c r="A2738" s="5" t="s">
        <v>13865</v>
      </c>
      <c r="B2738" s="5" t="s">
        <v>13866</v>
      </c>
      <c r="C2738" s="5">
        <v>1</v>
      </c>
      <c r="D2738" s="5">
        <v>-2.0849625270000001</v>
      </c>
      <c r="E2738" s="5">
        <v>7.8115820950000003</v>
      </c>
      <c r="F2738" s="5">
        <v>-5.7779598610000003</v>
      </c>
      <c r="G2738" s="5">
        <v>3.6666720000000002E-3</v>
      </c>
      <c r="H2738" s="5">
        <v>0.103554912</v>
      </c>
      <c r="I2738" s="5">
        <v>-1.6702078549999999</v>
      </c>
      <c r="J2738" s="5" t="s">
        <v>14021</v>
      </c>
    </row>
    <row r="2739" spans="1:10" s="5" customFormat="1" x14ac:dyDescent="0.2">
      <c r="A2739" s="5" t="s">
        <v>14022</v>
      </c>
      <c r="B2739" s="5" t="s">
        <v>14023</v>
      </c>
      <c r="C2739" s="5">
        <v>1</v>
      </c>
      <c r="D2739" s="5">
        <v>-1.9307276149999999</v>
      </c>
      <c r="E2739" s="5">
        <v>6.2712221230000003</v>
      </c>
      <c r="F2739" s="5">
        <v>-5.7701531450000001</v>
      </c>
      <c r="G2739" s="5">
        <v>3.6858160000000002E-3</v>
      </c>
      <c r="H2739" s="5">
        <v>0.103674377</v>
      </c>
      <c r="I2739" s="5">
        <v>-1.676277351</v>
      </c>
      <c r="J2739" s="5" t="s">
        <v>14024</v>
      </c>
    </row>
    <row r="2740" spans="1:10" s="5" customFormat="1" x14ac:dyDescent="0.2">
      <c r="A2740" s="5" t="s">
        <v>15650</v>
      </c>
      <c r="B2740" s="5" t="s">
        <v>15029</v>
      </c>
      <c r="C2740" s="5">
        <v>1</v>
      </c>
      <c r="D2740" s="5">
        <v>2.5757884600000001</v>
      </c>
      <c r="E2740" s="5">
        <v>6.0209904920000001</v>
      </c>
      <c r="F2740" s="5">
        <v>5.6610920660000001</v>
      </c>
      <c r="G2740" s="5">
        <v>3.71573E-3</v>
      </c>
      <c r="H2740" s="5">
        <v>0.17651702799999999</v>
      </c>
      <c r="I2740" s="5">
        <v>-1.411025907</v>
      </c>
      <c r="J2740" s="5" t="s">
        <v>14025</v>
      </c>
    </row>
    <row r="2741" spans="1:10" s="5" customFormat="1" x14ac:dyDescent="0.2">
      <c r="A2741" s="5" t="s">
        <v>14026</v>
      </c>
      <c r="B2741" s="5" t="s">
        <v>14027</v>
      </c>
      <c r="C2741" s="5">
        <v>1</v>
      </c>
      <c r="D2741" s="5">
        <v>-2.636419611</v>
      </c>
      <c r="E2741" s="5">
        <v>9.5220986940000003</v>
      </c>
      <c r="F2741" s="5">
        <v>-5.7390014980000004</v>
      </c>
      <c r="G2741" s="5">
        <v>3.7634220000000002E-3</v>
      </c>
      <c r="H2741" s="5">
        <v>0.104644524</v>
      </c>
      <c r="I2741" s="5">
        <v>-1.7005656259999999</v>
      </c>
      <c r="J2741" s="5" t="s">
        <v>14028</v>
      </c>
    </row>
    <row r="2742" spans="1:10" s="5" customFormat="1" x14ac:dyDescent="0.2">
      <c r="A2742" s="5" t="s">
        <v>14029</v>
      </c>
      <c r="B2742" s="5" t="s">
        <v>14030</v>
      </c>
      <c r="C2742" s="5">
        <v>1</v>
      </c>
      <c r="D2742" s="5">
        <v>-1.4187292789999999</v>
      </c>
      <c r="E2742" s="5">
        <v>10.320931140000001</v>
      </c>
      <c r="F2742" s="5">
        <v>-5.7382307900000002</v>
      </c>
      <c r="G2742" s="5">
        <v>3.7653669999999999E-3</v>
      </c>
      <c r="H2742" s="5">
        <v>0.104644524</v>
      </c>
      <c r="I2742" s="5">
        <v>-1.7011679289999999</v>
      </c>
      <c r="J2742" s="5" t="s">
        <v>14031</v>
      </c>
    </row>
    <row r="2743" spans="1:10" s="5" customFormat="1" x14ac:dyDescent="0.2">
      <c r="A2743" s="5" t="s">
        <v>14032</v>
      </c>
      <c r="B2743" s="5" t="s">
        <v>13879</v>
      </c>
      <c r="C2743" s="5">
        <v>1</v>
      </c>
      <c r="D2743" s="5">
        <v>-1.353046889</v>
      </c>
      <c r="E2743" s="5">
        <v>10.31426563</v>
      </c>
      <c r="F2743" s="5">
        <v>-5.7236515490000004</v>
      </c>
      <c r="G2743" s="5">
        <v>3.7898440000000001E-3</v>
      </c>
      <c r="H2743" s="5">
        <v>7.8067595000000004E-2</v>
      </c>
      <c r="I2743" s="5">
        <v>-1.897974531</v>
      </c>
      <c r="J2743" s="5" t="s">
        <v>13880</v>
      </c>
    </row>
    <row r="2744" spans="1:10" s="5" customFormat="1" x14ac:dyDescent="0.2">
      <c r="A2744" s="5" t="s">
        <v>13881</v>
      </c>
      <c r="B2744" s="5" t="s">
        <v>13882</v>
      </c>
      <c r="C2744" s="5">
        <v>1</v>
      </c>
      <c r="D2744" s="5">
        <v>-1.383664389</v>
      </c>
      <c r="E2744" s="5">
        <v>9.6200887959999992</v>
      </c>
      <c r="F2744" s="5">
        <v>-5.7076252969999999</v>
      </c>
      <c r="G2744" s="5">
        <v>3.8309529999999998E-3</v>
      </c>
      <c r="H2744" s="5">
        <v>7.8644606000000006E-2</v>
      </c>
      <c r="I2744" s="5">
        <v>-1.9107162520000001</v>
      </c>
      <c r="J2744" s="5" t="s">
        <v>13883</v>
      </c>
    </row>
    <row r="2745" spans="1:10" s="5" customFormat="1" x14ac:dyDescent="0.2">
      <c r="A2745" s="5" t="s">
        <v>13884</v>
      </c>
      <c r="B2745" s="5" t="s">
        <v>13885</v>
      </c>
      <c r="C2745" s="5">
        <v>1</v>
      </c>
      <c r="D2745" s="5">
        <v>-1.1930440170000001</v>
      </c>
      <c r="E2745" s="5">
        <v>6.5333135779999996</v>
      </c>
      <c r="F2745" s="5">
        <v>-5.7106426069999996</v>
      </c>
      <c r="G2745" s="5">
        <v>3.8357959999999998E-3</v>
      </c>
      <c r="H2745" s="5">
        <v>0.105731961</v>
      </c>
      <c r="I2745" s="5">
        <v>-1.7227725309999999</v>
      </c>
      <c r="J2745" s="5" t="s">
        <v>13886</v>
      </c>
    </row>
    <row r="2746" spans="1:10" s="5" customFormat="1" x14ac:dyDescent="0.2">
      <c r="A2746" s="5" t="s">
        <v>13887</v>
      </c>
      <c r="B2746" s="5" t="s">
        <v>13888</v>
      </c>
      <c r="C2746" s="5">
        <v>1</v>
      </c>
      <c r="D2746" s="5">
        <v>-1.267829407</v>
      </c>
      <c r="E2746" s="5">
        <v>5.3550810369999997</v>
      </c>
      <c r="F2746" s="5">
        <v>-5.7026495969999997</v>
      </c>
      <c r="G2746" s="5">
        <v>3.8438259999999998E-3</v>
      </c>
      <c r="H2746" s="5">
        <v>7.8844649000000003E-2</v>
      </c>
      <c r="I2746" s="5">
        <v>-1.914678101</v>
      </c>
      <c r="J2746" s="5" t="s">
        <v>13889</v>
      </c>
    </row>
    <row r="2747" spans="1:10" s="5" customFormat="1" x14ac:dyDescent="0.2">
      <c r="A2747" s="5" t="s">
        <v>13890</v>
      </c>
      <c r="B2747" s="5" t="s">
        <v>13891</v>
      </c>
      <c r="C2747" s="5">
        <v>1</v>
      </c>
      <c r="D2747" s="5">
        <v>-3.5530613660000001</v>
      </c>
      <c r="E2747" s="5">
        <v>10.03229941</v>
      </c>
      <c r="F2747" s="5">
        <v>-5.6983844140000004</v>
      </c>
      <c r="G2747" s="5">
        <v>3.8549029999999998E-3</v>
      </c>
      <c r="H2747" s="5">
        <v>7.8927860000000002E-2</v>
      </c>
      <c r="I2747" s="5">
        <v>-1.918076439</v>
      </c>
      <c r="J2747" s="5" t="s">
        <v>13892</v>
      </c>
    </row>
    <row r="2748" spans="1:10" s="5" customFormat="1" x14ac:dyDescent="0.2">
      <c r="A2748" s="5" t="s">
        <v>13893</v>
      </c>
      <c r="B2748" s="5" t="s">
        <v>13894</v>
      </c>
      <c r="C2748" s="5">
        <v>1</v>
      </c>
      <c r="D2748" s="5">
        <v>-1.7905145119999999</v>
      </c>
      <c r="E2748" s="5">
        <v>5.665212586</v>
      </c>
      <c r="F2748" s="5">
        <v>-5.6961959379999998</v>
      </c>
      <c r="G2748" s="5">
        <v>3.8733130000000002E-3</v>
      </c>
      <c r="H2748" s="5">
        <v>0.106450213</v>
      </c>
      <c r="I2748" s="5">
        <v>-1.7341206259999999</v>
      </c>
      <c r="J2748" s="5" t="s">
        <v>13895</v>
      </c>
    </row>
    <row r="2749" spans="1:10" s="5" customFormat="1" x14ac:dyDescent="0.2">
      <c r="A2749" s="5" t="s">
        <v>13896</v>
      </c>
      <c r="B2749" s="5" t="s">
        <v>13897</v>
      </c>
      <c r="C2749" s="5">
        <v>1</v>
      </c>
      <c r="D2749" s="5">
        <v>-1.582316721</v>
      </c>
      <c r="E2749" s="5">
        <v>5.8341288159999998</v>
      </c>
      <c r="F2749" s="5">
        <v>-5.695064371</v>
      </c>
      <c r="G2749" s="5">
        <v>3.8762699999999998E-3</v>
      </c>
      <c r="H2749" s="5">
        <v>0.106452751</v>
      </c>
      <c r="I2749" s="5">
        <v>-1.735010503</v>
      </c>
      <c r="J2749" s="5" t="s">
        <v>13898</v>
      </c>
    </row>
    <row r="2750" spans="1:10" s="5" customFormat="1" x14ac:dyDescent="0.2">
      <c r="A2750" s="5" t="s">
        <v>13899</v>
      </c>
      <c r="B2750" s="5" t="s">
        <v>13900</v>
      </c>
      <c r="C2750" s="5">
        <v>1</v>
      </c>
      <c r="D2750" s="5">
        <v>-1.2899981949999999</v>
      </c>
      <c r="E2750" s="5">
        <v>6.784758139</v>
      </c>
      <c r="F2750" s="5">
        <v>-7.2987732840000001</v>
      </c>
      <c r="G2750" s="5">
        <v>3.8998650000000002E-3</v>
      </c>
      <c r="H2750" s="5">
        <v>0.51805610199999996</v>
      </c>
      <c r="I2750" s="5">
        <v>-1.0590643850000001</v>
      </c>
      <c r="J2750" s="5" t="s">
        <v>14054</v>
      </c>
    </row>
    <row r="2751" spans="1:10" s="5" customFormat="1" x14ac:dyDescent="0.2">
      <c r="A2751" s="5" t="s">
        <v>14055</v>
      </c>
      <c r="B2751" s="5" t="s">
        <v>14056</v>
      </c>
      <c r="C2751" s="5">
        <v>1</v>
      </c>
      <c r="D2751" s="5">
        <v>-1.120814655</v>
      </c>
      <c r="E2751" s="5">
        <v>6.30432361</v>
      </c>
      <c r="F2751" s="5">
        <v>-5.6809080710000002</v>
      </c>
      <c r="G2751" s="5">
        <v>3.913499E-3</v>
      </c>
      <c r="H2751" s="5">
        <v>0.10689175300000001</v>
      </c>
      <c r="I2751" s="5">
        <v>-1.7461556149999999</v>
      </c>
      <c r="J2751" s="5" t="s">
        <v>14057</v>
      </c>
    </row>
    <row r="2752" spans="1:10" s="5" customFormat="1" x14ac:dyDescent="0.2">
      <c r="A2752" s="5" t="s">
        <v>14058</v>
      </c>
      <c r="B2752" s="5" t="s">
        <v>14059</v>
      </c>
      <c r="C2752" s="5">
        <v>1</v>
      </c>
      <c r="D2752" s="5">
        <v>-6.6285338920000001</v>
      </c>
      <c r="E2752" s="5">
        <v>8.1112272470000004</v>
      </c>
      <c r="F2752" s="5">
        <v>-5.6754899329999997</v>
      </c>
      <c r="G2752" s="5">
        <v>3.9150230000000001E-3</v>
      </c>
      <c r="H2752" s="5">
        <v>7.9361978E-2</v>
      </c>
      <c r="I2752" s="5">
        <v>-1.9363531709999999</v>
      </c>
      <c r="J2752" s="5" t="s">
        <v>14060</v>
      </c>
    </row>
    <row r="2753" spans="1:10" s="5" customFormat="1" x14ac:dyDescent="0.2">
      <c r="A2753" s="5" t="s">
        <v>14061</v>
      </c>
      <c r="B2753" s="5" t="s">
        <v>14062</v>
      </c>
      <c r="C2753" s="5">
        <v>1</v>
      </c>
      <c r="D2753" s="5">
        <v>-1.5382651119999999</v>
      </c>
      <c r="E2753" s="5">
        <v>8.9353942570000005</v>
      </c>
      <c r="F2753" s="5">
        <v>-5.6779455099999998</v>
      </c>
      <c r="G2753" s="5">
        <v>3.9213440000000002E-3</v>
      </c>
      <c r="H2753" s="5">
        <v>0.10689175300000001</v>
      </c>
      <c r="I2753" s="5">
        <v>-1.7484909310000001</v>
      </c>
      <c r="J2753" s="5" t="s">
        <v>14063</v>
      </c>
    </row>
    <row r="2754" spans="1:10" s="5" customFormat="1" x14ac:dyDescent="0.2">
      <c r="A2754" s="5" t="s">
        <v>14064</v>
      </c>
      <c r="B2754" s="5" t="s">
        <v>14065</v>
      </c>
      <c r="C2754" s="5">
        <v>1</v>
      </c>
      <c r="D2754" s="5">
        <v>-1.2826556790000001</v>
      </c>
      <c r="E2754" s="5">
        <v>7.1950349689999999</v>
      </c>
      <c r="F2754" s="5">
        <v>-5.6644161750000004</v>
      </c>
      <c r="G2754" s="5">
        <v>3.9445089999999997E-3</v>
      </c>
      <c r="H2754" s="5">
        <v>7.9742174999999998E-2</v>
      </c>
      <c r="I2754" s="5">
        <v>-1.9452147769999999</v>
      </c>
      <c r="J2754" s="5" t="s">
        <v>14066</v>
      </c>
    </row>
    <row r="2755" spans="1:10" s="5" customFormat="1" x14ac:dyDescent="0.2">
      <c r="A2755" s="5" t="s">
        <v>14067</v>
      </c>
      <c r="B2755" s="5" t="s">
        <v>14068</v>
      </c>
      <c r="C2755" s="5">
        <v>1</v>
      </c>
      <c r="D2755" s="5">
        <v>-1.5717684059999999</v>
      </c>
      <c r="E2755" s="5">
        <v>13.36781541</v>
      </c>
      <c r="F2755" s="5">
        <v>-5.6630454329999997</v>
      </c>
      <c r="G2755" s="5">
        <v>3.9481769999999998E-3</v>
      </c>
      <c r="H2755" s="5">
        <v>7.9770578999999994E-2</v>
      </c>
      <c r="I2755" s="5">
        <v>-1.946312665</v>
      </c>
      <c r="J2755" s="5" t="s">
        <v>14069</v>
      </c>
    </row>
    <row r="2756" spans="1:10" s="5" customFormat="1" x14ac:dyDescent="0.2">
      <c r="A2756" s="5" t="s">
        <v>14070</v>
      </c>
      <c r="B2756" s="5" t="s">
        <v>14071</v>
      </c>
      <c r="C2756" s="5">
        <v>1</v>
      </c>
      <c r="D2756" s="5">
        <v>-2.2866567899999999</v>
      </c>
      <c r="E2756" s="5">
        <v>8.3757242979999997</v>
      </c>
      <c r="F2756" s="5">
        <v>-5.64321932</v>
      </c>
      <c r="G2756" s="5">
        <v>4.0147430000000003E-3</v>
      </c>
      <c r="H2756" s="5">
        <v>0.10763044400000001</v>
      </c>
      <c r="I2756" s="5">
        <v>-1.7759404009999999</v>
      </c>
      <c r="J2756" s="5" t="s">
        <v>14072</v>
      </c>
    </row>
    <row r="2757" spans="1:10" s="5" customFormat="1" x14ac:dyDescent="0.2">
      <c r="A2757" s="5" t="s">
        <v>13919</v>
      </c>
      <c r="B2757" s="5" t="s">
        <v>13769</v>
      </c>
      <c r="C2757" s="5">
        <v>1</v>
      </c>
      <c r="D2757" s="5">
        <v>-1.2579905440000001</v>
      </c>
      <c r="E2757" s="5">
        <v>5.5259166070000001</v>
      </c>
      <c r="F2757" s="5">
        <v>-5.6230173099999998</v>
      </c>
      <c r="G2757" s="5">
        <v>4.057148E-3</v>
      </c>
      <c r="H2757" s="5">
        <v>8.1155000000000005E-2</v>
      </c>
      <c r="I2757" s="5">
        <v>-1.9784677909999999</v>
      </c>
      <c r="J2757" s="5" t="s">
        <v>13770</v>
      </c>
    </row>
    <row r="2758" spans="1:10" s="5" customFormat="1" x14ac:dyDescent="0.2">
      <c r="A2758" s="5" t="s">
        <v>13771</v>
      </c>
      <c r="B2758" s="5" t="s">
        <v>13772</v>
      </c>
      <c r="C2758" s="5">
        <v>1</v>
      </c>
      <c r="D2758" s="5">
        <v>-1.246337332</v>
      </c>
      <c r="E2758" s="5">
        <v>8.7668480849999995</v>
      </c>
      <c r="F2758" s="5">
        <v>-7.1978766270000003</v>
      </c>
      <c r="G2758" s="5">
        <v>4.0731949999999999E-3</v>
      </c>
      <c r="H2758" s="5">
        <v>0.52656009699999995</v>
      </c>
      <c r="I2758" s="5">
        <v>-1.1007633640000001</v>
      </c>
      <c r="J2758" s="5" t="s">
        <v>13773</v>
      </c>
    </row>
    <row r="2759" spans="1:10" s="5" customFormat="1" x14ac:dyDescent="0.2">
      <c r="A2759" s="5" t="s">
        <v>15651</v>
      </c>
      <c r="B2759" s="5" t="s">
        <v>15029</v>
      </c>
      <c r="C2759" s="5">
        <v>1</v>
      </c>
      <c r="D2759" s="5">
        <v>3.5253055020000001</v>
      </c>
      <c r="E2759" s="5">
        <v>6.1797076190000002</v>
      </c>
      <c r="F2759" s="5">
        <v>5.5141974730000003</v>
      </c>
      <c r="G2759" s="5">
        <v>4.1168680000000001E-3</v>
      </c>
      <c r="H2759" s="5">
        <v>0.18585000199999999</v>
      </c>
      <c r="I2759" s="5">
        <v>-1.525211724</v>
      </c>
      <c r="J2759" s="5" t="s">
        <v>13774</v>
      </c>
    </row>
    <row r="2760" spans="1:10" s="5" customFormat="1" x14ac:dyDescent="0.2">
      <c r="A2760" s="5" t="s">
        <v>13775</v>
      </c>
      <c r="B2760" s="5" t="s">
        <v>13776</v>
      </c>
      <c r="C2760" s="5">
        <v>1</v>
      </c>
      <c r="D2760" s="5">
        <v>-1.9433421310000001</v>
      </c>
      <c r="E2760" s="5">
        <v>6.6883020699999998</v>
      </c>
      <c r="F2760" s="5">
        <v>-5.5872716760000003</v>
      </c>
      <c r="G2760" s="5">
        <v>4.1709449999999997E-3</v>
      </c>
      <c r="H2760" s="5">
        <v>0.10983781500000001</v>
      </c>
      <c r="I2760" s="5">
        <v>-1.820459608</v>
      </c>
      <c r="J2760" s="5" t="s">
        <v>13777</v>
      </c>
    </row>
    <row r="2761" spans="1:10" s="5" customFormat="1" x14ac:dyDescent="0.2">
      <c r="A2761" s="5" t="s">
        <v>13778</v>
      </c>
      <c r="B2761" s="5" t="s">
        <v>13779</v>
      </c>
      <c r="C2761" s="5">
        <v>1</v>
      </c>
      <c r="D2761" s="5">
        <v>-1.5065013199999999</v>
      </c>
      <c r="E2761" s="5">
        <v>9.8609044430000008</v>
      </c>
      <c r="F2761" s="5">
        <v>-5.5627545039999999</v>
      </c>
      <c r="G2761" s="5">
        <v>4.2281480000000001E-3</v>
      </c>
      <c r="H2761" s="5">
        <v>8.2905162000000004E-2</v>
      </c>
      <c r="I2761" s="5">
        <v>-2.0272260360000001</v>
      </c>
      <c r="J2761" s="5" t="s">
        <v>13780</v>
      </c>
    </row>
    <row r="2762" spans="1:10" s="5" customFormat="1" x14ac:dyDescent="0.2">
      <c r="A2762" s="5" t="s">
        <v>15652</v>
      </c>
      <c r="B2762" s="5" t="s">
        <v>15029</v>
      </c>
      <c r="C2762" s="5">
        <v>1</v>
      </c>
      <c r="D2762" s="5">
        <v>1.907430363</v>
      </c>
      <c r="E2762" s="5">
        <v>8.012215759</v>
      </c>
      <c r="F2762" s="5">
        <v>5.4702585890000002</v>
      </c>
      <c r="G2762" s="5">
        <v>4.2468540000000004E-3</v>
      </c>
      <c r="H2762" s="5">
        <v>0.188530908</v>
      </c>
      <c r="I2762" s="5">
        <v>-1.5598883219999999</v>
      </c>
      <c r="J2762" s="5" t="s">
        <v>13781</v>
      </c>
    </row>
    <row r="2763" spans="1:10" s="5" customFormat="1" x14ac:dyDescent="0.2">
      <c r="A2763" s="5" t="s">
        <v>13782</v>
      </c>
      <c r="B2763" s="5" t="s">
        <v>13783</v>
      </c>
      <c r="C2763" s="5">
        <v>1</v>
      </c>
      <c r="D2763" s="5">
        <v>-3.0944729299999998</v>
      </c>
      <c r="E2763" s="5">
        <v>10.433201309999999</v>
      </c>
      <c r="F2763" s="5">
        <v>-5.556260312</v>
      </c>
      <c r="G2763" s="5">
        <v>4.2470909999999997E-3</v>
      </c>
      <c r="H2763" s="5">
        <v>8.3144970999999998E-2</v>
      </c>
      <c r="I2763" s="5">
        <v>-2.0325056180000001</v>
      </c>
      <c r="J2763" s="5" t="s">
        <v>13784</v>
      </c>
    </row>
    <row r="2764" spans="1:10" s="5" customFormat="1" x14ac:dyDescent="0.2">
      <c r="A2764" s="5" t="s">
        <v>13785</v>
      </c>
      <c r="B2764" s="5" t="s">
        <v>13786</v>
      </c>
      <c r="C2764" s="5">
        <v>1</v>
      </c>
      <c r="D2764" s="5">
        <v>-1.627690189</v>
      </c>
      <c r="E2764" s="5">
        <v>5.6353569979999998</v>
      </c>
      <c r="F2764" s="5">
        <v>-5.553843326</v>
      </c>
      <c r="G2764" s="5">
        <v>4.2541669999999997E-3</v>
      </c>
      <c r="H2764" s="5">
        <v>8.3239648999999999E-2</v>
      </c>
      <c r="I2764" s="5">
        <v>-2.034471812</v>
      </c>
      <c r="J2764" s="5" t="s">
        <v>13940</v>
      </c>
    </row>
    <row r="2765" spans="1:10" s="5" customFormat="1" x14ac:dyDescent="0.2">
      <c r="A2765" s="5" t="s">
        <v>13941</v>
      </c>
      <c r="B2765" s="5" t="s">
        <v>13942</v>
      </c>
      <c r="C2765" s="5">
        <v>1</v>
      </c>
      <c r="D2765" s="5">
        <v>-1.8865626529999999</v>
      </c>
      <c r="E2765" s="5">
        <v>7.3758355040000003</v>
      </c>
      <c r="F2765" s="5">
        <v>-5.5497356910000004</v>
      </c>
      <c r="G2765" s="5">
        <v>4.2798710000000002E-3</v>
      </c>
      <c r="H2765" s="5">
        <v>0.110921731</v>
      </c>
      <c r="I2765" s="5">
        <v>-1.850534087</v>
      </c>
      <c r="J2765" s="5" t="s">
        <v>13943</v>
      </c>
    </row>
    <row r="2766" spans="1:10" s="5" customFormat="1" x14ac:dyDescent="0.2">
      <c r="A2766" s="5" t="s">
        <v>13944</v>
      </c>
      <c r="B2766" s="5" t="s">
        <v>13945</v>
      </c>
      <c r="C2766" s="5">
        <v>1</v>
      </c>
      <c r="D2766" s="5">
        <v>-2.4723115</v>
      </c>
      <c r="E2766" s="5">
        <v>8.6501630620000007</v>
      </c>
      <c r="F2766" s="5">
        <v>-7.0730966449999997</v>
      </c>
      <c r="G2766" s="5">
        <v>4.301549E-3</v>
      </c>
      <c r="H2766" s="5">
        <v>0.541665866</v>
      </c>
      <c r="I2766" s="5">
        <v>-1.1534439439999999</v>
      </c>
      <c r="J2766" s="5" t="s">
        <v>14097</v>
      </c>
    </row>
    <row r="2767" spans="1:10" s="5" customFormat="1" x14ac:dyDescent="0.2">
      <c r="A2767" s="5" t="s">
        <v>15653</v>
      </c>
      <c r="B2767" s="5" t="s">
        <v>15029</v>
      </c>
      <c r="C2767" s="5">
        <v>1</v>
      </c>
      <c r="D2767" s="5">
        <v>3.4876008500000002</v>
      </c>
      <c r="E2767" s="5">
        <v>7.9883376579999998</v>
      </c>
      <c r="F2767" s="5">
        <v>5.4481817279999998</v>
      </c>
      <c r="G2767" s="5">
        <v>4.3140269999999998E-3</v>
      </c>
      <c r="H2767" s="5">
        <v>0.18989156800000001</v>
      </c>
      <c r="I2767" s="5">
        <v>-1.577403337</v>
      </c>
      <c r="J2767" s="5" t="s">
        <v>14098</v>
      </c>
    </row>
    <row r="2768" spans="1:10" s="5" customFormat="1" x14ac:dyDescent="0.2">
      <c r="A2768" s="5" t="s">
        <v>14099</v>
      </c>
      <c r="B2768" s="5" t="s">
        <v>14100</v>
      </c>
      <c r="C2768" s="5">
        <v>1</v>
      </c>
      <c r="D2768" s="5">
        <v>-3.2370899729999998</v>
      </c>
      <c r="E2768" s="5">
        <v>8.9186117330000005</v>
      </c>
      <c r="F2768" s="5">
        <v>-5.5311109289999996</v>
      </c>
      <c r="G2768" s="5">
        <v>4.3351939999999997E-3</v>
      </c>
      <c r="H2768" s="5">
        <v>0.111675331</v>
      </c>
      <c r="I2768" s="5">
        <v>-1.8655184440000001</v>
      </c>
      <c r="J2768" s="5" t="s">
        <v>14101</v>
      </c>
    </row>
    <row r="2769" spans="1:10" s="5" customFormat="1" x14ac:dyDescent="0.2">
      <c r="A2769" s="5" t="s">
        <v>15654</v>
      </c>
      <c r="B2769" s="5" t="s">
        <v>15029</v>
      </c>
      <c r="C2769" s="5">
        <v>1</v>
      </c>
      <c r="D2769" s="5">
        <v>1.922256918</v>
      </c>
      <c r="E2769" s="5">
        <v>6.4202547660000002</v>
      </c>
      <c r="F2769" s="5">
        <v>5.4357768469999996</v>
      </c>
      <c r="G2769" s="5">
        <v>4.3523320000000004E-3</v>
      </c>
      <c r="H2769" s="5">
        <v>0.19063961600000001</v>
      </c>
      <c r="I2769" s="5">
        <v>-1.5872720650000001</v>
      </c>
      <c r="J2769" s="5" t="s">
        <v>14102</v>
      </c>
    </row>
    <row r="2770" spans="1:10" s="5" customFormat="1" x14ac:dyDescent="0.2">
      <c r="A2770" s="5" t="s">
        <v>14103</v>
      </c>
      <c r="B2770" s="5" t="s">
        <v>14104</v>
      </c>
      <c r="C2770" s="5">
        <v>1</v>
      </c>
      <c r="D2770" s="5">
        <v>-1.820059364</v>
      </c>
      <c r="E2770" s="5">
        <v>8.6058808360000008</v>
      </c>
      <c r="F2770" s="5">
        <v>-7.0051553340000003</v>
      </c>
      <c r="G2770" s="5">
        <v>4.432844E-3</v>
      </c>
      <c r="H2770" s="5">
        <v>0.54436503400000003</v>
      </c>
      <c r="I2770" s="5">
        <v>-1.1826563269999999</v>
      </c>
      <c r="J2770" s="5" t="s">
        <v>14105</v>
      </c>
    </row>
    <row r="2771" spans="1:10" s="5" customFormat="1" x14ac:dyDescent="0.2">
      <c r="A2771" s="5" t="s">
        <v>14106</v>
      </c>
      <c r="B2771" s="5" t="s">
        <v>14107</v>
      </c>
      <c r="C2771" s="5">
        <v>1</v>
      </c>
      <c r="D2771" s="5">
        <v>-2.2932593620000001</v>
      </c>
      <c r="E2771" s="5">
        <v>9.4202622030000001</v>
      </c>
      <c r="F2771" s="5">
        <v>-7.0019972670000001</v>
      </c>
      <c r="G2771" s="5">
        <v>4.4390719999999996E-3</v>
      </c>
      <c r="H2771" s="5">
        <v>0.54436503400000003</v>
      </c>
      <c r="I2771" s="5">
        <v>-1.1840233840000001</v>
      </c>
      <c r="J2771" s="5" t="s">
        <v>13956</v>
      </c>
    </row>
    <row r="2772" spans="1:10" s="5" customFormat="1" x14ac:dyDescent="0.2">
      <c r="A2772" s="5" t="s">
        <v>13957</v>
      </c>
      <c r="B2772" s="5" t="s">
        <v>13958</v>
      </c>
      <c r="C2772" s="5">
        <v>1</v>
      </c>
      <c r="D2772" s="5">
        <v>-3.9906048109999999</v>
      </c>
      <c r="E2772" s="5">
        <v>8.5207439249999997</v>
      </c>
      <c r="F2772" s="5">
        <v>-5.4549600570000001</v>
      </c>
      <c r="G2772" s="5">
        <v>4.5562880000000004E-3</v>
      </c>
      <c r="H2772" s="5">
        <v>8.6997942999999994E-2</v>
      </c>
      <c r="I2772" s="5">
        <v>-2.1155012160000002</v>
      </c>
      <c r="J2772" s="5" t="s">
        <v>13959</v>
      </c>
    </row>
    <row r="2773" spans="1:10" s="5" customFormat="1" x14ac:dyDescent="0.2">
      <c r="A2773" s="5" t="s">
        <v>13960</v>
      </c>
      <c r="B2773" s="5" t="s">
        <v>13961</v>
      </c>
      <c r="C2773" s="5">
        <v>1</v>
      </c>
      <c r="D2773" s="5">
        <v>-2.4811579479999999</v>
      </c>
      <c r="E2773" s="5">
        <v>6.4771473850000003</v>
      </c>
      <c r="F2773" s="5">
        <v>-5.4499370499999999</v>
      </c>
      <c r="G2773" s="5">
        <v>4.5866409999999998E-3</v>
      </c>
      <c r="H2773" s="5">
        <v>0.11414991200000001</v>
      </c>
      <c r="I2773" s="5">
        <v>-1.9313098449999999</v>
      </c>
      <c r="J2773" s="5" t="s">
        <v>13962</v>
      </c>
    </row>
    <row r="2774" spans="1:10" s="5" customFormat="1" x14ac:dyDescent="0.2">
      <c r="A2774" s="5" t="s">
        <v>13963</v>
      </c>
      <c r="B2774" s="5" t="s">
        <v>13964</v>
      </c>
      <c r="C2774" s="5">
        <v>1</v>
      </c>
      <c r="D2774" s="5">
        <v>-1.7123081959999999</v>
      </c>
      <c r="E2774" s="5">
        <v>7.6299505759999997</v>
      </c>
      <c r="F2774" s="5">
        <v>-5.4336748349999997</v>
      </c>
      <c r="G2774" s="5">
        <v>4.6391139999999997E-3</v>
      </c>
      <c r="H2774" s="5">
        <v>0.114764011</v>
      </c>
      <c r="I2774" s="5">
        <v>-1.944585754</v>
      </c>
      <c r="J2774" s="5" t="s">
        <v>13965</v>
      </c>
    </row>
    <row r="2775" spans="1:10" s="5" customFormat="1" x14ac:dyDescent="0.2">
      <c r="A2775" s="5" t="s">
        <v>13966</v>
      </c>
      <c r="B2775" s="5" t="s">
        <v>13967</v>
      </c>
      <c r="C2775" s="5">
        <v>1</v>
      </c>
      <c r="D2775" s="5">
        <v>-3.1226161270000001</v>
      </c>
      <c r="E2775" s="5">
        <v>6.5825561099999996</v>
      </c>
      <c r="F2775" s="5">
        <v>-5.4202020190000004</v>
      </c>
      <c r="G2775" s="5">
        <v>4.6686000000000002E-3</v>
      </c>
      <c r="H2775" s="5">
        <v>8.8006551000000002E-2</v>
      </c>
      <c r="I2775" s="5">
        <v>-2.1442591950000001</v>
      </c>
      <c r="J2775" s="5" t="s">
        <v>13968</v>
      </c>
    </row>
    <row r="2776" spans="1:10" s="5" customFormat="1" x14ac:dyDescent="0.2">
      <c r="A2776" s="5" t="s">
        <v>13969</v>
      </c>
      <c r="B2776" s="5" t="s">
        <v>13970</v>
      </c>
      <c r="C2776" s="5">
        <v>1</v>
      </c>
      <c r="D2776" s="5">
        <v>-3.2401700529999999</v>
      </c>
      <c r="E2776" s="5">
        <v>11.055557779999999</v>
      </c>
      <c r="F2776" s="5">
        <v>-5.423188874</v>
      </c>
      <c r="G2776" s="5">
        <v>4.673333E-3</v>
      </c>
      <c r="H2776" s="5">
        <v>0.115303473</v>
      </c>
      <c r="I2776" s="5">
        <v>-1.9531631410000001</v>
      </c>
      <c r="J2776" s="5" t="s">
        <v>13971</v>
      </c>
    </row>
    <row r="2777" spans="1:10" s="5" customFormat="1" x14ac:dyDescent="0.2">
      <c r="A2777" s="5" t="s">
        <v>13972</v>
      </c>
      <c r="B2777" s="5" t="s">
        <v>13973</v>
      </c>
      <c r="C2777" s="5">
        <v>1</v>
      </c>
      <c r="D2777" s="5">
        <v>-1.44612947</v>
      </c>
      <c r="E2777" s="5">
        <v>9.5354441540000003</v>
      </c>
      <c r="F2777" s="5">
        <v>-5.4102618060000003</v>
      </c>
      <c r="G2777" s="5">
        <v>4.7013319999999999E-3</v>
      </c>
      <c r="H2777" s="5">
        <v>8.8092476000000003E-2</v>
      </c>
      <c r="I2777" s="5">
        <v>-2.152510124</v>
      </c>
      <c r="J2777" s="5" t="s">
        <v>13974</v>
      </c>
    </row>
    <row r="2778" spans="1:10" s="5" customFormat="1" x14ac:dyDescent="0.2">
      <c r="A2778" s="5" t="s">
        <v>13975</v>
      </c>
      <c r="B2778" s="5" t="s">
        <v>13976</v>
      </c>
      <c r="C2778" s="5">
        <v>1</v>
      </c>
      <c r="D2778" s="5">
        <v>-1.2650069349999999</v>
      </c>
      <c r="E2778" s="5">
        <v>11.353332849999999</v>
      </c>
      <c r="F2778" s="5">
        <v>-5.3970935019999997</v>
      </c>
      <c r="G2778" s="5">
        <v>4.7598229999999998E-3</v>
      </c>
      <c r="H2778" s="5">
        <v>0.11632157999999999</v>
      </c>
      <c r="I2778" s="5">
        <v>-1.9745669379999999</v>
      </c>
      <c r="J2778" s="5" t="s">
        <v>13977</v>
      </c>
    </row>
    <row r="2779" spans="1:10" s="5" customFormat="1" x14ac:dyDescent="0.2">
      <c r="A2779" s="5" t="s">
        <v>13978</v>
      </c>
      <c r="B2779" s="5" t="s">
        <v>14129</v>
      </c>
      <c r="C2779" s="5">
        <v>1</v>
      </c>
      <c r="D2779" s="5">
        <v>-1.067563976</v>
      </c>
      <c r="E2779" s="5">
        <v>6.4389273549999997</v>
      </c>
      <c r="F2779" s="5">
        <v>-5.396576628</v>
      </c>
      <c r="G2779" s="5">
        <v>4.7615560000000001E-3</v>
      </c>
      <c r="H2779" s="5">
        <v>0.11632157999999999</v>
      </c>
      <c r="I2779" s="5">
        <v>-1.974991725</v>
      </c>
      <c r="J2779" s="5" t="s">
        <v>14130</v>
      </c>
    </row>
    <row r="2780" spans="1:10" s="5" customFormat="1" x14ac:dyDescent="0.2">
      <c r="A2780" s="5" t="s">
        <v>14131</v>
      </c>
      <c r="B2780" s="5" t="s">
        <v>14132</v>
      </c>
      <c r="C2780" s="5">
        <v>1</v>
      </c>
      <c r="D2780" s="5">
        <v>-1.3398539350000001</v>
      </c>
      <c r="E2780" s="5">
        <v>13.74345473</v>
      </c>
      <c r="F2780" s="5">
        <v>-5.363923829</v>
      </c>
      <c r="G2780" s="5">
        <v>4.8725670000000004E-3</v>
      </c>
      <c r="H2780" s="5">
        <v>0.11810174700000001</v>
      </c>
      <c r="I2780" s="5">
        <v>-2.001893409</v>
      </c>
      <c r="J2780" s="5" t="s">
        <v>14133</v>
      </c>
    </row>
    <row r="2781" spans="1:10" s="5" customFormat="1" x14ac:dyDescent="0.2">
      <c r="A2781" s="5" t="s">
        <v>14134</v>
      </c>
      <c r="B2781" s="5" t="s">
        <v>14135</v>
      </c>
      <c r="C2781" s="5">
        <v>1</v>
      </c>
      <c r="D2781" s="5">
        <v>-1.472404574</v>
      </c>
      <c r="E2781" s="5">
        <v>9.1967281609999993</v>
      </c>
      <c r="F2781" s="5">
        <v>-5.3558009069999999</v>
      </c>
      <c r="G2781" s="5">
        <v>4.900667E-3</v>
      </c>
      <c r="H2781" s="5">
        <v>0.118441701</v>
      </c>
      <c r="I2781" s="5">
        <v>-2.0086059970000001</v>
      </c>
      <c r="J2781" s="5" t="s">
        <v>14136</v>
      </c>
    </row>
    <row r="2782" spans="1:10" s="5" customFormat="1" x14ac:dyDescent="0.2">
      <c r="A2782" s="5" t="s">
        <v>14137</v>
      </c>
      <c r="B2782" s="5" t="s">
        <v>14138</v>
      </c>
      <c r="C2782" s="5">
        <v>1</v>
      </c>
      <c r="D2782" s="5">
        <v>-1.465291358</v>
      </c>
      <c r="E2782" s="5">
        <v>5.3701708760000004</v>
      </c>
      <c r="F2782" s="5">
        <v>-5.3557194419999998</v>
      </c>
      <c r="G2782" s="5">
        <v>4.9009500000000003E-3</v>
      </c>
      <c r="H2782" s="5">
        <v>0.118441701</v>
      </c>
      <c r="I2782" s="5">
        <v>-2.0086733589999999</v>
      </c>
      <c r="J2782" s="5" t="s">
        <v>14139</v>
      </c>
    </row>
    <row r="2783" spans="1:10" s="5" customFormat="1" x14ac:dyDescent="0.2">
      <c r="A2783" s="5" t="s">
        <v>14140</v>
      </c>
      <c r="B2783" s="5" t="s">
        <v>14141</v>
      </c>
      <c r="C2783" s="5">
        <v>1</v>
      </c>
      <c r="D2783" s="5">
        <v>-1.352515814</v>
      </c>
      <c r="E2783" s="5">
        <v>8.3465889460000007</v>
      </c>
      <c r="F2783" s="5">
        <v>-6.7813266649999999</v>
      </c>
      <c r="G2783" s="5">
        <v>4.903648E-3</v>
      </c>
      <c r="H2783" s="5">
        <v>0.56698771999999997</v>
      </c>
      <c r="I2783" s="5">
        <v>-1.281616731</v>
      </c>
      <c r="J2783" s="5" t="s">
        <v>14142</v>
      </c>
    </row>
    <row r="2784" spans="1:10" s="5" customFormat="1" x14ac:dyDescent="0.2">
      <c r="A2784" s="5" t="s">
        <v>14143</v>
      </c>
      <c r="B2784" s="5" t="s">
        <v>14144</v>
      </c>
      <c r="C2784" s="5">
        <v>1</v>
      </c>
      <c r="D2784" s="5">
        <v>-1.0833220619999999</v>
      </c>
      <c r="E2784" s="5">
        <v>8.5288045100000005</v>
      </c>
      <c r="F2784" s="5">
        <v>-6.7701823709999998</v>
      </c>
      <c r="G2784" s="5">
        <v>4.9287360000000004E-3</v>
      </c>
      <c r="H2784" s="5">
        <v>0.56698771999999997</v>
      </c>
      <c r="I2784" s="5">
        <v>-1.286655648</v>
      </c>
      <c r="J2784" s="5" t="s">
        <v>14145</v>
      </c>
    </row>
    <row r="2785" spans="1:10" s="5" customFormat="1" x14ac:dyDescent="0.2">
      <c r="A2785" s="5" t="s">
        <v>15655</v>
      </c>
      <c r="B2785" s="5" t="s">
        <v>15029</v>
      </c>
      <c r="C2785" s="5">
        <v>1</v>
      </c>
      <c r="D2785" s="5">
        <v>1.5124667469999999</v>
      </c>
      <c r="E2785" s="5">
        <v>5.1882856420000003</v>
      </c>
      <c r="F2785" s="5">
        <v>5.2557482899999997</v>
      </c>
      <c r="G2785" s="5">
        <v>4.9570730000000002E-3</v>
      </c>
      <c r="H2785" s="5">
        <v>0.203507094</v>
      </c>
      <c r="I2785" s="5">
        <v>-1.7327226040000001</v>
      </c>
      <c r="J2785" s="5" t="s">
        <v>13997</v>
      </c>
    </row>
    <row r="2786" spans="1:10" s="5" customFormat="1" x14ac:dyDescent="0.2">
      <c r="A2786" s="5" t="s">
        <v>13998</v>
      </c>
      <c r="B2786" s="5" t="s">
        <v>13840</v>
      </c>
      <c r="C2786" s="5">
        <v>1</v>
      </c>
      <c r="D2786" s="5">
        <v>-2.811969317</v>
      </c>
      <c r="E2786" s="5">
        <v>9.5731765699999993</v>
      </c>
      <c r="F2786" s="5">
        <v>-6.7535866609999999</v>
      </c>
      <c r="G2786" s="5">
        <v>4.9664030000000003E-3</v>
      </c>
      <c r="H2786" s="5">
        <v>0.56703209700000001</v>
      </c>
      <c r="I2786" s="5">
        <v>-1.294179465</v>
      </c>
      <c r="J2786" s="5" t="s">
        <v>13841</v>
      </c>
    </row>
    <row r="2787" spans="1:10" s="5" customFormat="1" x14ac:dyDescent="0.2">
      <c r="A2787" s="5" t="s">
        <v>13842</v>
      </c>
      <c r="B2787" s="5" t="s">
        <v>13843</v>
      </c>
      <c r="C2787" s="5">
        <v>1</v>
      </c>
      <c r="D2787" s="5">
        <v>-1.2470979040000001</v>
      </c>
      <c r="E2787" s="5">
        <v>7.0729023709999996</v>
      </c>
      <c r="F2787" s="5">
        <v>-5.3256625240000002</v>
      </c>
      <c r="G2787" s="5">
        <v>5.0066479999999998E-3</v>
      </c>
      <c r="H2787" s="5">
        <v>0.120040299</v>
      </c>
      <c r="I2787" s="5">
        <v>-2.0335828359999999</v>
      </c>
      <c r="J2787" s="5" t="s">
        <v>13844</v>
      </c>
    </row>
    <row r="2788" spans="1:10" s="5" customFormat="1" x14ac:dyDescent="0.2">
      <c r="A2788" s="5" t="s">
        <v>13845</v>
      </c>
      <c r="B2788" s="5" t="s">
        <v>13846</v>
      </c>
      <c r="C2788" s="5">
        <v>1</v>
      </c>
      <c r="D2788" s="5">
        <v>-1.3388091040000001</v>
      </c>
      <c r="E2788" s="5">
        <v>6.8633948450000002</v>
      </c>
      <c r="F2788" s="5">
        <v>-5.3254325370000002</v>
      </c>
      <c r="G2788" s="5">
        <v>5.0074669999999998E-3</v>
      </c>
      <c r="H2788" s="5">
        <v>0.120040299</v>
      </c>
      <c r="I2788" s="5">
        <v>-2.0337738669999998</v>
      </c>
      <c r="J2788" s="5" t="s">
        <v>13847</v>
      </c>
    </row>
    <row r="2789" spans="1:10" s="5" customFormat="1" x14ac:dyDescent="0.2">
      <c r="A2789" s="5" t="s">
        <v>15656</v>
      </c>
      <c r="B2789" s="5" t="s">
        <v>15029</v>
      </c>
      <c r="C2789" s="5">
        <v>1</v>
      </c>
      <c r="D2789" s="5">
        <v>2.2107200100000002</v>
      </c>
      <c r="E2789" s="5">
        <v>6.1579279869999999</v>
      </c>
      <c r="F2789" s="5">
        <v>5.2339871310000001</v>
      </c>
      <c r="G2789" s="5">
        <v>5.0368230000000002E-3</v>
      </c>
      <c r="H2789" s="5">
        <v>0.204374362</v>
      </c>
      <c r="I2789" s="5">
        <v>-1.750590581</v>
      </c>
      <c r="J2789" s="5" t="s">
        <v>13848</v>
      </c>
    </row>
    <row r="2790" spans="1:10" s="5" customFormat="1" x14ac:dyDescent="0.2">
      <c r="A2790" s="5" t="s">
        <v>15657</v>
      </c>
      <c r="B2790" s="5" t="s">
        <v>15029</v>
      </c>
      <c r="C2790" s="5">
        <v>1</v>
      </c>
      <c r="D2790" s="5">
        <v>1.8977264579999999</v>
      </c>
      <c r="E2790" s="5">
        <v>6.368708732</v>
      </c>
      <c r="F2790" s="5">
        <v>5.229634409</v>
      </c>
      <c r="G2790" s="5">
        <v>5.0529590000000001E-3</v>
      </c>
      <c r="H2790" s="5">
        <v>0.20449392</v>
      </c>
      <c r="I2790" s="5">
        <v>-1.7541720940000001</v>
      </c>
      <c r="J2790" s="5" t="s">
        <v>13849</v>
      </c>
    </row>
    <row r="2791" spans="1:10" s="5" customFormat="1" x14ac:dyDescent="0.2">
      <c r="A2791" s="5" t="s">
        <v>13850</v>
      </c>
      <c r="B2791" s="5" t="s">
        <v>13851</v>
      </c>
      <c r="C2791" s="5">
        <v>1</v>
      </c>
      <c r="D2791" s="5">
        <v>-1.2382485640000001</v>
      </c>
      <c r="E2791" s="5">
        <v>7.6400033389999997</v>
      </c>
      <c r="F2791" s="5">
        <v>-5.3049298159999996</v>
      </c>
      <c r="G2791" s="5">
        <v>5.0811620000000002E-3</v>
      </c>
      <c r="H2791" s="5">
        <v>0.12072612200000001</v>
      </c>
      <c r="I2791" s="5">
        <v>-2.0508302110000001</v>
      </c>
      <c r="J2791" s="5" t="s">
        <v>13852</v>
      </c>
    </row>
    <row r="2792" spans="1:10" s="5" customFormat="1" x14ac:dyDescent="0.2">
      <c r="A2792" s="5" t="s">
        <v>13853</v>
      </c>
      <c r="B2792" s="5" t="s">
        <v>13854</v>
      </c>
      <c r="C2792" s="5">
        <v>1</v>
      </c>
      <c r="D2792" s="5">
        <v>-1.47882746</v>
      </c>
      <c r="E2792" s="5">
        <v>13.42099052</v>
      </c>
      <c r="F2792" s="5">
        <v>-5.2852429870000002</v>
      </c>
      <c r="G2792" s="5">
        <v>5.153159E-3</v>
      </c>
      <c r="H2792" s="5">
        <v>0.12166563499999999</v>
      </c>
      <c r="I2792" s="5">
        <v>-2.0672570939999999</v>
      </c>
      <c r="J2792" s="5" t="s">
        <v>13855</v>
      </c>
    </row>
    <row r="2793" spans="1:10" s="5" customFormat="1" x14ac:dyDescent="0.2">
      <c r="A2793" s="5" t="s">
        <v>13856</v>
      </c>
      <c r="B2793" s="5" t="s">
        <v>13857</v>
      </c>
      <c r="C2793" s="5">
        <v>1</v>
      </c>
      <c r="D2793" s="5">
        <v>-1.5972789089999999</v>
      </c>
      <c r="E2793" s="5">
        <v>5.455878609</v>
      </c>
      <c r="F2793" s="5">
        <v>-5.2805818249999996</v>
      </c>
      <c r="G2793" s="5">
        <v>5.1703850000000004E-3</v>
      </c>
      <c r="H2793" s="5">
        <v>0.121669416</v>
      </c>
      <c r="I2793" s="5">
        <v>-2.0711535040000002</v>
      </c>
      <c r="J2793" s="5" t="s">
        <v>13858</v>
      </c>
    </row>
    <row r="2794" spans="1:10" s="5" customFormat="1" x14ac:dyDescent="0.2">
      <c r="A2794" s="5" t="s">
        <v>13859</v>
      </c>
      <c r="B2794" s="5" t="s">
        <v>13860</v>
      </c>
      <c r="C2794" s="5">
        <v>1</v>
      </c>
      <c r="D2794" s="5">
        <v>-2.6351740979999998</v>
      </c>
      <c r="E2794" s="5">
        <v>8.4319146679999992</v>
      </c>
      <c r="F2794" s="5">
        <v>-5.2595414329999999</v>
      </c>
      <c r="G2794" s="5">
        <v>5.2490139999999998E-3</v>
      </c>
      <c r="H2794" s="5">
        <v>0.1221793</v>
      </c>
      <c r="I2794" s="5">
        <v>-2.0887757119999999</v>
      </c>
      <c r="J2794" s="5" t="s">
        <v>14016</v>
      </c>
    </row>
    <row r="2795" spans="1:10" s="5" customFormat="1" x14ac:dyDescent="0.2">
      <c r="A2795" s="5" t="s">
        <v>14017</v>
      </c>
      <c r="B2795" s="5" t="s">
        <v>14018</v>
      </c>
      <c r="C2795" s="5">
        <v>1</v>
      </c>
      <c r="D2795" s="5">
        <v>-2.5203146919999999</v>
      </c>
      <c r="E2795" s="5">
        <v>6.782609087</v>
      </c>
      <c r="F2795" s="5">
        <v>-5.2362713999999997</v>
      </c>
      <c r="G2795" s="5">
        <v>5.3376609999999996E-3</v>
      </c>
      <c r="H2795" s="5">
        <v>0.123187238</v>
      </c>
      <c r="I2795" s="5">
        <v>-2.1083301749999999</v>
      </c>
      <c r="J2795" s="5" t="s">
        <v>14019</v>
      </c>
    </row>
    <row r="2796" spans="1:10" s="5" customFormat="1" x14ac:dyDescent="0.2">
      <c r="A2796" s="5" t="s">
        <v>14020</v>
      </c>
      <c r="B2796" s="5" t="s">
        <v>14170</v>
      </c>
      <c r="C2796" s="5">
        <v>1</v>
      </c>
      <c r="D2796" s="5">
        <v>-1.7246946089999999</v>
      </c>
      <c r="E2796" s="5">
        <v>7.3960408820000003</v>
      </c>
      <c r="F2796" s="5">
        <v>-6.5966859710000003</v>
      </c>
      <c r="G2796" s="5">
        <v>5.341518E-3</v>
      </c>
      <c r="H2796" s="5">
        <v>0.57839196400000004</v>
      </c>
      <c r="I2796" s="5">
        <v>-1.3665135909999999</v>
      </c>
      <c r="J2796" s="5" t="s">
        <v>14171</v>
      </c>
    </row>
    <row r="2797" spans="1:10" s="5" customFormat="1" x14ac:dyDescent="0.2">
      <c r="A2797" s="5" t="s">
        <v>14172</v>
      </c>
      <c r="B2797" s="5" t="s">
        <v>14173</v>
      </c>
      <c r="C2797" s="5">
        <v>1</v>
      </c>
      <c r="D2797" s="5">
        <v>-1.1805706149999999</v>
      </c>
      <c r="E2797" s="5">
        <v>13.17428116</v>
      </c>
      <c r="F2797" s="5">
        <v>-6.5914077789999999</v>
      </c>
      <c r="G2797" s="5">
        <v>5.3547600000000001E-3</v>
      </c>
      <c r="H2797" s="5">
        <v>0.57839196400000004</v>
      </c>
      <c r="I2797" s="5">
        <v>-1.368985259</v>
      </c>
      <c r="J2797" s="5" t="s">
        <v>14174</v>
      </c>
    </row>
    <row r="2798" spans="1:10" s="5" customFormat="1" x14ac:dyDescent="0.2">
      <c r="A2798" s="5" t="s">
        <v>15658</v>
      </c>
      <c r="B2798" s="5" t="s">
        <v>15029</v>
      </c>
      <c r="C2798" s="5">
        <v>1</v>
      </c>
      <c r="D2798" s="5">
        <v>1.699436173</v>
      </c>
      <c r="E2798" s="5">
        <v>5.925841074</v>
      </c>
      <c r="F2798" s="5">
        <v>5.148870091</v>
      </c>
      <c r="G2798" s="5">
        <v>5.3639320000000001E-3</v>
      </c>
      <c r="H2798" s="5">
        <v>0.21180404999999999</v>
      </c>
      <c r="I2798" s="5">
        <v>-1.8210844349999999</v>
      </c>
      <c r="J2798" s="5" t="s">
        <v>14175</v>
      </c>
    </row>
    <row r="2799" spans="1:10" s="5" customFormat="1" x14ac:dyDescent="0.2">
      <c r="A2799" s="5" t="s">
        <v>14176</v>
      </c>
      <c r="B2799" s="5" t="s">
        <v>14177</v>
      </c>
      <c r="C2799" s="5">
        <v>1</v>
      </c>
      <c r="D2799" s="5">
        <v>-2.031873574</v>
      </c>
      <c r="E2799" s="5">
        <v>6.6316181439999999</v>
      </c>
      <c r="F2799" s="5">
        <v>-5.2187631249999997</v>
      </c>
      <c r="G2799" s="5">
        <v>5.4055500000000003E-3</v>
      </c>
      <c r="H2799" s="5">
        <v>0.12376857199999999</v>
      </c>
      <c r="I2799" s="5">
        <v>-2.1230879520000001</v>
      </c>
      <c r="J2799" s="5" t="s">
        <v>14178</v>
      </c>
    </row>
    <row r="2800" spans="1:10" s="5" customFormat="1" x14ac:dyDescent="0.2">
      <c r="A2800" s="5" t="s">
        <v>15659</v>
      </c>
      <c r="B2800" s="5" t="s">
        <v>15029</v>
      </c>
      <c r="C2800" s="5">
        <v>1</v>
      </c>
      <c r="D2800" s="5">
        <v>2.1292812570000001</v>
      </c>
      <c r="E2800" s="5">
        <v>10.612073649999999</v>
      </c>
      <c r="F2800" s="5">
        <v>5.1355510539999996</v>
      </c>
      <c r="G2800" s="5">
        <v>5.4173959999999997E-3</v>
      </c>
      <c r="H2800" s="5">
        <v>0.21268251799999999</v>
      </c>
      <c r="I2800" s="5">
        <v>-1.8322030760000001</v>
      </c>
      <c r="J2800" s="5" t="s">
        <v>14179</v>
      </c>
    </row>
    <row r="2801" spans="1:10" s="5" customFormat="1" x14ac:dyDescent="0.2">
      <c r="A2801" s="5" t="s">
        <v>14180</v>
      </c>
      <c r="B2801" s="5" t="s">
        <v>14181</v>
      </c>
      <c r="C2801" s="5">
        <v>1</v>
      </c>
      <c r="D2801" s="5">
        <v>-1.255996997</v>
      </c>
      <c r="E2801" s="5">
        <v>7.7602242309999996</v>
      </c>
      <c r="F2801" s="5">
        <v>-5.2049742139999999</v>
      </c>
      <c r="G2801" s="5">
        <v>5.4597509999999997E-3</v>
      </c>
      <c r="H2801" s="5">
        <v>0.124550693</v>
      </c>
      <c r="I2801" s="5">
        <v>-2.1347380149999999</v>
      </c>
      <c r="J2801" s="5" t="s">
        <v>14033</v>
      </c>
    </row>
    <row r="2802" spans="1:10" s="5" customFormat="1" x14ac:dyDescent="0.2">
      <c r="A2802" s="5" t="s">
        <v>15660</v>
      </c>
      <c r="B2802" s="5" t="s">
        <v>15029</v>
      </c>
      <c r="C2802" s="5">
        <v>1</v>
      </c>
      <c r="D2802" s="5">
        <v>1.9519302249999999</v>
      </c>
      <c r="E2802" s="5">
        <v>5.7002489839999999</v>
      </c>
      <c r="F2802" s="5">
        <v>5.1236724440000003</v>
      </c>
      <c r="G2802" s="5">
        <v>5.4656180000000002E-3</v>
      </c>
      <c r="H2802" s="5">
        <v>0.21268251799999999</v>
      </c>
      <c r="I2802" s="5">
        <v>-1.8421394520000001</v>
      </c>
      <c r="J2802" s="5" t="s">
        <v>14034</v>
      </c>
    </row>
    <row r="2803" spans="1:10" s="5" customFormat="1" x14ac:dyDescent="0.2">
      <c r="A2803" s="5" t="s">
        <v>15661</v>
      </c>
      <c r="B2803" s="5" t="s">
        <v>15029</v>
      </c>
      <c r="C2803" s="5">
        <v>1</v>
      </c>
      <c r="D2803" s="5">
        <v>1.9096475559999999</v>
      </c>
      <c r="E2803" s="5">
        <v>5.9844235430000001</v>
      </c>
      <c r="F2803" s="5">
        <v>5.1227095010000001</v>
      </c>
      <c r="G2803" s="5">
        <v>5.4695500000000001E-3</v>
      </c>
      <c r="H2803" s="5">
        <v>0.21268251799999999</v>
      </c>
      <c r="I2803" s="5">
        <v>-1.8429457819999999</v>
      </c>
      <c r="J2803" s="5" t="s">
        <v>14035</v>
      </c>
    </row>
    <row r="2804" spans="1:10" s="5" customFormat="1" x14ac:dyDescent="0.2">
      <c r="A2804" s="5" t="s">
        <v>14036</v>
      </c>
      <c r="B2804" s="5" t="s">
        <v>14037</v>
      </c>
      <c r="C2804" s="5">
        <v>1</v>
      </c>
      <c r="D2804" s="5">
        <v>-1.168071423</v>
      </c>
      <c r="E2804" s="5">
        <v>12.016204780000001</v>
      </c>
      <c r="F2804" s="5">
        <v>-5.1905760430000001</v>
      </c>
      <c r="G2804" s="5">
        <v>5.5170469999999997E-3</v>
      </c>
      <c r="H2804" s="5">
        <v>0.12507439400000001</v>
      </c>
      <c r="I2804" s="5">
        <v>-2.146928634</v>
      </c>
      <c r="J2804" s="5" t="s">
        <v>14038</v>
      </c>
    </row>
    <row r="2805" spans="1:10" s="5" customFormat="1" x14ac:dyDescent="0.2">
      <c r="A2805" s="5" t="s">
        <v>15662</v>
      </c>
      <c r="B2805" s="5" t="s">
        <v>15029</v>
      </c>
      <c r="C2805" s="5">
        <v>1</v>
      </c>
      <c r="D2805" s="5">
        <v>1.917372533</v>
      </c>
      <c r="E2805" s="5">
        <v>7.2813388720000001</v>
      </c>
      <c r="F2805" s="5">
        <v>5.103602167</v>
      </c>
      <c r="G2805" s="5">
        <v>5.5482709999999996E-3</v>
      </c>
      <c r="H2805" s="5">
        <v>0.21268251799999999</v>
      </c>
      <c r="I2805" s="5">
        <v>-1.8589714850000001</v>
      </c>
      <c r="J2805" s="5" t="s">
        <v>14039</v>
      </c>
    </row>
    <row r="2806" spans="1:10" s="5" customFormat="1" x14ac:dyDescent="0.2">
      <c r="A2806" s="5" t="s">
        <v>14040</v>
      </c>
      <c r="B2806" s="5" t="s">
        <v>14041</v>
      </c>
      <c r="C2806" s="5">
        <v>1</v>
      </c>
      <c r="D2806" s="5">
        <v>-1.09395595</v>
      </c>
      <c r="E2806" s="5">
        <v>11.463789159999999</v>
      </c>
      <c r="F2806" s="5">
        <v>-5.1515864660000004</v>
      </c>
      <c r="G2806" s="5">
        <v>5.6758809999999998E-3</v>
      </c>
      <c r="H2806" s="5">
        <v>0.12757675700000001</v>
      </c>
      <c r="I2806" s="5">
        <v>-2.1800731839999998</v>
      </c>
      <c r="J2806" s="5" t="s">
        <v>14042</v>
      </c>
    </row>
    <row r="2807" spans="1:10" s="5" customFormat="1" x14ac:dyDescent="0.2">
      <c r="A2807" s="5" t="s">
        <v>15663</v>
      </c>
      <c r="B2807" s="5" t="s">
        <v>15029</v>
      </c>
      <c r="C2807" s="5">
        <v>1</v>
      </c>
      <c r="D2807" s="5">
        <v>3.3341835089999998</v>
      </c>
      <c r="E2807" s="5">
        <v>6.4628582059999999</v>
      </c>
      <c r="F2807" s="5">
        <v>5.0732470679999997</v>
      </c>
      <c r="G2807" s="5">
        <v>5.6761449999999996E-3</v>
      </c>
      <c r="H2807" s="5">
        <v>0.214555985</v>
      </c>
      <c r="I2807" s="5">
        <v>-1.8845329120000001</v>
      </c>
      <c r="J2807" s="5" t="s">
        <v>14043</v>
      </c>
    </row>
    <row r="2808" spans="1:10" s="5" customFormat="1" x14ac:dyDescent="0.2">
      <c r="A2808" s="5" t="s">
        <v>14044</v>
      </c>
      <c r="B2808" s="5" t="s">
        <v>14045</v>
      </c>
      <c r="C2808" s="5">
        <v>1</v>
      </c>
      <c r="D2808" s="5">
        <v>-2.453377406</v>
      </c>
      <c r="E2808" s="5">
        <v>7.9167033670000002</v>
      </c>
      <c r="F2808" s="5">
        <v>-5.1437194760000002</v>
      </c>
      <c r="G2808" s="5">
        <v>5.708594E-3</v>
      </c>
      <c r="H2808" s="5">
        <v>0.12778304700000001</v>
      </c>
      <c r="I2808" s="5">
        <v>-2.1867844490000001</v>
      </c>
      <c r="J2808" s="5" t="s">
        <v>14046</v>
      </c>
    </row>
    <row r="2809" spans="1:10" s="5" customFormat="1" x14ac:dyDescent="0.2">
      <c r="A2809" s="5" t="s">
        <v>14047</v>
      </c>
      <c r="B2809" s="5" t="s">
        <v>14048</v>
      </c>
      <c r="C2809" s="5">
        <v>1</v>
      </c>
      <c r="D2809" s="5">
        <v>-1.8738177090000001</v>
      </c>
      <c r="E2809" s="5">
        <v>10.31320174</v>
      </c>
      <c r="F2809" s="5">
        <v>-6.4357665490000002</v>
      </c>
      <c r="G2809" s="5">
        <v>5.7649829999999996E-3</v>
      </c>
      <c r="H2809" s="5">
        <v>0.59337804199999999</v>
      </c>
      <c r="I2809" s="5">
        <v>-1.4430184859999999</v>
      </c>
      <c r="J2809" s="5" t="s">
        <v>14049</v>
      </c>
    </row>
    <row r="2810" spans="1:10" s="5" customFormat="1" x14ac:dyDescent="0.2">
      <c r="A2810" s="5" t="s">
        <v>14050</v>
      </c>
      <c r="B2810" s="5" t="s">
        <v>14051</v>
      </c>
      <c r="C2810" s="5">
        <v>1</v>
      </c>
      <c r="D2810" s="5">
        <v>-1.376153065</v>
      </c>
      <c r="E2810" s="5">
        <v>9.5932530279999995</v>
      </c>
      <c r="F2810" s="5">
        <v>-5.0993499550000001</v>
      </c>
      <c r="G2810" s="5">
        <v>5.8974049999999997E-3</v>
      </c>
      <c r="H2810" s="5">
        <v>0.12997028199999999</v>
      </c>
      <c r="I2810" s="5">
        <v>-2.224785239</v>
      </c>
      <c r="J2810" s="5" t="s">
        <v>14052</v>
      </c>
    </row>
    <row r="2811" spans="1:10" s="5" customFormat="1" x14ac:dyDescent="0.2">
      <c r="A2811" s="5" t="s">
        <v>14053</v>
      </c>
      <c r="B2811" s="5" t="s">
        <v>14203</v>
      </c>
      <c r="C2811" s="5">
        <v>1</v>
      </c>
      <c r="D2811" s="5">
        <v>-1.5365405700000001</v>
      </c>
      <c r="E2811" s="5">
        <v>10.37004039</v>
      </c>
      <c r="F2811" s="5">
        <v>-5.0957416389999999</v>
      </c>
      <c r="G2811" s="5">
        <v>5.9130889999999998E-3</v>
      </c>
      <c r="H2811" s="5">
        <v>0.13008444999999999</v>
      </c>
      <c r="I2811" s="5">
        <v>-2.2278868319999998</v>
      </c>
      <c r="J2811" s="5" t="s">
        <v>14204</v>
      </c>
    </row>
    <row r="2812" spans="1:10" s="5" customFormat="1" x14ac:dyDescent="0.2">
      <c r="A2812" s="5" t="s">
        <v>15664</v>
      </c>
      <c r="B2812" s="5" t="s">
        <v>15029</v>
      </c>
      <c r="C2812" s="5">
        <v>1</v>
      </c>
      <c r="D2812" s="5">
        <v>2.430864352</v>
      </c>
      <c r="E2812" s="5">
        <v>8.4265153179999999</v>
      </c>
      <c r="F2812" s="5">
        <v>5.0173524250000003</v>
      </c>
      <c r="G2812" s="5">
        <v>5.9209780000000004E-3</v>
      </c>
      <c r="H2812" s="5">
        <v>0.21903584300000001</v>
      </c>
      <c r="I2812" s="5">
        <v>-1.9319303839999999</v>
      </c>
      <c r="J2812" s="5" t="s">
        <v>14205</v>
      </c>
    </row>
    <row r="2813" spans="1:10" s="5" customFormat="1" x14ac:dyDescent="0.2">
      <c r="A2813" s="5" t="s">
        <v>14206</v>
      </c>
      <c r="B2813" s="5" t="s">
        <v>14207</v>
      </c>
      <c r="C2813" s="5">
        <v>1</v>
      </c>
      <c r="D2813" s="5">
        <v>-3.955830782</v>
      </c>
      <c r="E2813" s="5">
        <v>8.2600417630000003</v>
      </c>
      <c r="F2813" s="5">
        <v>-5.0807203530000002</v>
      </c>
      <c r="G2813" s="5">
        <v>5.9789200000000004E-3</v>
      </c>
      <c r="H2813" s="5">
        <v>0.13091261800000001</v>
      </c>
      <c r="I2813" s="5">
        <v>-2.240816846</v>
      </c>
      <c r="J2813" s="5" t="s">
        <v>14208</v>
      </c>
    </row>
    <row r="2814" spans="1:10" s="5" customFormat="1" x14ac:dyDescent="0.2">
      <c r="A2814" s="5" t="s">
        <v>14209</v>
      </c>
      <c r="B2814" s="5" t="s">
        <v>14210</v>
      </c>
      <c r="C2814" s="5">
        <v>1</v>
      </c>
      <c r="D2814" s="5">
        <v>-1.3862611499999999</v>
      </c>
      <c r="E2814" s="5">
        <v>6.8191693259999999</v>
      </c>
      <c r="F2814" s="5">
        <v>-5.0624311439999996</v>
      </c>
      <c r="G2814" s="5">
        <v>6.0602670000000003E-3</v>
      </c>
      <c r="H2814" s="5">
        <v>0.13193543699999999</v>
      </c>
      <c r="I2814" s="5">
        <v>-2.2565995270000001</v>
      </c>
      <c r="J2814" s="5" t="s">
        <v>14211</v>
      </c>
    </row>
    <row r="2815" spans="1:10" s="5" customFormat="1" x14ac:dyDescent="0.2">
      <c r="A2815" s="5" t="s">
        <v>14212</v>
      </c>
      <c r="B2815" s="5" t="s">
        <v>14213</v>
      </c>
      <c r="C2815" s="5">
        <v>1</v>
      </c>
      <c r="D2815" s="5">
        <v>-1.4047273819999999</v>
      </c>
      <c r="E2815" s="5">
        <v>7.158937785</v>
      </c>
      <c r="F2815" s="5">
        <v>-5.0613762949999996</v>
      </c>
      <c r="G2815" s="5">
        <v>6.0650000000000001E-3</v>
      </c>
      <c r="H2815" s="5">
        <v>0.13193543699999999</v>
      </c>
      <c r="I2815" s="5">
        <v>-2.2575111419999998</v>
      </c>
      <c r="J2815" s="5" t="s">
        <v>14214</v>
      </c>
    </row>
    <row r="2816" spans="1:10" s="5" customFormat="1" x14ac:dyDescent="0.2">
      <c r="A2816" s="5" t="s">
        <v>14215</v>
      </c>
      <c r="B2816" s="5" t="s">
        <v>14216</v>
      </c>
      <c r="C2816" s="5">
        <v>1</v>
      </c>
      <c r="D2816" s="5">
        <v>-2.7554782119999999</v>
      </c>
      <c r="E2816" s="5">
        <v>8.6871005780000008</v>
      </c>
      <c r="F2816" s="5">
        <v>-5.0613515869999999</v>
      </c>
      <c r="G2816" s="5">
        <v>6.0651109999999998E-3</v>
      </c>
      <c r="H2816" s="5">
        <v>0.13193543699999999</v>
      </c>
      <c r="I2816" s="5">
        <v>-2.2575324970000001</v>
      </c>
      <c r="J2816" s="5" t="s">
        <v>14217</v>
      </c>
    </row>
    <row r="2817" spans="1:10" s="5" customFormat="1" x14ac:dyDescent="0.2">
      <c r="A2817" s="5" t="s">
        <v>14218</v>
      </c>
      <c r="B2817" s="5" t="s">
        <v>14219</v>
      </c>
      <c r="C2817" s="5">
        <v>1</v>
      </c>
      <c r="D2817" s="5">
        <v>-1.7094406339999999</v>
      </c>
      <c r="E2817" s="5">
        <v>7.320588323</v>
      </c>
      <c r="F2817" s="5">
        <v>-5.0580947250000001</v>
      </c>
      <c r="G2817" s="5">
        <v>6.0797500000000001E-3</v>
      </c>
      <c r="H2817" s="5">
        <v>0.13193543699999999</v>
      </c>
      <c r="I2817" s="5">
        <v>-2.2603480519999999</v>
      </c>
      <c r="J2817" s="5" t="s">
        <v>14220</v>
      </c>
    </row>
    <row r="2818" spans="1:10" s="5" customFormat="1" x14ac:dyDescent="0.2">
      <c r="A2818" s="5" t="s">
        <v>14073</v>
      </c>
      <c r="B2818" s="5" t="s">
        <v>14074</v>
      </c>
      <c r="C2818" s="5">
        <v>1</v>
      </c>
      <c r="D2818" s="5">
        <v>-1.4716081080000001</v>
      </c>
      <c r="E2818" s="5">
        <v>6.248179994</v>
      </c>
      <c r="F2818" s="5">
        <v>-5.0526014349999997</v>
      </c>
      <c r="G2818" s="5">
        <v>6.104539E-3</v>
      </c>
      <c r="H2818" s="5">
        <v>0.132202235</v>
      </c>
      <c r="I2818" s="5">
        <v>-2.2651001449999999</v>
      </c>
      <c r="J2818" s="5" t="s">
        <v>14075</v>
      </c>
    </row>
    <row r="2819" spans="1:10" s="5" customFormat="1" x14ac:dyDescent="0.2">
      <c r="A2819" s="5" t="s">
        <v>13920</v>
      </c>
      <c r="B2819" s="5" t="s">
        <v>13921</v>
      </c>
      <c r="C2819" s="5">
        <v>1</v>
      </c>
      <c r="D2819" s="5">
        <v>-2.1014931720000001</v>
      </c>
      <c r="E2819" s="5">
        <v>6.7623634299999997</v>
      </c>
      <c r="F2819" s="5">
        <v>-5.0516209009999997</v>
      </c>
      <c r="G2819" s="5">
        <v>6.1089760000000003E-3</v>
      </c>
      <c r="H2819" s="5">
        <v>0.132202235</v>
      </c>
      <c r="I2819" s="5">
        <v>-2.2659487930000002</v>
      </c>
      <c r="J2819" s="5" t="s">
        <v>13922</v>
      </c>
    </row>
    <row r="2820" spans="1:10" s="5" customFormat="1" x14ac:dyDescent="0.2">
      <c r="A2820" s="5" t="s">
        <v>15665</v>
      </c>
      <c r="B2820" s="5" t="s">
        <v>15029</v>
      </c>
      <c r="C2820" s="5">
        <v>1</v>
      </c>
      <c r="D2820" s="5">
        <v>3.0778509000000001</v>
      </c>
      <c r="E2820" s="5">
        <v>12.472834710000001</v>
      </c>
      <c r="F2820" s="5">
        <v>4.9750666309999998</v>
      </c>
      <c r="G2820" s="5">
        <v>6.1146409999999997E-3</v>
      </c>
      <c r="H2820" s="5">
        <v>0.22020308</v>
      </c>
      <c r="I2820" s="5">
        <v>-1.968074082</v>
      </c>
      <c r="J2820" s="5" t="s">
        <v>13923</v>
      </c>
    </row>
    <row r="2821" spans="1:10" s="5" customFormat="1" x14ac:dyDescent="0.2">
      <c r="A2821" s="5" t="s">
        <v>15666</v>
      </c>
      <c r="B2821" s="5" t="s">
        <v>15029</v>
      </c>
      <c r="C2821" s="5">
        <v>1</v>
      </c>
      <c r="D2821" s="5">
        <v>3.9696453890000001</v>
      </c>
      <c r="E2821" s="5">
        <v>7.1648093709999996</v>
      </c>
      <c r="F2821" s="5">
        <v>4.9735223829999997</v>
      </c>
      <c r="G2821" s="5">
        <v>6.1218549999999998E-3</v>
      </c>
      <c r="H2821" s="5">
        <v>0.22020308</v>
      </c>
      <c r="I2821" s="5">
        <v>-1.9693987209999999</v>
      </c>
      <c r="J2821" s="5" t="s">
        <v>13924</v>
      </c>
    </row>
    <row r="2822" spans="1:10" s="5" customFormat="1" x14ac:dyDescent="0.2">
      <c r="A2822" s="5" t="s">
        <v>13925</v>
      </c>
      <c r="B2822" s="5" t="s">
        <v>13926</v>
      </c>
      <c r="C2822" s="5">
        <v>1</v>
      </c>
      <c r="D2822" s="5">
        <v>-2.8753280409999999</v>
      </c>
      <c r="E2822" s="5">
        <v>9.2213990470000002</v>
      </c>
      <c r="F2822" s="5">
        <v>-5.0214621350000002</v>
      </c>
      <c r="G2822" s="5">
        <v>6.247379E-3</v>
      </c>
      <c r="H2822" s="5">
        <v>0.13299124500000001</v>
      </c>
      <c r="I2822" s="5">
        <v>-2.2921127619999999</v>
      </c>
      <c r="J2822" s="5" t="s">
        <v>13927</v>
      </c>
    </row>
    <row r="2823" spans="1:10" s="5" customFormat="1" x14ac:dyDescent="0.2">
      <c r="A2823" s="5" t="s">
        <v>13928</v>
      </c>
      <c r="B2823" s="5" t="s">
        <v>13929</v>
      </c>
      <c r="C2823" s="5">
        <v>1</v>
      </c>
      <c r="D2823" s="5">
        <v>-2.7372277079999998</v>
      </c>
      <c r="E2823" s="5">
        <v>7.246364099</v>
      </c>
      <c r="F2823" s="5">
        <v>-5.0201797529999999</v>
      </c>
      <c r="G2823" s="5">
        <v>6.2533470000000002E-3</v>
      </c>
      <c r="H2823" s="5">
        <v>0.13300230399999999</v>
      </c>
      <c r="I2823" s="5">
        <v>-2.2932279339999999</v>
      </c>
      <c r="J2823" s="5" t="s">
        <v>13930</v>
      </c>
    </row>
    <row r="2824" spans="1:10" s="5" customFormat="1" x14ac:dyDescent="0.2">
      <c r="A2824" s="5" t="s">
        <v>13931</v>
      </c>
      <c r="B2824" s="5" t="s">
        <v>13932</v>
      </c>
      <c r="C2824" s="5">
        <v>1</v>
      </c>
      <c r="D2824" s="5">
        <v>-2.8724520689999999</v>
      </c>
      <c r="E2824" s="5">
        <v>6.9102465750000004</v>
      </c>
      <c r="F2824" s="5">
        <v>-5.0175655030000001</v>
      </c>
      <c r="G2824" s="5">
        <v>6.265535E-3</v>
      </c>
      <c r="H2824" s="5">
        <v>0.133109482</v>
      </c>
      <c r="I2824" s="5">
        <v>-2.295501985</v>
      </c>
      <c r="J2824" s="5" t="s">
        <v>13933</v>
      </c>
    </row>
    <row r="2825" spans="1:10" s="5" customFormat="1" x14ac:dyDescent="0.2">
      <c r="A2825" s="5" t="s">
        <v>13934</v>
      </c>
      <c r="B2825" s="5" t="s">
        <v>13935</v>
      </c>
      <c r="C2825" s="5">
        <v>1</v>
      </c>
      <c r="D2825" s="5">
        <v>-2.0395633690000001</v>
      </c>
      <c r="E2825" s="5">
        <v>7.6276488200000001</v>
      </c>
      <c r="F2825" s="5">
        <v>-5.0141316580000002</v>
      </c>
      <c r="G2825" s="5">
        <v>6.2815869999999999E-3</v>
      </c>
      <c r="H2825" s="5">
        <v>0.133138487</v>
      </c>
      <c r="I2825" s="5">
        <v>-2.2984903430000001</v>
      </c>
      <c r="J2825" s="5" t="s">
        <v>13936</v>
      </c>
    </row>
    <row r="2826" spans="1:10" s="5" customFormat="1" x14ac:dyDescent="0.2">
      <c r="A2826" s="5" t="s">
        <v>13937</v>
      </c>
      <c r="B2826" s="5" t="s">
        <v>13938</v>
      </c>
      <c r="C2826" s="5">
        <v>1</v>
      </c>
      <c r="D2826" s="5">
        <v>-1.3682456810000001</v>
      </c>
      <c r="E2826" s="5">
        <v>10.11328994</v>
      </c>
      <c r="F2826" s="5">
        <v>-5.0102051569999997</v>
      </c>
      <c r="G2826" s="5">
        <v>6.3000039999999997E-3</v>
      </c>
      <c r="H2826" s="5">
        <v>0.13319555499999999</v>
      </c>
      <c r="I2826" s="5">
        <v>-2.301909352</v>
      </c>
      <c r="J2826" s="5" t="s">
        <v>13939</v>
      </c>
    </row>
    <row r="2827" spans="1:10" s="5" customFormat="1" x14ac:dyDescent="0.2">
      <c r="A2827" s="5" t="s">
        <v>14093</v>
      </c>
      <c r="B2827" s="5" t="s">
        <v>14094</v>
      </c>
      <c r="C2827" s="5">
        <v>1</v>
      </c>
      <c r="D2827" s="5">
        <v>-1.2960067529999999</v>
      </c>
      <c r="E2827" s="5">
        <v>14.03934241</v>
      </c>
      <c r="F2827" s="5">
        <v>-6.2333777169999998</v>
      </c>
      <c r="G2827" s="5">
        <v>6.3609570000000004E-3</v>
      </c>
      <c r="H2827" s="5">
        <v>0.62180026700000002</v>
      </c>
      <c r="I2827" s="5">
        <v>-1.5427113160000001</v>
      </c>
      <c r="J2827" s="5" t="s">
        <v>14095</v>
      </c>
    </row>
    <row r="2828" spans="1:10" s="5" customFormat="1" x14ac:dyDescent="0.2">
      <c r="A2828" s="5" t="s">
        <v>14096</v>
      </c>
      <c r="B2828" s="5" t="s">
        <v>14241</v>
      </c>
      <c r="C2828" s="5">
        <v>1</v>
      </c>
      <c r="D2828" s="5">
        <v>-1.665682329</v>
      </c>
      <c r="E2828" s="5">
        <v>7.6452037969999997</v>
      </c>
      <c r="F2828" s="5">
        <v>-6.2319870379999998</v>
      </c>
      <c r="G2828" s="5">
        <v>6.3653199999999998E-3</v>
      </c>
      <c r="H2828" s="5">
        <v>0.62180026700000002</v>
      </c>
      <c r="I2828" s="5">
        <v>-1.5434101119999999</v>
      </c>
      <c r="J2828" s="5" t="s">
        <v>14242</v>
      </c>
    </row>
    <row r="2829" spans="1:10" s="5" customFormat="1" x14ac:dyDescent="0.2">
      <c r="A2829" s="5" t="s">
        <v>14243</v>
      </c>
      <c r="B2829" s="5" t="s">
        <v>14244</v>
      </c>
      <c r="C2829" s="5">
        <v>1</v>
      </c>
      <c r="D2829" s="5">
        <v>-1.3991670709999999</v>
      </c>
      <c r="E2829" s="5">
        <v>5.6037736740000001</v>
      </c>
      <c r="F2829" s="5">
        <v>-4.9524185379999999</v>
      </c>
      <c r="G2829" s="5">
        <v>6.5786969999999997E-3</v>
      </c>
      <c r="H2829" s="5">
        <v>0.13656126299999999</v>
      </c>
      <c r="I2829" s="5">
        <v>-2.3524636239999999</v>
      </c>
      <c r="J2829" s="5" t="s">
        <v>14245</v>
      </c>
    </row>
    <row r="2830" spans="1:10" s="5" customFormat="1" x14ac:dyDescent="0.2">
      <c r="A2830" s="5" t="s">
        <v>15667</v>
      </c>
      <c r="B2830" s="5" t="s">
        <v>15029</v>
      </c>
      <c r="C2830" s="5">
        <v>1</v>
      </c>
      <c r="D2830" s="5">
        <v>2.5624587459999999</v>
      </c>
      <c r="E2830" s="5">
        <v>6.4153689250000001</v>
      </c>
      <c r="F2830" s="5">
        <v>4.8749156349999998</v>
      </c>
      <c r="G2830" s="5">
        <v>6.6044179999999999E-3</v>
      </c>
      <c r="H2830" s="5">
        <v>0.22588846500000001</v>
      </c>
      <c r="I2830" s="5">
        <v>-2.054673722</v>
      </c>
      <c r="J2830" s="5" t="s">
        <v>14246</v>
      </c>
    </row>
    <row r="2831" spans="1:10" s="5" customFormat="1" x14ac:dyDescent="0.2">
      <c r="A2831" s="5" t="s">
        <v>15668</v>
      </c>
      <c r="B2831" s="5" t="s">
        <v>15029</v>
      </c>
      <c r="C2831" s="5">
        <v>1</v>
      </c>
      <c r="D2831" s="5">
        <v>3.2543925279999999</v>
      </c>
      <c r="E2831" s="5">
        <v>10.084440369999999</v>
      </c>
      <c r="F2831" s="5">
        <v>4.874177918</v>
      </c>
      <c r="G2831" s="5">
        <v>6.6081969999999997E-3</v>
      </c>
      <c r="H2831" s="5">
        <v>0.22588846500000001</v>
      </c>
      <c r="I2831" s="5">
        <v>-2.0553168589999999</v>
      </c>
      <c r="J2831" s="5" t="s">
        <v>14247</v>
      </c>
    </row>
    <row r="2832" spans="1:10" s="5" customFormat="1" x14ac:dyDescent="0.2">
      <c r="A2832" s="5" t="s">
        <v>14248</v>
      </c>
      <c r="B2832" s="5" t="s">
        <v>14249</v>
      </c>
      <c r="C2832" s="5">
        <v>1</v>
      </c>
      <c r="D2832" s="5">
        <v>-1.5486775589999999</v>
      </c>
      <c r="E2832" s="5">
        <v>8.8673107699999996</v>
      </c>
      <c r="F2832" s="5">
        <v>-6.1450665779999998</v>
      </c>
      <c r="G2832" s="5">
        <v>6.6457950000000003E-3</v>
      </c>
      <c r="H2832" s="5">
        <v>0.63643759700000002</v>
      </c>
      <c r="I2832" s="5">
        <v>-1.587468144</v>
      </c>
      <c r="J2832" s="5" t="s">
        <v>14250</v>
      </c>
    </row>
    <row r="2833" spans="1:10" s="5" customFormat="1" x14ac:dyDescent="0.2">
      <c r="A2833" s="5" t="s">
        <v>14251</v>
      </c>
      <c r="B2833" s="5" t="s">
        <v>14108</v>
      </c>
      <c r="C2833" s="5">
        <v>1</v>
      </c>
      <c r="D2833" s="5">
        <v>-2.8078751839999998</v>
      </c>
      <c r="E2833" s="5">
        <v>6.7114743499999996</v>
      </c>
      <c r="F2833" s="5">
        <v>-4.9224075459999996</v>
      </c>
      <c r="G2833" s="5">
        <v>6.7292790000000003E-3</v>
      </c>
      <c r="H2833" s="5">
        <v>0.13852621200000001</v>
      </c>
      <c r="I2833" s="5">
        <v>-2.378894303</v>
      </c>
      <c r="J2833" s="5" t="s">
        <v>14109</v>
      </c>
    </row>
    <row r="2834" spans="1:10" s="5" customFormat="1" x14ac:dyDescent="0.2">
      <c r="A2834" s="5" t="s">
        <v>14110</v>
      </c>
      <c r="B2834" s="5" t="s">
        <v>14111</v>
      </c>
      <c r="C2834" s="5">
        <v>1</v>
      </c>
      <c r="D2834" s="5">
        <v>-1.2576650140000001</v>
      </c>
      <c r="E2834" s="5">
        <v>8.313652716</v>
      </c>
      <c r="F2834" s="5">
        <v>-4.9082617949999996</v>
      </c>
      <c r="G2834" s="5">
        <v>6.8016910000000003E-3</v>
      </c>
      <c r="H2834" s="5">
        <v>0.13950188899999999</v>
      </c>
      <c r="I2834" s="5">
        <v>-2.391394402</v>
      </c>
      <c r="J2834" s="5" t="s">
        <v>14112</v>
      </c>
    </row>
    <row r="2835" spans="1:10" s="5" customFormat="1" x14ac:dyDescent="0.2">
      <c r="A2835" s="5" t="s">
        <v>14113</v>
      </c>
      <c r="B2835" s="5" t="s">
        <v>14114</v>
      </c>
      <c r="C2835" s="5">
        <v>1</v>
      </c>
      <c r="D2835" s="5">
        <v>-3.6342493259999999</v>
      </c>
      <c r="E2835" s="5">
        <v>9.7032922589999995</v>
      </c>
      <c r="F2835" s="5">
        <v>-6.0905981369999997</v>
      </c>
      <c r="G2835" s="5">
        <v>6.829674E-3</v>
      </c>
      <c r="H2835" s="5">
        <v>0.63916498499999996</v>
      </c>
      <c r="I2835" s="5">
        <v>-1.615464403</v>
      </c>
      <c r="J2835" s="5" t="s">
        <v>14115</v>
      </c>
    </row>
    <row r="2836" spans="1:10" s="5" customFormat="1" x14ac:dyDescent="0.2">
      <c r="A2836" s="5" t="s">
        <v>14116</v>
      </c>
      <c r="B2836" s="5" t="s">
        <v>14117</v>
      </c>
      <c r="C2836" s="5">
        <v>1</v>
      </c>
      <c r="D2836" s="5">
        <v>-1.1193468790000001</v>
      </c>
      <c r="E2836" s="5">
        <v>5.2097717609999998</v>
      </c>
      <c r="F2836" s="5">
        <v>-4.8935698040000002</v>
      </c>
      <c r="G2836" s="5">
        <v>6.8778939999999998E-3</v>
      </c>
      <c r="H2836" s="5">
        <v>0.14034151</v>
      </c>
      <c r="I2836" s="5">
        <v>-2.4044057470000002</v>
      </c>
      <c r="J2836" s="5" t="s">
        <v>14118</v>
      </c>
    </row>
    <row r="2837" spans="1:10" s="5" customFormat="1" x14ac:dyDescent="0.2">
      <c r="A2837" s="5" t="s">
        <v>14119</v>
      </c>
      <c r="B2837" s="5" t="s">
        <v>14120</v>
      </c>
      <c r="C2837" s="5">
        <v>1</v>
      </c>
      <c r="D2837" s="5">
        <v>-3.7195636539999999</v>
      </c>
      <c r="E2837" s="5">
        <v>9.7836544140000008</v>
      </c>
      <c r="F2837" s="5">
        <v>-6.0740969160000002</v>
      </c>
      <c r="G2837" s="5">
        <v>6.8866659999999996E-3</v>
      </c>
      <c r="H2837" s="5">
        <v>0.63971964000000003</v>
      </c>
      <c r="I2837" s="5">
        <v>-1.6240055330000001</v>
      </c>
      <c r="J2837" s="5" t="s">
        <v>14121</v>
      </c>
    </row>
    <row r="2838" spans="1:10" s="5" customFormat="1" x14ac:dyDescent="0.2">
      <c r="A2838" s="5" t="s">
        <v>14122</v>
      </c>
      <c r="B2838" s="5" t="s">
        <v>14123</v>
      </c>
      <c r="C2838" s="5">
        <v>1</v>
      </c>
      <c r="D2838" s="5">
        <v>-1.1280165959999999</v>
      </c>
      <c r="E2838" s="5">
        <v>6.2839323589999996</v>
      </c>
      <c r="F2838" s="5">
        <v>-4.890743574</v>
      </c>
      <c r="G2838" s="5">
        <v>6.89267E-3</v>
      </c>
      <c r="H2838" s="5">
        <v>0.14056582200000001</v>
      </c>
      <c r="I2838" s="5">
        <v>-2.4069120220000002</v>
      </c>
      <c r="J2838" s="5" t="s">
        <v>14124</v>
      </c>
    </row>
    <row r="2839" spans="1:10" s="5" customFormat="1" x14ac:dyDescent="0.2">
      <c r="A2839" s="5" t="s">
        <v>14125</v>
      </c>
      <c r="B2839" s="5" t="s">
        <v>14126</v>
      </c>
      <c r="C2839" s="5">
        <v>1</v>
      </c>
      <c r="D2839" s="5">
        <v>-1.162112464</v>
      </c>
      <c r="E2839" s="5">
        <v>10.917569159999999</v>
      </c>
      <c r="F2839" s="5">
        <v>-6.0462662079999996</v>
      </c>
      <c r="G2839" s="5">
        <v>6.9841790000000001E-3</v>
      </c>
      <c r="H2839" s="5">
        <v>0.64436489799999996</v>
      </c>
      <c r="I2839" s="5">
        <v>-1.638474223</v>
      </c>
      <c r="J2839" s="5" t="s">
        <v>14127</v>
      </c>
    </row>
    <row r="2840" spans="1:10" s="5" customFormat="1" x14ac:dyDescent="0.2">
      <c r="A2840" s="5" t="s">
        <v>15669</v>
      </c>
      <c r="B2840" s="5" t="s">
        <v>15029</v>
      </c>
      <c r="C2840" s="5">
        <v>1</v>
      </c>
      <c r="D2840" s="5">
        <v>1.707763098</v>
      </c>
      <c r="E2840" s="5">
        <v>5.4237035669999996</v>
      </c>
      <c r="F2840" s="5">
        <v>4.789903131</v>
      </c>
      <c r="G2840" s="5">
        <v>7.0573770000000001E-3</v>
      </c>
      <c r="H2840" s="5">
        <v>0.23112318700000001</v>
      </c>
      <c r="I2840" s="5">
        <v>-2.129297496</v>
      </c>
      <c r="J2840" s="5" t="s">
        <v>14128</v>
      </c>
    </row>
    <row r="2841" spans="1:10" s="5" customFormat="1" x14ac:dyDescent="0.2">
      <c r="A2841" s="5" t="s">
        <v>15670</v>
      </c>
      <c r="B2841" s="5" t="s">
        <v>15029</v>
      </c>
      <c r="C2841" s="5">
        <v>1</v>
      </c>
      <c r="D2841" s="5">
        <v>2.2679548669999998</v>
      </c>
      <c r="E2841" s="5">
        <v>7.5197986759999997</v>
      </c>
      <c r="F2841" s="5">
        <v>4.7896445490000001</v>
      </c>
      <c r="G2841" s="5">
        <v>7.0588100000000004E-3</v>
      </c>
      <c r="H2841" s="5">
        <v>0.23112318700000001</v>
      </c>
      <c r="I2841" s="5">
        <v>-2.1295260570000001</v>
      </c>
      <c r="J2841" s="5" t="s">
        <v>14270</v>
      </c>
    </row>
    <row r="2842" spans="1:10" s="5" customFormat="1" x14ac:dyDescent="0.2">
      <c r="A2842" s="5" t="s">
        <v>15671</v>
      </c>
      <c r="B2842" s="5" t="s">
        <v>15029</v>
      </c>
      <c r="C2842" s="5">
        <v>1</v>
      </c>
      <c r="D2842" s="5">
        <v>2.4691038889999999</v>
      </c>
      <c r="E2842" s="5">
        <v>7.74983076</v>
      </c>
      <c r="F2842" s="5">
        <v>4.7872063660000004</v>
      </c>
      <c r="G2842" s="5">
        <v>7.072343E-3</v>
      </c>
      <c r="H2842" s="5">
        <v>0.23112318700000001</v>
      </c>
      <c r="I2842" s="5">
        <v>-2.1316816439999999</v>
      </c>
      <c r="J2842" s="5" t="s">
        <v>14271</v>
      </c>
    </row>
    <row r="2843" spans="1:10" s="5" customFormat="1" x14ac:dyDescent="0.2">
      <c r="A2843" s="5" t="s">
        <v>14272</v>
      </c>
      <c r="B2843" s="5" t="s">
        <v>14273</v>
      </c>
      <c r="C2843" s="5">
        <v>1</v>
      </c>
      <c r="D2843" s="5">
        <v>-1.3004128290000001</v>
      </c>
      <c r="E2843" s="5">
        <v>5.5674091280000004</v>
      </c>
      <c r="F2843" s="5">
        <v>-4.8535087639999999</v>
      </c>
      <c r="G2843" s="5">
        <v>7.090949E-3</v>
      </c>
      <c r="H2843" s="5">
        <v>0.142556345</v>
      </c>
      <c r="I2843" s="5">
        <v>-2.4400325920000001</v>
      </c>
      <c r="J2843" s="5" t="s">
        <v>14274</v>
      </c>
    </row>
    <row r="2844" spans="1:10" s="5" customFormat="1" x14ac:dyDescent="0.2">
      <c r="A2844" s="5" t="s">
        <v>15672</v>
      </c>
      <c r="B2844" s="5" t="s">
        <v>15029</v>
      </c>
      <c r="C2844" s="5">
        <v>1</v>
      </c>
      <c r="D2844" s="5">
        <v>4.228494252</v>
      </c>
      <c r="E2844" s="5">
        <v>6.7070170920000001</v>
      </c>
      <c r="F2844" s="5">
        <v>4.7823372390000003</v>
      </c>
      <c r="G2844" s="5">
        <v>7.099462E-3</v>
      </c>
      <c r="H2844" s="5">
        <v>0.23138147100000001</v>
      </c>
      <c r="I2844" s="5">
        <v>-2.135988979</v>
      </c>
      <c r="J2844" s="5" t="s">
        <v>14275</v>
      </c>
    </row>
    <row r="2845" spans="1:10" s="5" customFormat="1" x14ac:dyDescent="0.2">
      <c r="A2845" s="5" t="s">
        <v>14276</v>
      </c>
      <c r="B2845" s="5" t="s">
        <v>14277</v>
      </c>
      <c r="C2845" s="5">
        <v>1</v>
      </c>
      <c r="D2845" s="5">
        <v>-1.1505903740000001</v>
      </c>
      <c r="E2845" s="5">
        <v>12.21040256</v>
      </c>
      <c r="F2845" s="5">
        <v>-6.0007783809999999</v>
      </c>
      <c r="G2845" s="5">
        <v>7.1474080000000001E-3</v>
      </c>
      <c r="H2845" s="5">
        <v>0.64749328699999997</v>
      </c>
      <c r="I2845" s="5">
        <v>-1.6622950190000001</v>
      </c>
      <c r="J2845" s="5" t="s">
        <v>14278</v>
      </c>
    </row>
    <row r="2846" spans="1:10" s="5" customFormat="1" x14ac:dyDescent="0.2">
      <c r="A2846" s="5" t="s">
        <v>14279</v>
      </c>
      <c r="B2846" s="5" t="s">
        <v>14280</v>
      </c>
      <c r="C2846" s="5">
        <v>1</v>
      </c>
      <c r="D2846" s="5">
        <v>-2.7051837239999998</v>
      </c>
      <c r="E2846" s="5">
        <v>11.62640042</v>
      </c>
      <c r="F2846" s="5">
        <v>-4.8376354089999998</v>
      </c>
      <c r="G2846" s="5">
        <v>7.1775550000000004E-3</v>
      </c>
      <c r="H2846" s="5">
        <v>0.143385174</v>
      </c>
      <c r="I2846" s="5">
        <v>-2.4542093550000001</v>
      </c>
      <c r="J2846" s="5" t="s">
        <v>14281</v>
      </c>
    </row>
    <row r="2847" spans="1:10" s="5" customFormat="1" x14ac:dyDescent="0.2">
      <c r="A2847" s="5" t="s">
        <v>14282</v>
      </c>
      <c r="B2847" s="5" t="s">
        <v>14283</v>
      </c>
      <c r="C2847" s="5">
        <v>1</v>
      </c>
      <c r="D2847" s="5">
        <v>-1.8104645640000001</v>
      </c>
      <c r="E2847" s="5">
        <v>9.4781901180000006</v>
      </c>
      <c r="F2847" s="5">
        <v>-4.8301464980000004</v>
      </c>
      <c r="G2847" s="5">
        <v>7.2188560000000001E-3</v>
      </c>
      <c r="H2847" s="5">
        <v>0.14382361799999999</v>
      </c>
      <c r="I2847" s="5">
        <v>-2.4609097719999999</v>
      </c>
      <c r="J2847" s="5" t="s">
        <v>14284</v>
      </c>
    </row>
    <row r="2848" spans="1:10" s="5" customFormat="1" x14ac:dyDescent="0.2">
      <c r="A2848" s="5" t="s">
        <v>14285</v>
      </c>
      <c r="B2848" s="5" t="s">
        <v>14286</v>
      </c>
      <c r="C2848" s="5">
        <v>1</v>
      </c>
      <c r="D2848" s="5">
        <v>-1.3146541119999999</v>
      </c>
      <c r="E2848" s="5">
        <v>12.71349242</v>
      </c>
      <c r="F2848" s="5">
        <v>-4.8156347989999997</v>
      </c>
      <c r="G2848" s="5">
        <v>7.2997030000000003E-3</v>
      </c>
      <c r="H2848" s="5">
        <v>0.14420625000000001</v>
      </c>
      <c r="I2848" s="5">
        <v>-2.4739154060000002</v>
      </c>
      <c r="J2848" s="5" t="s">
        <v>14287</v>
      </c>
    </row>
    <row r="2849" spans="1:10" s="5" customFormat="1" x14ac:dyDescent="0.2">
      <c r="A2849" s="5" t="s">
        <v>14146</v>
      </c>
      <c r="B2849" s="5" t="s">
        <v>14147</v>
      </c>
      <c r="C2849" s="5">
        <v>1</v>
      </c>
      <c r="D2849" s="5">
        <v>-2.2199072860000002</v>
      </c>
      <c r="E2849" s="5">
        <v>7.004392298</v>
      </c>
      <c r="F2849" s="5">
        <v>-4.814555779</v>
      </c>
      <c r="G2849" s="5">
        <v>7.3057579999999999E-3</v>
      </c>
      <c r="H2849" s="5">
        <v>0.14424019699999999</v>
      </c>
      <c r="I2849" s="5">
        <v>-2.474883594</v>
      </c>
      <c r="J2849" s="5" t="s">
        <v>14148</v>
      </c>
    </row>
    <row r="2850" spans="1:10" s="5" customFormat="1" x14ac:dyDescent="0.2">
      <c r="A2850" s="5" t="s">
        <v>14149</v>
      </c>
      <c r="B2850" s="5" t="s">
        <v>13999</v>
      </c>
      <c r="C2850" s="5">
        <v>1</v>
      </c>
      <c r="D2850" s="5">
        <v>-1.5552718299999999</v>
      </c>
      <c r="E2850" s="5">
        <v>7.0055590920000004</v>
      </c>
      <c r="F2850" s="5">
        <v>-4.8101911929999996</v>
      </c>
      <c r="G2850" s="5">
        <v>7.3303109999999999E-3</v>
      </c>
      <c r="H2850" s="5">
        <v>0.14443402</v>
      </c>
      <c r="I2850" s="5">
        <v>-2.4788015040000002</v>
      </c>
      <c r="J2850" s="5" t="s">
        <v>14000</v>
      </c>
    </row>
    <row r="2851" spans="1:10" s="5" customFormat="1" x14ac:dyDescent="0.2">
      <c r="A2851" s="5" t="s">
        <v>14001</v>
      </c>
      <c r="B2851" s="5" t="s">
        <v>14002</v>
      </c>
      <c r="C2851" s="5">
        <v>1</v>
      </c>
      <c r="D2851" s="5">
        <v>-1.2953437409999999</v>
      </c>
      <c r="E2851" s="5">
        <v>8.7952254659999998</v>
      </c>
      <c r="F2851" s="5">
        <v>-4.8100469610000003</v>
      </c>
      <c r="G2851" s="5">
        <v>7.3311239999999996E-3</v>
      </c>
      <c r="H2851" s="5">
        <v>0.14443402</v>
      </c>
      <c r="I2851" s="5">
        <v>-2.478931019</v>
      </c>
      <c r="J2851" s="5" t="s">
        <v>14003</v>
      </c>
    </row>
    <row r="2852" spans="1:10" s="5" customFormat="1" x14ac:dyDescent="0.2">
      <c r="A2852" s="5" t="s">
        <v>14004</v>
      </c>
      <c r="B2852" s="5" t="s">
        <v>14005</v>
      </c>
      <c r="C2852" s="5">
        <v>1</v>
      </c>
      <c r="D2852" s="5">
        <v>-1.2670550860000001</v>
      </c>
      <c r="E2852" s="5">
        <v>9.3793231729999995</v>
      </c>
      <c r="F2852" s="5">
        <v>-4.8069788109999996</v>
      </c>
      <c r="G2852" s="5">
        <v>7.3484450000000003E-3</v>
      </c>
      <c r="H2852" s="5">
        <v>0.14469855200000001</v>
      </c>
      <c r="I2852" s="5">
        <v>-2.4816867980000001</v>
      </c>
      <c r="J2852" s="5" t="s">
        <v>14006</v>
      </c>
    </row>
    <row r="2853" spans="1:10" s="5" customFormat="1" x14ac:dyDescent="0.2">
      <c r="A2853" s="5" t="s">
        <v>15673</v>
      </c>
      <c r="B2853" s="5" t="s">
        <v>15029</v>
      </c>
      <c r="C2853" s="5">
        <v>1</v>
      </c>
      <c r="D2853" s="5">
        <v>1.9598032860000001</v>
      </c>
      <c r="E2853" s="5">
        <v>6.6370511890000001</v>
      </c>
      <c r="F2853" s="5">
        <v>4.7339197970000004</v>
      </c>
      <c r="G2853" s="5">
        <v>7.3760010000000001E-3</v>
      </c>
      <c r="H2853" s="5">
        <v>0.234448292</v>
      </c>
      <c r="I2853" s="5">
        <v>-2.1790064400000002</v>
      </c>
      <c r="J2853" s="5" t="s">
        <v>14007</v>
      </c>
    </row>
    <row r="2854" spans="1:10" s="5" customFormat="1" x14ac:dyDescent="0.2">
      <c r="A2854" s="5" t="s">
        <v>15674</v>
      </c>
      <c r="B2854" s="5" t="s">
        <v>15029</v>
      </c>
      <c r="C2854" s="5">
        <v>1</v>
      </c>
      <c r="D2854" s="5">
        <v>3.4837674870000002</v>
      </c>
      <c r="E2854" s="5">
        <v>10.04727351</v>
      </c>
      <c r="F2854" s="5">
        <v>4.7312973380000001</v>
      </c>
      <c r="G2854" s="5">
        <v>7.3913429999999999E-3</v>
      </c>
      <c r="H2854" s="5">
        <v>0.234532562</v>
      </c>
      <c r="I2854" s="5">
        <v>-2.1813461159999998</v>
      </c>
      <c r="J2854" s="5" t="s">
        <v>14008</v>
      </c>
    </row>
    <row r="2855" spans="1:10" s="5" customFormat="1" x14ac:dyDescent="0.2">
      <c r="A2855" s="5" t="s">
        <v>15675</v>
      </c>
      <c r="B2855" s="5" t="s">
        <v>15029</v>
      </c>
      <c r="C2855" s="5">
        <v>1</v>
      </c>
      <c r="D2855" s="5">
        <v>1.5089008829999999</v>
      </c>
      <c r="E2855" s="5">
        <v>5.9959164449999998</v>
      </c>
      <c r="F2855" s="5">
        <v>4.7277775640000002</v>
      </c>
      <c r="G2855" s="5">
        <v>7.4119950000000002E-3</v>
      </c>
      <c r="H2855" s="5">
        <v>0.23458900499999999</v>
      </c>
      <c r="I2855" s="5">
        <v>-2.1844879210000001</v>
      </c>
      <c r="J2855" s="5" t="s">
        <v>14009</v>
      </c>
    </row>
    <row r="2856" spans="1:10" s="5" customFormat="1" x14ac:dyDescent="0.2">
      <c r="A2856" s="5" t="s">
        <v>15676</v>
      </c>
      <c r="B2856" s="5" t="s">
        <v>15029</v>
      </c>
      <c r="C2856" s="5">
        <v>1</v>
      </c>
      <c r="D2856" s="5">
        <v>3.435315568</v>
      </c>
      <c r="E2856" s="5">
        <v>7.077561083</v>
      </c>
      <c r="F2856" s="5">
        <v>4.7069760479999996</v>
      </c>
      <c r="G2856" s="5">
        <v>7.5354630000000001E-3</v>
      </c>
      <c r="H2856" s="5">
        <v>0.236482423</v>
      </c>
      <c r="I2856" s="5">
        <v>-2.2030925099999998</v>
      </c>
      <c r="J2856" s="5" t="s">
        <v>14010</v>
      </c>
    </row>
    <row r="2857" spans="1:10" s="5" customFormat="1" x14ac:dyDescent="0.2">
      <c r="A2857" s="5" t="s">
        <v>14011</v>
      </c>
      <c r="B2857" s="5" t="s">
        <v>14012</v>
      </c>
      <c r="C2857" s="5">
        <v>1</v>
      </c>
      <c r="D2857" s="5">
        <v>-1.353211878</v>
      </c>
      <c r="E2857" s="5">
        <v>14.70348755</v>
      </c>
      <c r="F2857" s="5">
        <v>-4.7711532229999998</v>
      </c>
      <c r="G2857" s="5">
        <v>7.5543800000000003E-3</v>
      </c>
      <c r="H2857" s="5">
        <v>0.14698066400000001</v>
      </c>
      <c r="I2857" s="5">
        <v>-2.513960854</v>
      </c>
      <c r="J2857" s="5" t="s">
        <v>14013</v>
      </c>
    </row>
    <row r="2858" spans="1:10" s="5" customFormat="1" x14ac:dyDescent="0.2">
      <c r="A2858" s="5" t="s">
        <v>14014</v>
      </c>
      <c r="B2858" s="5" t="s">
        <v>14015</v>
      </c>
      <c r="C2858" s="5">
        <v>1</v>
      </c>
      <c r="D2858" s="5">
        <v>-2.6496929919999999</v>
      </c>
      <c r="E2858" s="5">
        <v>9.050272476</v>
      </c>
      <c r="F2858" s="5">
        <v>-4.7675332040000002</v>
      </c>
      <c r="G2858" s="5">
        <v>7.5755709999999997E-3</v>
      </c>
      <c r="H2858" s="5">
        <v>0.147125327</v>
      </c>
      <c r="I2858" s="5">
        <v>-2.517231861</v>
      </c>
      <c r="J2858" s="5" t="s">
        <v>14166</v>
      </c>
    </row>
    <row r="2859" spans="1:10" s="5" customFormat="1" x14ac:dyDescent="0.2">
      <c r="A2859" s="5" t="s">
        <v>14167</v>
      </c>
      <c r="B2859" s="5" t="s">
        <v>14168</v>
      </c>
      <c r="C2859" s="5">
        <v>1</v>
      </c>
      <c r="D2859" s="5">
        <v>-4.2176097620000004</v>
      </c>
      <c r="E2859" s="5">
        <v>9.7230502639999994</v>
      </c>
      <c r="F2859" s="5">
        <v>-4.7610461380000002</v>
      </c>
      <c r="G2859" s="5">
        <v>7.6137260000000003E-3</v>
      </c>
      <c r="H2859" s="5">
        <v>0.147125327</v>
      </c>
      <c r="I2859" s="5">
        <v>-2.5230980349999999</v>
      </c>
      <c r="J2859" s="5" t="s">
        <v>14169</v>
      </c>
    </row>
    <row r="2860" spans="1:10" s="5" customFormat="1" x14ac:dyDescent="0.2">
      <c r="A2860" s="5" t="s">
        <v>14306</v>
      </c>
      <c r="B2860" s="5" t="s">
        <v>14307</v>
      </c>
      <c r="C2860" s="5">
        <v>1</v>
      </c>
      <c r="D2860" s="5">
        <v>-1.1623024289999999</v>
      </c>
      <c r="E2860" s="5">
        <v>5.9559486130000003</v>
      </c>
      <c r="F2860" s="5">
        <v>-4.7583671169999997</v>
      </c>
      <c r="G2860" s="5">
        <v>7.6295499999999997E-3</v>
      </c>
      <c r="H2860" s="5">
        <v>0.14726814999999999</v>
      </c>
      <c r="I2860" s="5">
        <v>-2.5255223419999999</v>
      </c>
      <c r="J2860" s="5" t="s">
        <v>14308</v>
      </c>
    </row>
    <row r="2861" spans="1:10" s="5" customFormat="1" x14ac:dyDescent="0.2">
      <c r="A2861" s="5" t="s">
        <v>14309</v>
      </c>
      <c r="B2861" s="5" t="s">
        <v>14310</v>
      </c>
      <c r="C2861" s="5">
        <v>1</v>
      </c>
      <c r="D2861" s="5">
        <v>-1.490072083</v>
      </c>
      <c r="E2861" s="5">
        <v>10.12573094</v>
      </c>
      <c r="F2861" s="5">
        <v>-4.7489583020000001</v>
      </c>
      <c r="G2861" s="5">
        <v>7.6854389999999996E-3</v>
      </c>
      <c r="H2861" s="5">
        <v>0.147730005</v>
      </c>
      <c r="I2861" s="5">
        <v>-2.5340444780000002</v>
      </c>
      <c r="J2861" s="5" t="s">
        <v>14311</v>
      </c>
    </row>
    <row r="2862" spans="1:10" s="5" customFormat="1" x14ac:dyDescent="0.2">
      <c r="A2862" s="5" t="s">
        <v>14312</v>
      </c>
      <c r="B2862" s="5" t="s">
        <v>14313</v>
      </c>
      <c r="C2862" s="5">
        <v>1</v>
      </c>
      <c r="D2862" s="5">
        <v>-2.443758173</v>
      </c>
      <c r="E2862" s="5">
        <v>6.489261247</v>
      </c>
      <c r="F2862" s="5">
        <v>-4.7479883410000001</v>
      </c>
      <c r="G2862" s="5">
        <v>7.6912279999999996E-3</v>
      </c>
      <c r="H2862" s="5">
        <v>0.147730005</v>
      </c>
      <c r="I2862" s="5">
        <v>-2.53492373</v>
      </c>
      <c r="J2862" s="5" t="s">
        <v>14314</v>
      </c>
    </row>
    <row r="2863" spans="1:10" s="5" customFormat="1" x14ac:dyDescent="0.2">
      <c r="A2863" s="5" t="s">
        <v>14315</v>
      </c>
      <c r="B2863" s="5" t="s">
        <v>14316</v>
      </c>
      <c r="C2863" s="5">
        <v>1</v>
      </c>
      <c r="D2863" s="5">
        <v>-1.2003705440000001</v>
      </c>
      <c r="E2863" s="5">
        <v>11.20773735</v>
      </c>
      <c r="F2863" s="5">
        <v>-4.7466386250000001</v>
      </c>
      <c r="G2863" s="5">
        <v>7.6992930000000003E-3</v>
      </c>
      <c r="H2863" s="5">
        <v>0.147730005</v>
      </c>
      <c r="I2863" s="5">
        <v>-2.5361474390000001</v>
      </c>
      <c r="J2863" s="5" t="s">
        <v>14317</v>
      </c>
    </row>
    <row r="2864" spans="1:10" s="5" customFormat="1" x14ac:dyDescent="0.2">
      <c r="A2864" s="5" t="s">
        <v>14318</v>
      </c>
      <c r="B2864" s="5" t="s">
        <v>14182</v>
      </c>
      <c r="C2864" s="5">
        <v>1</v>
      </c>
      <c r="D2864" s="5">
        <v>-3.165402566</v>
      </c>
      <c r="E2864" s="5">
        <v>12.784104360000001</v>
      </c>
      <c r="F2864" s="5">
        <v>-5.8512218679999997</v>
      </c>
      <c r="G2864" s="5">
        <v>7.7197979999999999E-3</v>
      </c>
      <c r="H2864" s="5">
        <v>0.66255222999999996</v>
      </c>
      <c r="I2864" s="5">
        <v>-1.7421497020000001</v>
      </c>
      <c r="J2864" s="5" t="s">
        <v>14183</v>
      </c>
    </row>
    <row r="2865" spans="1:10" s="5" customFormat="1" x14ac:dyDescent="0.2">
      <c r="A2865" s="5" t="s">
        <v>14184</v>
      </c>
      <c r="B2865" s="5" t="s">
        <v>14185</v>
      </c>
      <c r="C2865" s="5">
        <v>1</v>
      </c>
      <c r="D2865" s="5">
        <v>-2.1832283920000002</v>
      </c>
      <c r="E2865" s="5">
        <v>8.5427896190000006</v>
      </c>
      <c r="F2865" s="5">
        <v>-5.8504707119999999</v>
      </c>
      <c r="G2865" s="5">
        <v>7.7228189999999997E-3</v>
      </c>
      <c r="H2865" s="5">
        <v>0.66255222999999996</v>
      </c>
      <c r="I2865" s="5">
        <v>-1.7425568149999999</v>
      </c>
      <c r="J2865" s="5" t="s">
        <v>14186</v>
      </c>
    </row>
    <row r="2866" spans="1:10" s="5" customFormat="1" x14ac:dyDescent="0.2">
      <c r="A2866" s="5" t="s">
        <v>14187</v>
      </c>
      <c r="B2866" s="5" t="s">
        <v>14188</v>
      </c>
      <c r="C2866" s="5">
        <v>1</v>
      </c>
      <c r="D2866" s="5">
        <v>-1.699535207</v>
      </c>
      <c r="E2866" s="5">
        <v>7.9640421049999999</v>
      </c>
      <c r="F2866" s="5">
        <v>-4.737843228</v>
      </c>
      <c r="G2866" s="5">
        <v>7.7520970000000003E-3</v>
      </c>
      <c r="H2866" s="5">
        <v>0.148442878</v>
      </c>
      <c r="I2866" s="5">
        <v>-2.544127917</v>
      </c>
      <c r="J2866" s="5" t="s">
        <v>14189</v>
      </c>
    </row>
    <row r="2867" spans="1:10" s="5" customFormat="1" x14ac:dyDescent="0.2">
      <c r="A2867" s="5" t="s">
        <v>15677</v>
      </c>
      <c r="B2867" s="5" t="s">
        <v>15029</v>
      </c>
      <c r="C2867" s="5">
        <v>1</v>
      </c>
      <c r="D2867" s="5">
        <v>1.5572706270000001</v>
      </c>
      <c r="E2867" s="5">
        <v>5.4458476390000001</v>
      </c>
      <c r="F2867" s="5">
        <v>4.6713906249999999</v>
      </c>
      <c r="G2867" s="5">
        <v>7.7524259999999998E-3</v>
      </c>
      <c r="H2867" s="5">
        <v>0.23838426400000001</v>
      </c>
      <c r="I2867" s="5">
        <v>-2.2350662259999998</v>
      </c>
      <c r="J2867" s="5" t="s">
        <v>14190</v>
      </c>
    </row>
    <row r="2868" spans="1:10" s="5" customFormat="1" x14ac:dyDescent="0.2">
      <c r="A2868" s="5" t="s">
        <v>14191</v>
      </c>
      <c r="B2868" s="5" t="s">
        <v>14192</v>
      </c>
      <c r="C2868" s="5">
        <v>1</v>
      </c>
      <c r="D2868" s="5">
        <v>-1.302941728</v>
      </c>
      <c r="E2868" s="5">
        <v>8.4996680770000008</v>
      </c>
      <c r="F2868" s="5">
        <v>-4.7302507650000001</v>
      </c>
      <c r="G2868" s="5">
        <v>7.7980289999999997E-3</v>
      </c>
      <c r="H2868" s="5">
        <v>0.14889587000000001</v>
      </c>
      <c r="I2868" s="5">
        <v>-2.5510255740000001</v>
      </c>
      <c r="J2868" s="5" t="s">
        <v>14193</v>
      </c>
    </row>
    <row r="2869" spans="1:10" s="5" customFormat="1" x14ac:dyDescent="0.2">
      <c r="A2869" s="5" t="s">
        <v>14194</v>
      </c>
      <c r="B2869" s="5" t="s">
        <v>14195</v>
      </c>
      <c r="C2869" s="5">
        <v>1</v>
      </c>
      <c r="D2869" s="5">
        <v>-2.8716850350000001</v>
      </c>
      <c r="E2869" s="5">
        <v>8.5238558700000002</v>
      </c>
      <c r="F2869" s="5">
        <v>-5.824035984</v>
      </c>
      <c r="G2869" s="5">
        <v>7.8300890000000001E-3</v>
      </c>
      <c r="H2869" s="5">
        <v>0.66425250800000002</v>
      </c>
      <c r="I2869" s="5">
        <v>-1.756922943</v>
      </c>
      <c r="J2869" s="5" t="s">
        <v>14196</v>
      </c>
    </row>
    <row r="2870" spans="1:10" s="5" customFormat="1" x14ac:dyDescent="0.2">
      <c r="A2870" s="5" t="s">
        <v>14197</v>
      </c>
      <c r="B2870" s="5" t="s">
        <v>14198</v>
      </c>
      <c r="C2870" s="5">
        <v>1</v>
      </c>
      <c r="D2870" s="5">
        <v>-1.9569129089999999</v>
      </c>
      <c r="E2870" s="5">
        <v>7.7736980019999997</v>
      </c>
      <c r="F2870" s="5">
        <v>-5.8129680309999996</v>
      </c>
      <c r="G2870" s="5">
        <v>7.8755679999999995E-3</v>
      </c>
      <c r="H2870" s="5">
        <v>0.66430001100000002</v>
      </c>
      <c r="I2870" s="5">
        <v>-1.7629604800000001</v>
      </c>
      <c r="J2870" s="5" t="s">
        <v>14199</v>
      </c>
    </row>
    <row r="2871" spans="1:10" s="5" customFormat="1" x14ac:dyDescent="0.2">
      <c r="A2871" s="5" t="s">
        <v>14200</v>
      </c>
      <c r="B2871" s="5" t="s">
        <v>14201</v>
      </c>
      <c r="C2871" s="5">
        <v>1</v>
      </c>
      <c r="D2871" s="5">
        <v>-2.030137501</v>
      </c>
      <c r="E2871" s="5">
        <v>8.3640600630000002</v>
      </c>
      <c r="F2871" s="5">
        <v>-5.8024011809999996</v>
      </c>
      <c r="G2871" s="5">
        <v>7.9193049999999997E-3</v>
      </c>
      <c r="H2871" s="5">
        <v>0.66430001100000002</v>
      </c>
      <c r="I2871" s="5">
        <v>-1.7687371540000001</v>
      </c>
      <c r="J2871" s="5" t="s">
        <v>14202</v>
      </c>
    </row>
    <row r="2872" spans="1:10" s="5" customFormat="1" x14ac:dyDescent="0.2">
      <c r="A2872" s="5" t="s">
        <v>15678</v>
      </c>
      <c r="B2872" s="5" t="s">
        <v>15029</v>
      </c>
      <c r="C2872" s="5">
        <v>1</v>
      </c>
      <c r="D2872" s="5">
        <v>1.6485028960000001</v>
      </c>
      <c r="E2872" s="5">
        <v>5.7418453730000003</v>
      </c>
      <c r="F2872" s="5">
        <v>4.6369150030000004</v>
      </c>
      <c r="G2872" s="5">
        <v>7.969772E-3</v>
      </c>
      <c r="H2872" s="5">
        <v>0.24193856999999999</v>
      </c>
      <c r="I2872" s="5">
        <v>-2.2662201729999998</v>
      </c>
      <c r="J2872" s="5" t="s">
        <v>14336</v>
      </c>
    </row>
    <row r="2873" spans="1:10" s="5" customFormat="1" x14ac:dyDescent="0.2">
      <c r="A2873" s="5" t="s">
        <v>14337</v>
      </c>
      <c r="B2873" s="5" t="s">
        <v>14338</v>
      </c>
      <c r="C2873" s="5">
        <v>1</v>
      </c>
      <c r="D2873" s="5">
        <v>-1.169370107</v>
      </c>
      <c r="E2873" s="5">
        <v>6.2637356400000002</v>
      </c>
      <c r="F2873" s="5">
        <v>-4.6989461270000001</v>
      </c>
      <c r="G2873" s="5">
        <v>7.9908930000000006E-3</v>
      </c>
      <c r="H2873" s="5">
        <v>0.151123286</v>
      </c>
      <c r="I2873" s="5">
        <v>-2.5795503970000002</v>
      </c>
      <c r="J2873" s="5" t="s">
        <v>14339</v>
      </c>
    </row>
    <row r="2874" spans="1:10" s="5" customFormat="1" x14ac:dyDescent="0.2">
      <c r="A2874" s="5" t="s">
        <v>14340</v>
      </c>
      <c r="B2874" s="5" t="s">
        <v>14341</v>
      </c>
      <c r="C2874" s="5">
        <v>1</v>
      </c>
      <c r="D2874" s="5">
        <v>-1.763834098</v>
      </c>
      <c r="E2874" s="5">
        <v>7.8219875019999998</v>
      </c>
      <c r="F2874" s="5">
        <v>-4.6864037730000003</v>
      </c>
      <c r="G2874" s="5">
        <v>8.0697670000000003E-3</v>
      </c>
      <c r="H2874" s="5">
        <v>0.151898854</v>
      </c>
      <c r="I2874" s="5">
        <v>-2.5910174939999999</v>
      </c>
      <c r="J2874" s="5" t="s">
        <v>14342</v>
      </c>
    </row>
    <row r="2875" spans="1:10" s="5" customFormat="1" x14ac:dyDescent="0.2">
      <c r="A2875" s="5" t="s">
        <v>14343</v>
      </c>
      <c r="B2875" s="5" t="s">
        <v>14344</v>
      </c>
      <c r="C2875" s="5">
        <v>1</v>
      </c>
      <c r="D2875" s="5">
        <v>-1.1364441089999999</v>
      </c>
      <c r="E2875" s="5">
        <v>5.4137251050000001</v>
      </c>
      <c r="F2875" s="5">
        <v>-4.6815034610000001</v>
      </c>
      <c r="G2875" s="5">
        <v>8.1008369999999996E-3</v>
      </c>
      <c r="H2875" s="5">
        <v>0.15225229600000001</v>
      </c>
      <c r="I2875" s="5">
        <v>-2.5955037029999999</v>
      </c>
      <c r="J2875" s="5" t="s">
        <v>14345</v>
      </c>
    </row>
    <row r="2876" spans="1:10" s="5" customFormat="1" x14ac:dyDescent="0.2">
      <c r="A2876" s="5" t="s">
        <v>14346</v>
      </c>
      <c r="B2876" s="5" t="s">
        <v>14347</v>
      </c>
      <c r="C2876" s="5">
        <v>1</v>
      </c>
      <c r="D2876" s="5">
        <v>-2.232702331</v>
      </c>
      <c r="E2876" s="5">
        <v>7.7443887220000001</v>
      </c>
      <c r="F2876" s="5">
        <v>-4.6716924290000001</v>
      </c>
      <c r="G2876" s="5">
        <v>8.1634740000000004E-3</v>
      </c>
      <c r="H2876" s="5">
        <v>0.15254994599999999</v>
      </c>
      <c r="I2876" s="5">
        <v>-2.6044957950000001</v>
      </c>
      <c r="J2876" s="5" t="s">
        <v>14348</v>
      </c>
    </row>
    <row r="2877" spans="1:10" s="5" customFormat="1" x14ac:dyDescent="0.2">
      <c r="A2877" s="5" t="s">
        <v>15679</v>
      </c>
      <c r="B2877" s="5" t="s">
        <v>15029</v>
      </c>
      <c r="C2877" s="5">
        <v>1</v>
      </c>
      <c r="D2877" s="5">
        <v>1.8606109449999999</v>
      </c>
      <c r="E2877" s="5">
        <v>6.8011908969999997</v>
      </c>
      <c r="F2877" s="5">
        <v>4.606801098</v>
      </c>
      <c r="G2877" s="5">
        <v>8.1655919999999993E-3</v>
      </c>
      <c r="H2877" s="5">
        <v>0.24244875499999999</v>
      </c>
      <c r="I2877" s="5">
        <v>-2.2935763119999999</v>
      </c>
      <c r="J2877" s="5" t="s">
        <v>14349</v>
      </c>
    </row>
    <row r="2878" spans="1:10" s="5" customFormat="1" x14ac:dyDescent="0.2">
      <c r="A2878" s="5" t="s">
        <v>15680</v>
      </c>
      <c r="B2878" s="5" t="s">
        <v>15029</v>
      </c>
      <c r="C2878" s="5">
        <v>1</v>
      </c>
      <c r="D2878" s="5">
        <v>2.0687254410000002</v>
      </c>
      <c r="E2878" s="5">
        <v>6.1998499489999999</v>
      </c>
      <c r="F2878" s="5">
        <v>4.6008745619999996</v>
      </c>
      <c r="G2878" s="5">
        <v>8.2048039999999996E-3</v>
      </c>
      <c r="H2878" s="5">
        <v>0.24317826400000001</v>
      </c>
      <c r="I2878" s="5">
        <v>-2.2989759479999998</v>
      </c>
      <c r="J2878" s="5" t="s">
        <v>14350</v>
      </c>
    </row>
    <row r="2879" spans="1:10" s="5" customFormat="1" x14ac:dyDescent="0.2">
      <c r="A2879" s="5" t="s">
        <v>14351</v>
      </c>
      <c r="B2879" s="5" t="s">
        <v>14352</v>
      </c>
      <c r="C2879" s="5">
        <v>1</v>
      </c>
      <c r="D2879" s="5">
        <v>-2.8300949690000001</v>
      </c>
      <c r="E2879" s="5">
        <v>8.3697696690000001</v>
      </c>
      <c r="F2879" s="5">
        <v>-4.6645818779999999</v>
      </c>
      <c r="G2879" s="5">
        <v>8.2092329999999998E-3</v>
      </c>
      <c r="H2879" s="5">
        <v>0.15266790899999999</v>
      </c>
      <c r="I2879" s="5">
        <v>-2.611021289</v>
      </c>
      <c r="J2879" s="5" t="s">
        <v>14353</v>
      </c>
    </row>
    <row r="2880" spans="1:10" s="5" customFormat="1" x14ac:dyDescent="0.2">
      <c r="A2880" s="5" t="s">
        <v>15681</v>
      </c>
      <c r="B2880" s="5" t="s">
        <v>15029</v>
      </c>
      <c r="C2880" s="5">
        <v>1</v>
      </c>
      <c r="D2880" s="5">
        <v>1.8743064060000001</v>
      </c>
      <c r="E2880" s="5">
        <v>6.5511152170000004</v>
      </c>
      <c r="F2880" s="5">
        <v>4.5951325220000001</v>
      </c>
      <c r="G2880" s="5">
        <v>8.2430090000000008E-3</v>
      </c>
      <c r="H2880" s="5">
        <v>0.24348578900000001</v>
      </c>
      <c r="I2880" s="5">
        <v>-2.3042124689999999</v>
      </c>
      <c r="J2880" s="5" t="s">
        <v>14221</v>
      </c>
    </row>
    <row r="2881" spans="1:10" s="5" customFormat="1" x14ac:dyDescent="0.2">
      <c r="A2881" s="5" t="s">
        <v>15682</v>
      </c>
      <c r="B2881" s="5" t="s">
        <v>15029</v>
      </c>
      <c r="C2881" s="5">
        <v>1</v>
      </c>
      <c r="D2881" s="5">
        <v>4.1168095850000004</v>
      </c>
      <c r="E2881" s="5">
        <v>7.1156819450000004</v>
      </c>
      <c r="F2881" s="5">
        <v>4.595053257</v>
      </c>
      <c r="G2881" s="5">
        <v>8.2435370000000004E-3</v>
      </c>
      <c r="H2881" s="5">
        <v>0.24348578900000001</v>
      </c>
      <c r="I2881" s="5">
        <v>-2.3042847900000001</v>
      </c>
      <c r="J2881" s="5" t="s">
        <v>14222</v>
      </c>
    </row>
    <row r="2882" spans="1:10" s="5" customFormat="1" x14ac:dyDescent="0.2">
      <c r="A2882" s="5" t="s">
        <v>14076</v>
      </c>
      <c r="B2882" s="5" t="s">
        <v>14077</v>
      </c>
      <c r="C2882" s="5">
        <v>1</v>
      </c>
      <c r="D2882" s="5">
        <v>-1.7475255789999999</v>
      </c>
      <c r="E2882" s="5">
        <v>8.3926541659999998</v>
      </c>
      <c r="F2882" s="5">
        <v>-5.7193729280000003</v>
      </c>
      <c r="G2882" s="5">
        <v>8.2740339999999996E-3</v>
      </c>
      <c r="H2882" s="5">
        <v>0.67174872100000005</v>
      </c>
      <c r="I2882" s="5">
        <v>-1.8145549919999999</v>
      </c>
      <c r="J2882" s="5" t="s">
        <v>14078</v>
      </c>
    </row>
    <row r="2883" spans="1:10" s="5" customFormat="1" x14ac:dyDescent="0.2">
      <c r="A2883" s="5" t="s">
        <v>14079</v>
      </c>
      <c r="B2883" s="5" t="s">
        <v>14080</v>
      </c>
      <c r="C2883" s="5">
        <v>1</v>
      </c>
      <c r="D2883" s="5">
        <v>-1.126365762</v>
      </c>
      <c r="E2883" s="5">
        <v>7.2807806309999998</v>
      </c>
      <c r="F2883" s="5">
        <v>-5.7029275220000004</v>
      </c>
      <c r="G2883" s="5">
        <v>8.3466960000000007E-3</v>
      </c>
      <c r="H2883" s="5">
        <v>0.67174872100000005</v>
      </c>
      <c r="I2883" s="5">
        <v>-1.8237210399999999</v>
      </c>
      <c r="J2883" s="5" t="s">
        <v>14081</v>
      </c>
    </row>
    <row r="2884" spans="1:10" s="5" customFormat="1" x14ac:dyDescent="0.2">
      <c r="A2884" s="5" t="s">
        <v>14082</v>
      </c>
      <c r="B2884" s="5" t="s">
        <v>14083</v>
      </c>
      <c r="C2884" s="5">
        <v>1</v>
      </c>
      <c r="D2884" s="5">
        <v>-2.071167387</v>
      </c>
      <c r="E2884" s="5">
        <v>7.7493916130000002</v>
      </c>
      <c r="F2884" s="5">
        <v>-5.6975979580000002</v>
      </c>
      <c r="G2884" s="5">
        <v>8.3704190000000005E-3</v>
      </c>
      <c r="H2884" s="5">
        <v>0.67174872100000005</v>
      </c>
      <c r="I2884" s="5">
        <v>-1.826698041</v>
      </c>
      <c r="J2884" s="5" t="s">
        <v>14084</v>
      </c>
    </row>
    <row r="2885" spans="1:10" s="5" customFormat="1" x14ac:dyDescent="0.2">
      <c r="A2885" s="5" t="s">
        <v>14085</v>
      </c>
      <c r="B2885" s="5" t="s">
        <v>14086</v>
      </c>
      <c r="C2885" s="5">
        <v>1</v>
      </c>
      <c r="D2885" s="5">
        <v>-4.5786351749999996</v>
      </c>
      <c r="E2885" s="5">
        <v>8.9482907009999995</v>
      </c>
      <c r="F2885" s="5">
        <v>-5.6716507600000003</v>
      </c>
      <c r="G2885" s="5">
        <v>8.4871579999999999E-3</v>
      </c>
      <c r="H2885" s="5">
        <v>0.67673249800000002</v>
      </c>
      <c r="I2885" s="5">
        <v>-1.8412373479999999</v>
      </c>
      <c r="J2885" s="5" t="s">
        <v>14087</v>
      </c>
    </row>
    <row r="2886" spans="1:10" s="5" customFormat="1" x14ac:dyDescent="0.2">
      <c r="A2886" s="5" t="s">
        <v>15683</v>
      </c>
      <c r="B2886" s="5" t="s">
        <v>15029</v>
      </c>
      <c r="C2886" s="5">
        <v>1</v>
      </c>
      <c r="D2886" s="5">
        <v>2.4284390820000001</v>
      </c>
      <c r="E2886" s="5">
        <v>5.9504755520000003</v>
      </c>
      <c r="F2886" s="5">
        <v>4.5443834440000002</v>
      </c>
      <c r="G2886" s="5">
        <v>8.5900600000000001E-3</v>
      </c>
      <c r="H2886" s="5">
        <v>0.248512023</v>
      </c>
      <c r="I2886" s="5">
        <v>-2.3507075140000002</v>
      </c>
      <c r="J2886" s="5" t="s">
        <v>14088</v>
      </c>
    </row>
    <row r="2887" spans="1:10" s="5" customFormat="1" x14ac:dyDescent="0.2">
      <c r="A2887" s="5" t="s">
        <v>15684</v>
      </c>
      <c r="B2887" s="5" t="s">
        <v>15029</v>
      </c>
      <c r="C2887" s="5">
        <v>1</v>
      </c>
      <c r="D2887" s="5">
        <v>2.6718542759999999</v>
      </c>
      <c r="E2887" s="5">
        <v>7.6063816119999998</v>
      </c>
      <c r="F2887" s="5">
        <v>4.5410827380000001</v>
      </c>
      <c r="G2887" s="5">
        <v>8.613229E-3</v>
      </c>
      <c r="H2887" s="5">
        <v>0.24867269</v>
      </c>
      <c r="I2887" s="5">
        <v>-2.353744888</v>
      </c>
      <c r="J2887" s="5" t="s">
        <v>14089</v>
      </c>
    </row>
    <row r="2888" spans="1:10" s="5" customFormat="1" x14ac:dyDescent="0.2">
      <c r="A2888" s="5" t="s">
        <v>14090</v>
      </c>
      <c r="B2888" s="5" t="s">
        <v>14091</v>
      </c>
      <c r="C2888" s="5">
        <v>1</v>
      </c>
      <c r="D2888" s="5">
        <v>-1.444384597</v>
      </c>
      <c r="E2888" s="5">
        <v>11.044769779999999</v>
      </c>
      <c r="F2888" s="5">
        <v>-5.6416523270000001</v>
      </c>
      <c r="G2888" s="5">
        <v>8.6247370000000004E-3</v>
      </c>
      <c r="H2888" s="5">
        <v>0.68036691000000005</v>
      </c>
      <c r="I2888" s="5">
        <v>-1.858141611</v>
      </c>
      <c r="J2888" s="5" t="s">
        <v>14092</v>
      </c>
    </row>
    <row r="2889" spans="1:10" s="5" customFormat="1" x14ac:dyDescent="0.2">
      <c r="A2889" s="5" t="s">
        <v>14238</v>
      </c>
      <c r="B2889" s="5" t="s">
        <v>14239</v>
      </c>
      <c r="C2889" s="5">
        <v>1</v>
      </c>
      <c r="D2889" s="5">
        <v>-2.973216388</v>
      </c>
      <c r="E2889" s="5">
        <v>8.8799295419999993</v>
      </c>
      <c r="F2889" s="5">
        <v>-5.6093353029999999</v>
      </c>
      <c r="G2889" s="5">
        <v>8.7761599999999999E-3</v>
      </c>
      <c r="H2889" s="5">
        <v>0.68191900500000002</v>
      </c>
      <c r="I2889" s="5">
        <v>-1.876467076</v>
      </c>
      <c r="J2889" s="5" t="s">
        <v>14240</v>
      </c>
    </row>
    <row r="2890" spans="1:10" s="5" customFormat="1" x14ac:dyDescent="0.2">
      <c r="A2890" s="5" t="s">
        <v>15685</v>
      </c>
      <c r="B2890" s="5" t="s">
        <v>15029</v>
      </c>
      <c r="C2890" s="5">
        <v>1</v>
      </c>
      <c r="D2890" s="5">
        <v>1.5592123200000001</v>
      </c>
      <c r="E2890" s="5">
        <v>6.1809592929999999</v>
      </c>
      <c r="F2890" s="5">
        <v>4.5019239969999996</v>
      </c>
      <c r="G2890" s="5">
        <v>8.8938690000000004E-3</v>
      </c>
      <c r="H2890" s="5">
        <v>0.252472484</v>
      </c>
      <c r="I2890" s="5">
        <v>-2.3899045619999999</v>
      </c>
      <c r="J2890" s="5" t="s">
        <v>14377</v>
      </c>
    </row>
    <row r="2891" spans="1:10" s="5" customFormat="1" x14ac:dyDescent="0.2">
      <c r="A2891" s="5" t="s">
        <v>15686</v>
      </c>
      <c r="B2891" s="5" t="s">
        <v>15029</v>
      </c>
      <c r="C2891" s="5">
        <v>1</v>
      </c>
      <c r="D2891" s="5">
        <v>1.6697149280000001</v>
      </c>
      <c r="E2891" s="5">
        <v>6.2707963339999999</v>
      </c>
      <c r="F2891" s="5">
        <v>4.5018613670000001</v>
      </c>
      <c r="G2891" s="5">
        <v>8.8943259999999993E-3</v>
      </c>
      <c r="H2891" s="5">
        <v>0.252472484</v>
      </c>
      <c r="I2891" s="5">
        <v>-2.3899625800000002</v>
      </c>
      <c r="J2891" s="5" t="s">
        <v>14378</v>
      </c>
    </row>
    <row r="2892" spans="1:10" s="5" customFormat="1" x14ac:dyDescent="0.2">
      <c r="A2892" s="5" t="s">
        <v>14379</v>
      </c>
      <c r="B2892" s="5" t="s">
        <v>14380</v>
      </c>
      <c r="C2892" s="5">
        <v>1</v>
      </c>
      <c r="D2892" s="5">
        <v>-3.3030286019999999</v>
      </c>
      <c r="E2892" s="5">
        <v>8.0460865980000005</v>
      </c>
      <c r="F2892" s="5">
        <v>-5.5811443819999997</v>
      </c>
      <c r="G2892" s="5">
        <v>8.9110400000000003E-3</v>
      </c>
      <c r="H2892" s="5">
        <v>0.68191900500000002</v>
      </c>
      <c r="I2892" s="5">
        <v>-1.8925506540000001</v>
      </c>
      <c r="J2892" s="5" t="s">
        <v>14381</v>
      </c>
    </row>
    <row r="2893" spans="1:10" s="5" customFormat="1" x14ac:dyDescent="0.2">
      <c r="A2893" s="5" t="s">
        <v>15687</v>
      </c>
      <c r="B2893" s="5" t="s">
        <v>15029</v>
      </c>
      <c r="C2893" s="5">
        <v>1</v>
      </c>
      <c r="D2893" s="5">
        <v>3.3665667570000002</v>
      </c>
      <c r="E2893" s="5">
        <v>6.5648815210000002</v>
      </c>
      <c r="F2893" s="5">
        <v>4.4941060449999997</v>
      </c>
      <c r="G2893" s="5">
        <v>8.9511950000000003E-3</v>
      </c>
      <c r="H2893" s="5">
        <v>0.25311990299999998</v>
      </c>
      <c r="I2893" s="5">
        <v>-2.39715145</v>
      </c>
      <c r="J2893" s="5" t="s">
        <v>14382</v>
      </c>
    </row>
    <row r="2894" spans="1:10" s="5" customFormat="1" x14ac:dyDescent="0.2">
      <c r="A2894" s="5" t="s">
        <v>15688</v>
      </c>
      <c r="B2894" s="5" t="s">
        <v>15029</v>
      </c>
      <c r="C2894" s="5">
        <v>1</v>
      </c>
      <c r="D2894" s="5">
        <v>2.6327798470000001</v>
      </c>
      <c r="E2894" s="5">
        <v>7.5342840840000003</v>
      </c>
      <c r="F2894" s="5">
        <v>4.486145907</v>
      </c>
      <c r="G2894" s="5">
        <v>9.0100170000000004E-3</v>
      </c>
      <c r="H2894" s="5">
        <v>0.25409325300000002</v>
      </c>
      <c r="I2894" s="5">
        <v>-2.404539636</v>
      </c>
      <c r="J2894" s="5" t="s">
        <v>14383</v>
      </c>
    </row>
    <row r="2895" spans="1:10" s="5" customFormat="1" x14ac:dyDescent="0.2">
      <c r="A2895" s="5" t="s">
        <v>14252</v>
      </c>
      <c r="B2895" s="5" t="s">
        <v>14253</v>
      </c>
      <c r="C2895" s="5">
        <v>1</v>
      </c>
      <c r="D2895" s="5">
        <v>-1.630752274</v>
      </c>
      <c r="E2895" s="5">
        <v>7.4345766539999998</v>
      </c>
      <c r="F2895" s="5">
        <v>-5.5429622710000004</v>
      </c>
      <c r="G2895" s="5">
        <v>9.0979830000000005E-3</v>
      </c>
      <c r="H2895" s="5">
        <v>0.68570742600000001</v>
      </c>
      <c r="I2895" s="5">
        <v>-1.914480945</v>
      </c>
      <c r="J2895" s="5" t="s">
        <v>14254</v>
      </c>
    </row>
    <row r="2896" spans="1:10" s="5" customFormat="1" x14ac:dyDescent="0.2">
      <c r="A2896" s="5" t="s">
        <v>15689</v>
      </c>
      <c r="B2896" s="5" t="s">
        <v>15029</v>
      </c>
      <c r="C2896" s="5">
        <v>1</v>
      </c>
      <c r="D2896" s="5">
        <v>3.6985743059999998</v>
      </c>
      <c r="E2896" s="5">
        <v>7.4649000650000001</v>
      </c>
      <c r="F2896" s="5">
        <v>4.4732698219999998</v>
      </c>
      <c r="G2896" s="5">
        <v>9.1061419999999994E-3</v>
      </c>
      <c r="H2896" s="5">
        <v>0.25534225999999999</v>
      </c>
      <c r="I2896" s="5">
        <v>-2.4165108700000002</v>
      </c>
      <c r="J2896" s="5" t="s">
        <v>14255</v>
      </c>
    </row>
    <row r="2897" spans="1:10" s="5" customFormat="1" x14ac:dyDescent="0.2">
      <c r="A2897" s="5" t="s">
        <v>15690</v>
      </c>
      <c r="B2897" s="5" t="s">
        <v>15029</v>
      </c>
      <c r="C2897" s="5">
        <v>1</v>
      </c>
      <c r="D2897" s="5">
        <v>2.1253280989999999</v>
      </c>
      <c r="E2897" s="5">
        <v>8.0216783070000002</v>
      </c>
      <c r="F2897" s="5">
        <v>4.4724573019999996</v>
      </c>
      <c r="G2897" s="5">
        <v>9.1122489999999993E-3</v>
      </c>
      <c r="H2897" s="5">
        <v>0.25534225999999999</v>
      </c>
      <c r="I2897" s="5">
        <v>-2.4172671339999998</v>
      </c>
      <c r="J2897" s="5" t="s">
        <v>14256</v>
      </c>
    </row>
    <row r="2898" spans="1:10" s="5" customFormat="1" x14ac:dyDescent="0.2">
      <c r="A2898" s="5" t="s">
        <v>15691</v>
      </c>
      <c r="B2898" s="5" t="s">
        <v>15029</v>
      </c>
      <c r="C2898" s="5">
        <v>1</v>
      </c>
      <c r="D2898" s="5">
        <v>3.3483448519999999</v>
      </c>
      <c r="E2898" s="5">
        <v>8.6686400179999996</v>
      </c>
      <c r="F2898" s="5">
        <v>4.4666117500000002</v>
      </c>
      <c r="G2898" s="5">
        <v>9.1563270000000006E-3</v>
      </c>
      <c r="H2898" s="5">
        <v>0.25587679000000002</v>
      </c>
      <c r="I2898" s="5">
        <v>-2.4227109179999999</v>
      </c>
      <c r="J2898" s="5" t="s">
        <v>14257</v>
      </c>
    </row>
    <row r="2899" spans="1:10" s="5" customFormat="1" x14ac:dyDescent="0.2">
      <c r="A2899" s="5" t="s">
        <v>14258</v>
      </c>
      <c r="B2899" s="5" t="s">
        <v>14259</v>
      </c>
      <c r="C2899" s="5">
        <v>1</v>
      </c>
      <c r="D2899" s="5">
        <v>-1.6102319270000001</v>
      </c>
      <c r="E2899" s="5">
        <v>10.666023640000001</v>
      </c>
      <c r="F2899" s="5">
        <v>-5.5001427439999997</v>
      </c>
      <c r="G2899" s="5">
        <v>9.3136439999999994E-3</v>
      </c>
      <c r="H2899" s="5">
        <v>0.68869788799999998</v>
      </c>
      <c r="I2899" s="5">
        <v>-1.939277066</v>
      </c>
      <c r="J2899" s="5" t="s">
        <v>14260</v>
      </c>
    </row>
    <row r="2900" spans="1:10" s="5" customFormat="1" x14ac:dyDescent="0.2">
      <c r="A2900" s="5" t="s">
        <v>14261</v>
      </c>
      <c r="B2900" s="5" t="s">
        <v>14262</v>
      </c>
      <c r="C2900" s="5">
        <v>1</v>
      </c>
      <c r="D2900" s="5">
        <v>-1.264476127</v>
      </c>
      <c r="E2900" s="5">
        <v>7.9612060170000003</v>
      </c>
      <c r="F2900" s="5">
        <v>-5.4864438480000004</v>
      </c>
      <c r="G2900" s="5">
        <v>9.3840169999999997E-3</v>
      </c>
      <c r="H2900" s="5">
        <v>0.68869788799999998</v>
      </c>
      <c r="I2900" s="5">
        <v>-1.9472553829999999</v>
      </c>
      <c r="J2900" s="5" t="s">
        <v>14263</v>
      </c>
    </row>
    <row r="2901" spans="1:10" s="5" customFormat="1" x14ac:dyDescent="0.2">
      <c r="A2901" s="5" t="s">
        <v>14264</v>
      </c>
      <c r="B2901" s="5" t="s">
        <v>14265</v>
      </c>
      <c r="C2901" s="5">
        <v>1</v>
      </c>
      <c r="D2901" s="5">
        <v>-1.1979569329999999</v>
      </c>
      <c r="E2901" s="5">
        <v>6.6493910429999996</v>
      </c>
      <c r="F2901" s="5">
        <v>-5.4500155819999998</v>
      </c>
      <c r="G2901" s="5">
        <v>9.5744909999999992E-3</v>
      </c>
      <c r="H2901" s="5">
        <v>0.69055409999999995</v>
      </c>
      <c r="I2901" s="5">
        <v>-1.9685795319999999</v>
      </c>
      <c r="J2901" s="5" t="s">
        <v>14266</v>
      </c>
    </row>
    <row r="2902" spans="1:10" s="5" customFormat="1" x14ac:dyDescent="0.2">
      <c r="A2902" s="5" t="s">
        <v>14267</v>
      </c>
      <c r="B2902" s="5" t="s">
        <v>14268</v>
      </c>
      <c r="C2902" s="5">
        <v>1</v>
      </c>
      <c r="D2902" s="5">
        <v>-1.365730573</v>
      </c>
      <c r="E2902" s="5">
        <v>9.2633831539999996</v>
      </c>
      <c r="F2902" s="5">
        <v>-5.4464386610000002</v>
      </c>
      <c r="G2902" s="5">
        <v>9.5934590000000004E-3</v>
      </c>
      <c r="H2902" s="5">
        <v>0.69055409999999995</v>
      </c>
      <c r="I2902" s="5">
        <v>-1.9706818770000001</v>
      </c>
      <c r="J2902" s="5" t="s">
        <v>14269</v>
      </c>
    </row>
    <row r="2903" spans="1:10" s="5" customFormat="1" x14ac:dyDescent="0.2">
      <c r="A2903" s="5" t="s">
        <v>14400</v>
      </c>
      <c r="B2903" s="5" t="s">
        <v>14401</v>
      </c>
      <c r="C2903" s="5">
        <v>1</v>
      </c>
      <c r="D2903" s="5">
        <v>-1.1337178459999999</v>
      </c>
      <c r="E2903" s="5">
        <v>8.2099226180000002</v>
      </c>
      <c r="F2903" s="5">
        <v>-5.4355566169999996</v>
      </c>
      <c r="G2903" s="5">
        <v>9.6514630000000007E-3</v>
      </c>
      <c r="H2903" s="5">
        <v>0.69055409999999995</v>
      </c>
      <c r="I2903" s="5">
        <v>-1.97708722</v>
      </c>
      <c r="J2903" s="5" t="s">
        <v>14402</v>
      </c>
    </row>
    <row r="2904" spans="1:10" s="5" customFormat="1" x14ac:dyDescent="0.2">
      <c r="A2904" s="5" t="s">
        <v>14403</v>
      </c>
      <c r="B2904" s="5" t="s">
        <v>14404</v>
      </c>
      <c r="C2904" s="5">
        <v>1</v>
      </c>
      <c r="D2904" s="5">
        <v>-1.406765633</v>
      </c>
      <c r="E2904" s="5">
        <v>7.3008458640000002</v>
      </c>
      <c r="F2904" s="5">
        <v>-5.4254765860000003</v>
      </c>
      <c r="G2904" s="5">
        <v>9.7055920000000007E-3</v>
      </c>
      <c r="H2904" s="5">
        <v>0.69055409999999995</v>
      </c>
      <c r="I2904" s="5">
        <v>-1.983033128</v>
      </c>
      <c r="J2904" s="5" t="s">
        <v>14405</v>
      </c>
    </row>
    <row r="2905" spans="1:10" s="5" customFormat="1" x14ac:dyDescent="0.2">
      <c r="A2905" s="5" t="s">
        <v>14406</v>
      </c>
      <c r="B2905" s="5" t="s">
        <v>14407</v>
      </c>
      <c r="C2905" s="5">
        <v>1</v>
      </c>
      <c r="D2905" s="5">
        <v>-1.283737261</v>
      </c>
      <c r="E2905" s="5">
        <v>8.514882021</v>
      </c>
      <c r="F2905" s="5">
        <v>-5.3944122099999996</v>
      </c>
      <c r="G2905" s="5">
        <v>9.8748659999999995E-3</v>
      </c>
      <c r="H2905" s="5">
        <v>0.69055409999999995</v>
      </c>
      <c r="I2905" s="5">
        <v>-2.0014338540000001</v>
      </c>
      <c r="J2905" s="5" t="s">
        <v>14408</v>
      </c>
    </row>
    <row r="2906" spans="1:10" s="5" customFormat="1" x14ac:dyDescent="0.2">
      <c r="A2906" s="5" t="s">
        <v>15692</v>
      </c>
      <c r="B2906" s="5" t="s">
        <v>15029</v>
      </c>
      <c r="C2906" s="5">
        <v>1</v>
      </c>
      <c r="D2906" s="5">
        <v>1.965809103</v>
      </c>
      <c r="E2906" s="5">
        <v>5.4190119230000002</v>
      </c>
      <c r="F2906" s="5">
        <v>4.3753193079999999</v>
      </c>
      <c r="G2906" s="5">
        <v>9.8787670000000001E-3</v>
      </c>
      <c r="H2906" s="5">
        <v>0.26635341299999998</v>
      </c>
      <c r="I2906" s="5">
        <v>-2.5084052579999998</v>
      </c>
      <c r="J2906" s="5" t="s">
        <v>14409</v>
      </c>
    </row>
    <row r="2907" spans="1:10" s="5" customFormat="1" x14ac:dyDescent="0.2">
      <c r="A2907" s="5" t="s">
        <v>15693</v>
      </c>
      <c r="B2907" s="5" t="s">
        <v>15029</v>
      </c>
      <c r="C2907" s="5">
        <v>1</v>
      </c>
      <c r="D2907" s="5">
        <v>1.6545872370000001</v>
      </c>
      <c r="E2907" s="5">
        <v>10.1316656</v>
      </c>
      <c r="F2907" s="5">
        <v>4.3734764589999999</v>
      </c>
      <c r="G2907" s="5">
        <v>9.8940350000000007E-3</v>
      </c>
      <c r="H2907" s="5">
        <v>0.26635341299999998</v>
      </c>
      <c r="I2907" s="5">
        <v>-2.5101482609999999</v>
      </c>
      <c r="J2907" s="5" t="s">
        <v>14410</v>
      </c>
    </row>
    <row r="2908" spans="1:10" s="5" customFormat="1" x14ac:dyDescent="0.2">
      <c r="A2908" s="5" t="s">
        <v>15694</v>
      </c>
      <c r="B2908" s="5" t="s">
        <v>15029</v>
      </c>
      <c r="C2908" s="5">
        <v>1</v>
      </c>
      <c r="D2908" s="5">
        <v>3.0190294849999999</v>
      </c>
      <c r="E2908" s="5">
        <v>10.81725664</v>
      </c>
      <c r="F2908" s="5">
        <v>4.3610916690000003</v>
      </c>
      <c r="G2908" s="5">
        <v>9.9973709999999997E-3</v>
      </c>
      <c r="H2908" s="5">
        <v>0.267248765</v>
      </c>
      <c r="I2908" s="5">
        <v>-2.5218756189999998</v>
      </c>
      <c r="J2908" s="5" t="s">
        <v>14411</v>
      </c>
    </row>
    <row r="2909" spans="1:10" s="5" customFormat="1" x14ac:dyDescent="0.2">
      <c r="A2909" s="5" t="s">
        <v>15695</v>
      </c>
      <c r="B2909" s="5" t="s">
        <v>15029</v>
      </c>
      <c r="C2909" s="5">
        <v>1</v>
      </c>
      <c r="D2909" s="5">
        <v>2.3691629939999999</v>
      </c>
      <c r="E2909" s="5">
        <v>8.2074452670000007</v>
      </c>
      <c r="F2909" s="5">
        <v>4.3448896919999997</v>
      </c>
      <c r="G2909" s="5">
        <v>1.0134502E-2</v>
      </c>
      <c r="H2909" s="5">
        <v>0.26898540799999998</v>
      </c>
      <c r="I2909" s="5">
        <v>-2.5372532809999999</v>
      </c>
      <c r="J2909" s="5" t="s">
        <v>14412</v>
      </c>
    </row>
    <row r="2910" spans="1:10" s="5" customFormat="1" x14ac:dyDescent="0.2">
      <c r="A2910" s="5" t="s">
        <v>15696</v>
      </c>
      <c r="B2910" s="5" t="s">
        <v>15029</v>
      </c>
      <c r="C2910" s="5">
        <v>1</v>
      </c>
      <c r="D2910" s="5">
        <v>4.7390386700000002</v>
      </c>
      <c r="E2910" s="5">
        <v>7.2676897040000004</v>
      </c>
      <c r="F2910" s="5">
        <v>4.3434506979999998</v>
      </c>
      <c r="G2910" s="5">
        <v>1.0146789999999999E-2</v>
      </c>
      <c r="H2910" s="5">
        <v>0.26898540799999998</v>
      </c>
      <c r="I2910" s="5">
        <v>-2.5386210249999999</v>
      </c>
      <c r="J2910" s="5" t="s">
        <v>14413</v>
      </c>
    </row>
    <row r="2911" spans="1:10" s="5" customFormat="1" x14ac:dyDescent="0.2">
      <c r="A2911" s="5" t="s">
        <v>15697</v>
      </c>
      <c r="B2911" s="5" t="s">
        <v>15029</v>
      </c>
      <c r="C2911" s="5">
        <v>1</v>
      </c>
      <c r="D2911" s="5">
        <v>1.5253452670000001</v>
      </c>
      <c r="E2911" s="5">
        <v>5.5828042560000002</v>
      </c>
      <c r="F2911" s="5">
        <v>4.3431569410000002</v>
      </c>
      <c r="G2911" s="5">
        <v>1.01493E-2</v>
      </c>
      <c r="H2911" s="5">
        <v>0.26898540799999998</v>
      </c>
      <c r="I2911" s="5">
        <v>-2.5389002770000002</v>
      </c>
      <c r="J2911" s="5" t="s">
        <v>14288</v>
      </c>
    </row>
    <row r="2912" spans="1:10" s="5" customFormat="1" x14ac:dyDescent="0.2">
      <c r="A2912" s="5" t="s">
        <v>15698</v>
      </c>
      <c r="B2912" s="5" t="s">
        <v>15029</v>
      </c>
      <c r="C2912" s="5">
        <v>1</v>
      </c>
      <c r="D2912" s="5">
        <v>1.872588777</v>
      </c>
      <c r="E2912" s="5">
        <v>8.6592528739999999</v>
      </c>
      <c r="F2912" s="5">
        <v>4.3227733180000003</v>
      </c>
      <c r="G2912" s="5">
        <v>1.0325318E-2</v>
      </c>
      <c r="H2912" s="5">
        <v>0.27229088000000001</v>
      </c>
      <c r="I2912" s="5">
        <v>-2.558309999</v>
      </c>
      <c r="J2912" s="5" t="s">
        <v>14289</v>
      </c>
    </row>
    <row r="2913" spans="1:10" s="5" customFormat="1" x14ac:dyDescent="0.2">
      <c r="A2913" s="5" t="s">
        <v>14150</v>
      </c>
      <c r="B2913" s="5" t="s">
        <v>14151</v>
      </c>
      <c r="C2913" s="5">
        <v>1</v>
      </c>
      <c r="D2913" s="5">
        <v>-1.516000105</v>
      </c>
      <c r="E2913" s="5">
        <v>9.9612799069999998</v>
      </c>
      <c r="F2913" s="5">
        <v>-5.2955200170000003</v>
      </c>
      <c r="G2913" s="5">
        <v>1.0439495999999999E-2</v>
      </c>
      <c r="H2913" s="5">
        <v>0.69891953299999998</v>
      </c>
      <c r="I2913" s="5">
        <v>-2.060792658</v>
      </c>
      <c r="J2913" s="5" t="s">
        <v>14152</v>
      </c>
    </row>
    <row r="2914" spans="1:10" s="5" customFormat="1" x14ac:dyDescent="0.2">
      <c r="A2914" s="5" t="s">
        <v>14153</v>
      </c>
      <c r="B2914" s="5" t="s">
        <v>14154</v>
      </c>
      <c r="C2914" s="5">
        <v>1</v>
      </c>
      <c r="D2914" s="5">
        <v>-1.258116663</v>
      </c>
      <c r="E2914" s="5">
        <v>7.6463424939999998</v>
      </c>
      <c r="F2914" s="5">
        <v>-5.2888747189999998</v>
      </c>
      <c r="G2914" s="5">
        <v>1.0478899E-2</v>
      </c>
      <c r="H2914" s="5">
        <v>0.69903852300000002</v>
      </c>
      <c r="I2914" s="5">
        <v>-2.0648244949999999</v>
      </c>
      <c r="J2914" s="5" t="s">
        <v>14155</v>
      </c>
    </row>
    <row r="2915" spans="1:10" s="5" customFormat="1" x14ac:dyDescent="0.2">
      <c r="A2915" s="5" t="s">
        <v>15699</v>
      </c>
      <c r="B2915" s="5" t="s">
        <v>15029</v>
      </c>
      <c r="C2915" s="5">
        <v>1</v>
      </c>
      <c r="D2915" s="5">
        <v>1.8863882970000001</v>
      </c>
      <c r="E2915" s="5">
        <v>7.0817703730000003</v>
      </c>
      <c r="F2915" s="5">
        <v>4.2910279449999997</v>
      </c>
      <c r="G2915" s="5">
        <v>1.0606727E-2</v>
      </c>
      <c r="H2915" s="5">
        <v>0.27696005200000001</v>
      </c>
      <c r="I2915" s="5">
        <v>-2.5886670949999999</v>
      </c>
      <c r="J2915" s="5" t="s">
        <v>14156</v>
      </c>
    </row>
    <row r="2916" spans="1:10" s="5" customFormat="1" x14ac:dyDescent="0.2">
      <c r="A2916" s="5" t="s">
        <v>15700</v>
      </c>
      <c r="B2916" s="5" t="s">
        <v>15029</v>
      </c>
      <c r="C2916" s="5">
        <v>1</v>
      </c>
      <c r="D2916" s="5">
        <v>1.519987505</v>
      </c>
      <c r="E2916" s="5">
        <v>8.9456826029999998</v>
      </c>
      <c r="F2916" s="5">
        <v>4.2735862530000004</v>
      </c>
      <c r="G2916" s="5">
        <v>1.0765215E-2</v>
      </c>
      <c r="H2916" s="5">
        <v>0.279331777</v>
      </c>
      <c r="I2916" s="5">
        <v>-2.6054128520000002</v>
      </c>
      <c r="J2916" s="5" t="s">
        <v>14157</v>
      </c>
    </row>
    <row r="2917" spans="1:10" s="5" customFormat="1" x14ac:dyDescent="0.2">
      <c r="A2917" s="5" t="s">
        <v>14158</v>
      </c>
      <c r="B2917" s="5" t="s">
        <v>14159</v>
      </c>
      <c r="C2917" s="5">
        <v>1</v>
      </c>
      <c r="D2917" s="5">
        <v>-1.4309224730000001</v>
      </c>
      <c r="E2917" s="5">
        <v>9.8382241639999997</v>
      </c>
      <c r="F2917" s="5">
        <v>-5.2359836069999997</v>
      </c>
      <c r="G2917" s="5">
        <v>1.0799391E-2</v>
      </c>
      <c r="H2917" s="5">
        <v>0.70571659099999995</v>
      </c>
      <c r="I2917" s="5">
        <v>-2.0971105130000001</v>
      </c>
      <c r="J2917" s="5" t="s">
        <v>14160</v>
      </c>
    </row>
    <row r="2918" spans="1:10" s="5" customFormat="1" x14ac:dyDescent="0.2">
      <c r="A2918" s="5" t="s">
        <v>15701</v>
      </c>
      <c r="B2918" s="5" t="s">
        <v>15029</v>
      </c>
      <c r="C2918" s="5">
        <v>1</v>
      </c>
      <c r="D2918" s="5">
        <v>3.2532547859999998</v>
      </c>
      <c r="E2918" s="5">
        <v>7.7368327749999999</v>
      </c>
      <c r="F2918" s="5">
        <v>4.2648138659999999</v>
      </c>
      <c r="G2918" s="5">
        <v>1.084599E-2</v>
      </c>
      <c r="H2918" s="5">
        <v>0.28020260000000002</v>
      </c>
      <c r="I2918" s="5">
        <v>-2.6138531719999998</v>
      </c>
      <c r="J2918" s="5" t="s">
        <v>14161</v>
      </c>
    </row>
    <row r="2919" spans="1:10" s="5" customFormat="1" x14ac:dyDescent="0.2">
      <c r="A2919" s="5" t="s">
        <v>14162</v>
      </c>
      <c r="B2919" s="5" t="s">
        <v>14163</v>
      </c>
      <c r="C2919" s="5">
        <v>1</v>
      </c>
      <c r="D2919" s="5">
        <v>-1.2687394750000001</v>
      </c>
      <c r="E2919" s="5">
        <v>9.2973316060000002</v>
      </c>
      <c r="F2919" s="5">
        <v>-5.2273695650000001</v>
      </c>
      <c r="G2919" s="5">
        <v>1.0852766999999999E-2</v>
      </c>
      <c r="H2919" s="5">
        <v>0.70571659099999995</v>
      </c>
      <c r="I2919" s="5">
        <v>-2.102401875</v>
      </c>
      <c r="J2919" s="5" t="s">
        <v>14164</v>
      </c>
    </row>
    <row r="2920" spans="1:10" s="5" customFormat="1" x14ac:dyDescent="0.2">
      <c r="A2920" s="5" t="s">
        <v>15702</v>
      </c>
      <c r="B2920" s="5" t="s">
        <v>15029</v>
      </c>
      <c r="C2920" s="5">
        <v>1</v>
      </c>
      <c r="D2920" s="5">
        <v>1.8559406119999999</v>
      </c>
      <c r="E2920" s="5">
        <v>7.0414329149999997</v>
      </c>
      <c r="F2920" s="5">
        <v>4.2552622810000003</v>
      </c>
      <c r="G2920" s="5">
        <v>1.0934759E-2</v>
      </c>
      <c r="H2920" s="5">
        <v>0.28137315499999999</v>
      </c>
      <c r="I2920" s="5">
        <v>-2.6230568860000001</v>
      </c>
      <c r="J2920" s="5" t="s">
        <v>14165</v>
      </c>
    </row>
    <row r="2921" spans="1:10" s="5" customFormat="1" x14ac:dyDescent="0.2">
      <c r="A2921" s="5" t="s">
        <v>15703</v>
      </c>
      <c r="B2921" s="5" t="s">
        <v>15029</v>
      </c>
      <c r="C2921" s="5">
        <v>1</v>
      </c>
      <c r="D2921" s="5">
        <v>1.5807300879999999</v>
      </c>
      <c r="E2921" s="5">
        <v>5.8299071619999996</v>
      </c>
      <c r="F2921" s="5">
        <v>4.1760529200000001</v>
      </c>
      <c r="G2921" s="5">
        <v>1.1705099E-2</v>
      </c>
      <c r="H2921" s="5">
        <v>0.29005694900000001</v>
      </c>
      <c r="I2921" s="5">
        <v>-2.6999337200000002</v>
      </c>
      <c r="J2921" s="5" t="s">
        <v>14304</v>
      </c>
    </row>
    <row r="2922" spans="1:10" s="5" customFormat="1" x14ac:dyDescent="0.2">
      <c r="A2922" s="5" t="s">
        <v>15704</v>
      </c>
      <c r="B2922" s="5" t="s">
        <v>15029</v>
      </c>
      <c r="C2922" s="5">
        <v>1</v>
      </c>
      <c r="D2922" s="5">
        <v>1.7008023839999999</v>
      </c>
      <c r="E2922" s="5">
        <v>5.1152087049999997</v>
      </c>
      <c r="F2922" s="5">
        <v>4.1714197080000002</v>
      </c>
      <c r="G2922" s="5">
        <v>1.1752118000000001E-2</v>
      </c>
      <c r="H2922" s="5">
        <v>0.29005694900000001</v>
      </c>
      <c r="I2922" s="5">
        <v>-2.7044611340000002</v>
      </c>
      <c r="J2922" s="5" t="s">
        <v>14305</v>
      </c>
    </row>
    <row r="2923" spans="1:10" s="5" customFormat="1" x14ac:dyDescent="0.2">
      <c r="A2923" s="5" t="s">
        <v>15705</v>
      </c>
      <c r="B2923" s="5" t="s">
        <v>15029</v>
      </c>
      <c r="C2923" s="5">
        <v>1</v>
      </c>
      <c r="D2923" s="5">
        <v>2.0096353489999998</v>
      </c>
      <c r="E2923" s="5">
        <v>7.7349483809999997</v>
      </c>
      <c r="F2923" s="5">
        <v>4.1690000109999996</v>
      </c>
      <c r="G2923" s="5">
        <v>1.1776762E-2</v>
      </c>
      <c r="H2923" s="5">
        <v>0.29005694900000001</v>
      </c>
      <c r="I2923" s="5">
        <v>-2.706826929</v>
      </c>
      <c r="J2923" s="5" t="s">
        <v>14437</v>
      </c>
    </row>
    <row r="2924" spans="1:10" s="5" customFormat="1" x14ac:dyDescent="0.2">
      <c r="A2924" s="5" t="s">
        <v>15706</v>
      </c>
      <c r="B2924" s="5" t="s">
        <v>15029</v>
      </c>
      <c r="C2924" s="5">
        <v>1</v>
      </c>
      <c r="D2924" s="5">
        <v>2.5966190550000001</v>
      </c>
      <c r="E2924" s="5">
        <v>8.7846083660000005</v>
      </c>
      <c r="F2924" s="5">
        <v>4.1680614260000004</v>
      </c>
      <c r="G2924" s="5">
        <v>1.1786338E-2</v>
      </c>
      <c r="H2924" s="5">
        <v>0.29005694900000001</v>
      </c>
      <c r="I2924" s="5">
        <v>-2.7077448550000001</v>
      </c>
      <c r="J2924" s="5" t="s">
        <v>14438</v>
      </c>
    </row>
    <row r="2925" spans="1:10" s="5" customFormat="1" x14ac:dyDescent="0.2">
      <c r="A2925" s="5" t="s">
        <v>14439</v>
      </c>
      <c r="B2925" s="5" t="s">
        <v>14440</v>
      </c>
      <c r="C2925" s="5">
        <v>1</v>
      </c>
      <c r="D2925" s="5">
        <v>-1.976359419</v>
      </c>
      <c r="E2925" s="5">
        <v>9.1169672790000007</v>
      </c>
      <c r="F2925" s="5">
        <v>-5.0825239450000002</v>
      </c>
      <c r="G2925" s="5">
        <v>1.1802894E-2</v>
      </c>
      <c r="H2925" s="5">
        <v>0.71854536899999999</v>
      </c>
      <c r="I2925" s="5">
        <v>-2.1927900550000001</v>
      </c>
      <c r="J2925" s="5" t="s">
        <v>14441</v>
      </c>
    </row>
    <row r="2926" spans="1:10" s="5" customFormat="1" x14ac:dyDescent="0.2">
      <c r="A2926" s="5" t="s">
        <v>15707</v>
      </c>
      <c r="B2926" s="5" t="s">
        <v>15029</v>
      </c>
      <c r="C2926" s="5">
        <v>1</v>
      </c>
      <c r="D2926" s="5">
        <v>2.2046256820000001</v>
      </c>
      <c r="E2926" s="5">
        <v>6.6832274050000002</v>
      </c>
      <c r="F2926" s="5">
        <v>4.1648895149999996</v>
      </c>
      <c r="G2926" s="5">
        <v>1.1818768E-2</v>
      </c>
      <c r="H2926" s="5">
        <v>0.29007280400000002</v>
      </c>
      <c r="I2926" s="5">
        <v>-2.7108479829999999</v>
      </c>
      <c r="J2926" s="5" t="s">
        <v>14442</v>
      </c>
    </row>
    <row r="2927" spans="1:10" s="5" customFormat="1" x14ac:dyDescent="0.2">
      <c r="A2927" s="5" t="s">
        <v>15708</v>
      </c>
      <c r="B2927" s="5" t="s">
        <v>15029</v>
      </c>
      <c r="C2927" s="5">
        <v>1</v>
      </c>
      <c r="D2927" s="5">
        <v>3.2896192289999999</v>
      </c>
      <c r="E2927" s="5">
        <v>6.1605777100000001</v>
      </c>
      <c r="F2927" s="5">
        <v>4.1576104819999999</v>
      </c>
      <c r="G2927" s="5">
        <v>1.1893590000000001E-2</v>
      </c>
      <c r="H2927" s="5">
        <v>0.290871828</v>
      </c>
      <c r="I2927" s="5">
        <v>-2.7179751969999999</v>
      </c>
      <c r="J2927" s="5" t="s">
        <v>14443</v>
      </c>
    </row>
    <row r="2928" spans="1:10" s="5" customFormat="1" x14ac:dyDescent="0.2">
      <c r="A2928" s="5" t="s">
        <v>15709</v>
      </c>
      <c r="B2928" s="5" t="s">
        <v>15029</v>
      </c>
      <c r="C2928" s="5">
        <v>1</v>
      </c>
      <c r="D2928" s="5">
        <v>1.74408341</v>
      </c>
      <c r="E2928" s="5">
        <v>6.7443547309999996</v>
      </c>
      <c r="F2928" s="5">
        <v>4.1405605980000004</v>
      </c>
      <c r="G2928" s="5">
        <v>1.2071057E-2</v>
      </c>
      <c r="H2928" s="5">
        <v>0.29163004199999998</v>
      </c>
      <c r="I2928" s="5">
        <v>-2.734702381</v>
      </c>
      <c r="J2928" s="5" t="s">
        <v>14319</v>
      </c>
    </row>
    <row r="2929" spans="1:10" s="5" customFormat="1" x14ac:dyDescent="0.2">
      <c r="A2929" s="5" t="s">
        <v>15710</v>
      </c>
      <c r="B2929" s="5" t="s">
        <v>15029</v>
      </c>
      <c r="C2929" s="5">
        <v>1</v>
      </c>
      <c r="D2929" s="5">
        <v>3.7623428310000002</v>
      </c>
      <c r="E2929" s="5">
        <v>6.98376091</v>
      </c>
      <c r="F2929" s="5">
        <v>4.1400597369999996</v>
      </c>
      <c r="G2929" s="5">
        <v>1.2076318000000001E-2</v>
      </c>
      <c r="H2929" s="5">
        <v>0.29163004199999998</v>
      </c>
      <c r="I2929" s="5">
        <v>-2.7351944600000002</v>
      </c>
      <c r="J2929" s="5" t="s">
        <v>14320</v>
      </c>
    </row>
    <row r="2930" spans="1:10" s="5" customFormat="1" x14ac:dyDescent="0.2">
      <c r="A2930" s="5" t="s">
        <v>15711</v>
      </c>
      <c r="B2930" s="5" t="s">
        <v>15029</v>
      </c>
      <c r="C2930" s="5">
        <v>1</v>
      </c>
      <c r="D2930" s="5">
        <v>1.98516278</v>
      </c>
      <c r="E2930" s="5">
        <v>7.8276925159999999</v>
      </c>
      <c r="F2930" s="5">
        <v>4.13819216</v>
      </c>
      <c r="G2930" s="5">
        <v>1.2095956999999999E-2</v>
      </c>
      <c r="H2930" s="5">
        <v>0.29163004199999998</v>
      </c>
      <c r="I2930" s="5">
        <v>-2.7370296440000002</v>
      </c>
      <c r="J2930" s="5" t="s">
        <v>14321</v>
      </c>
    </row>
    <row r="2931" spans="1:10" s="5" customFormat="1" x14ac:dyDescent="0.2">
      <c r="A2931" s="5" t="s">
        <v>15712</v>
      </c>
      <c r="B2931" s="5" t="s">
        <v>15029</v>
      </c>
      <c r="C2931" s="5">
        <v>1</v>
      </c>
      <c r="D2931" s="5">
        <v>1.8201362729999999</v>
      </c>
      <c r="E2931" s="5">
        <v>5.2389822969999997</v>
      </c>
      <c r="F2931" s="5">
        <v>4.1199661120000002</v>
      </c>
      <c r="G2931" s="5">
        <v>1.2289619E-2</v>
      </c>
      <c r="H2931" s="5">
        <v>0.29178618099999998</v>
      </c>
      <c r="I2931" s="5">
        <v>-2.7549686879999999</v>
      </c>
      <c r="J2931" s="5" t="s">
        <v>14322</v>
      </c>
    </row>
    <row r="2932" spans="1:10" s="5" customFormat="1" x14ac:dyDescent="0.2">
      <c r="A2932" s="5" t="s">
        <v>15713</v>
      </c>
      <c r="B2932" s="5" t="s">
        <v>15029</v>
      </c>
      <c r="C2932" s="5">
        <v>1</v>
      </c>
      <c r="D2932" s="5">
        <v>1.984322191</v>
      </c>
      <c r="E2932" s="5">
        <v>6.1804765499999998</v>
      </c>
      <c r="F2932" s="5">
        <v>4.116961066</v>
      </c>
      <c r="G2932" s="5">
        <v>1.2321901E-2</v>
      </c>
      <c r="H2932" s="5">
        <v>0.29223184200000002</v>
      </c>
      <c r="I2932" s="5">
        <v>-2.7579314930000001</v>
      </c>
      <c r="J2932" s="5" t="s">
        <v>14323</v>
      </c>
    </row>
    <row r="2933" spans="1:10" s="5" customFormat="1" x14ac:dyDescent="0.2">
      <c r="A2933" s="5" t="s">
        <v>14324</v>
      </c>
      <c r="B2933" s="5" t="s">
        <v>14325</v>
      </c>
      <c r="C2933" s="5">
        <v>1</v>
      </c>
      <c r="D2933" s="5">
        <v>-1.7171260859999999</v>
      </c>
      <c r="E2933" s="5">
        <v>10.698595340000001</v>
      </c>
      <c r="F2933" s="5">
        <v>-4.9917322740000003</v>
      </c>
      <c r="G2933" s="5">
        <v>1.2452928E-2</v>
      </c>
      <c r="H2933" s="5">
        <v>0.72808969999999995</v>
      </c>
      <c r="I2933" s="5">
        <v>-2.2508343100000001</v>
      </c>
      <c r="J2933" s="5" t="s">
        <v>14326</v>
      </c>
    </row>
    <row r="2934" spans="1:10" s="5" customFormat="1" x14ac:dyDescent="0.2">
      <c r="A2934" s="5" t="s">
        <v>14327</v>
      </c>
      <c r="B2934" s="5" t="s">
        <v>14328</v>
      </c>
      <c r="C2934" s="5">
        <v>1</v>
      </c>
      <c r="D2934" s="5">
        <v>-1.834863591</v>
      </c>
      <c r="E2934" s="5">
        <v>8.0790355330000008</v>
      </c>
      <c r="F2934" s="5">
        <v>-4.9806360810000001</v>
      </c>
      <c r="G2934" s="5">
        <v>1.2535470999999999E-2</v>
      </c>
      <c r="H2934" s="5">
        <v>0.72808969999999995</v>
      </c>
      <c r="I2934" s="5">
        <v>-2.2580030139999998</v>
      </c>
      <c r="J2934" s="5" t="s">
        <v>14329</v>
      </c>
    </row>
    <row r="2935" spans="1:10" s="5" customFormat="1" x14ac:dyDescent="0.2">
      <c r="A2935" s="5" t="s">
        <v>14330</v>
      </c>
      <c r="B2935" s="5" t="s">
        <v>14331</v>
      </c>
      <c r="C2935" s="5">
        <v>1</v>
      </c>
      <c r="D2935" s="5">
        <v>-1.482851726</v>
      </c>
      <c r="E2935" s="5">
        <v>9.1363660249999992</v>
      </c>
      <c r="F2935" s="5">
        <v>-4.9800323750000004</v>
      </c>
      <c r="G2935" s="5">
        <v>1.2539982E-2</v>
      </c>
      <c r="H2935" s="5">
        <v>0.72808969999999995</v>
      </c>
      <c r="I2935" s="5">
        <v>-2.2583935099999999</v>
      </c>
      <c r="J2935" s="5" t="s">
        <v>14332</v>
      </c>
    </row>
    <row r="2936" spans="1:10" s="5" customFormat="1" x14ac:dyDescent="0.2">
      <c r="A2936" s="5" t="s">
        <v>14333</v>
      </c>
      <c r="B2936" s="5" t="s">
        <v>14334</v>
      </c>
      <c r="C2936" s="5">
        <v>1</v>
      </c>
      <c r="D2936" s="5">
        <v>-1.6954192180000001</v>
      </c>
      <c r="E2936" s="5">
        <v>10.04500868</v>
      </c>
      <c r="F2936" s="5">
        <v>-4.9568207480000002</v>
      </c>
      <c r="G2936" s="5">
        <v>1.2714995E-2</v>
      </c>
      <c r="H2936" s="5">
        <v>0.73024234600000004</v>
      </c>
      <c r="I2936" s="5">
        <v>-2.273444467</v>
      </c>
      <c r="J2936" s="5" t="s">
        <v>14335</v>
      </c>
    </row>
    <row r="2937" spans="1:10" s="5" customFormat="1" x14ac:dyDescent="0.2">
      <c r="A2937" s="5" t="s">
        <v>15714</v>
      </c>
      <c r="B2937" s="5" t="s">
        <v>15029</v>
      </c>
      <c r="C2937" s="5">
        <v>1</v>
      </c>
      <c r="D2937" s="5">
        <v>1.930540833</v>
      </c>
      <c r="E2937" s="5">
        <v>7.4011453559999998</v>
      </c>
      <c r="F2937" s="5">
        <v>4.0800500690000003</v>
      </c>
      <c r="G2937" s="5">
        <v>1.2726726000000001E-2</v>
      </c>
      <c r="H2937" s="5">
        <v>0.29674286999999999</v>
      </c>
      <c r="I2937" s="5">
        <v>-2.794441188</v>
      </c>
      <c r="J2937" s="5" t="s">
        <v>14459</v>
      </c>
    </row>
    <row r="2938" spans="1:10" s="5" customFormat="1" x14ac:dyDescent="0.2">
      <c r="A2938" s="5" t="s">
        <v>15715</v>
      </c>
      <c r="B2938" s="5" t="s">
        <v>15029</v>
      </c>
      <c r="C2938" s="5">
        <v>1</v>
      </c>
      <c r="D2938" s="5">
        <v>2.7478206439999999</v>
      </c>
      <c r="E2938" s="5">
        <v>6.2193119079999999</v>
      </c>
      <c r="F2938" s="5">
        <v>4.0798236819999998</v>
      </c>
      <c r="G2938" s="5">
        <v>1.2729258E-2</v>
      </c>
      <c r="H2938" s="5">
        <v>0.29674286999999999</v>
      </c>
      <c r="I2938" s="5">
        <v>-2.7946657849999998</v>
      </c>
      <c r="J2938" s="5" t="s">
        <v>14460</v>
      </c>
    </row>
    <row r="2939" spans="1:10" s="5" customFormat="1" x14ac:dyDescent="0.2">
      <c r="A2939" s="5" t="s">
        <v>15716</v>
      </c>
      <c r="B2939" s="5" t="s">
        <v>15029</v>
      </c>
      <c r="C2939" s="5">
        <v>1</v>
      </c>
      <c r="D2939" s="5">
        <v>2.549767203</v>
      </c>
      <c r="E2939" s="5">
        <v>7.2812763790000004</v>
      </c>
      <c r="F2939" s="5">
        <v>4.0785775150000001</v>
      </c>
      <c r="G2939" s="5">
        <v>1.2743200999999999E-2</v>
      </c>
      <c r="H2939" s="5">
        <v>0.29674286999999999</v>
      </c>
      <c r="I2939" s="5">
        <v>-2.795902248</v>
      </c>
      <c r="J2939" s="5" t="s">
        <v>14461</v>
      </c>
    </row>
    <row r="2940" spans="1:10" s="5" customFormat="1" x14ac:dyDescent="0.2">
      <c r="A2940" s="5" t="s">
        <v>15717</v>
      </c>
      <c r="B2940" s="5" t="s">
        <v>15029</v>
      </c>
      <c r="C2940" s="5">
        <v>1</v>
      </c>
      <c r="D2940" s="5">
        <v>2.5263781569999999</v>
      </c>
      <c r="E2940" s="5">
        <v>9.302135968</v>
      </c>
      <c r="F2940" s="5">
        <v>4.0672916739999998</v>
      </c>
      <c r="G2940" s="5">
        <v>1.2870303E-2</v>
      </c>
      <c r="H2940" s="5">
        <v>0.29836879900000002</v>
      </c>
      <c r="I2940" s="5">
        <v>-2.8071115290000002</v>
      </c>
      <c r="J2940" s="5" t="s">
        <v>14462</v>
      </c>
    </row>
    <row r="2941" spans="1:10" s="5" customFormat="1" x14ac:dyDescent="0.2">
      <c r="A2941" s="5" t="s">
        <v>15718</v>
      </c>
      <c r="B2941" s="5" t="s">
        <v>15029</v>
      </c>
      <c r="C2941" s="5">
        <v>1</v>
      </c>
      <c r="D2941" s="5">
        <v>2.480218281</v>
      </c>
      <c r="E2941" s="5">
        <v>8.5313286089999991</v>
      </c>
      <c r="F2941" s="5">
        <v>4.0668654269999998</v>
      </c>
      <c r="G2941" s="5">
        <v>1.2875133E-2</v>
      </c>
      <c r="H2941" s="5">
        <v>0.29836879900000002</v>
      </c>
      <c r="I2941" s="5">
        <v>-2.8075352840000001</v>
      </c>
      <c r="J2941" s="5" t="s">
        <v>14463</v>
      </c>
    </row>
    <row r="2942" spans="1:10" s="5" customFormat="1" x14ac:dyDescent="0.2">
      <c r="A2942" s="5" t="s">
        <v>14464</v>
      </c>
      <c r="B2942" s="5" t="s">
        <v>14465</v>
      </c>
      <c r="C2942" s="5">
        <v>1</v>
      </c>
      <c r="D2942" s="5">
        <v>-1.492783317</v>
      </c>
      <c r="E2942" s="5">
        <v>8.8479959699999995</v>
      </c>
      <c r="F2942" s="5">
        <v>-4.9252432229999998</v>
      </c>
      <c r="G2942" s="5">
        <v>1.2958114E-2</v>
      </c>
      <c r="H2942" s="5">
        <v>0.73024234600000004</v>
      </c>
      <c r="I2942" s="5">
        <v>-2.2940362470000002</v>
      </c>
      <c r="J2942" s="5" t="s">
        <v>14466</v>
      </c>
    </row>
    <row r="2943" spans="1:10" s="5" customFormat="1" x14ac:dyDescent="0.2">
      <c r="A2943" s="5" t="s">
        <v>14467</v>
      </c>
      <c r="B2943" s="5" t="s">
        <v>14468</v>
      </c>
      <c r="C2943" s="5">
        <v>1</v>
      </c>
      <c r="D2943" s="5">
        <v>-3.7930562349999999</v>
      </c>
      <c r="E2943" s="5">
        <v>9.2659223189999995</v>
      </c>
      <c r="F2943" s="5">
        <v>-4.9228741669999998</v>
      </c>
      <c r="G2943" s="5">
        <v>1.2976591000000001E-2</v>
      </c>
      <c r="H2943" s="5">
        <v>0.73024234600000004</v>
      </c>
      <c r="I2943" s="5">
        <v>-2.2955865379999998</v>
      </c>
      <c r="J2943" s="5" t="s">
        <v>14469</v>
      </c>
    </row>
    <row r="2944" spans="1:10" s="5" customFormat="1" x14ac:dyDescent="0.2">
      <c r="A2944" s="5" t="s">
        <v>15719</v>
      </c>
      <c r="B2944" s="5" t="s">
        <v>15029</v>
      </c>
      <c r="C2944" s="5">
        <v>1</v>
      </c>
      <c r="D2944" s="5">
        <v>1.5018029829999999</v>
      </c>
      <c r="E2944" s="5">
        <v>5.515356272</v>
      </c>
      <c r="F2944" s="5">
        <v>4.0399201820000004</v>
      </c>
      <c r="G2944" s="5">
        <v>1.3184847E-2</v>
      </c>
      <c r="H2944" s="5">
        <v>0.30204028500000002</v>
      </c>
      <c r="I2944" s="5">
        <v>-2.8343821669999998</v>
      </c>
      <c r="J2944" s="5" t="s">
        <v>14470</v>
      </c>
    </row>
    <row r="2945" spans="1:10" s="5" customFormat="1" x14ac:dyDescent="0.2">
      <c r="A2945" s="5" t="s">
        <v>15720</v>
      </c>
      <c r="B2945" s="5" t="s">
        <v>15029</v>
      </c>
      <c r="C2945" s="5">
        <v>1</v>
      </c>
      <c r="D2945" s="5">
        <v>3.5049244160000002</v>
      </c>
      <c r="E2945" s="5">
        <v>7.8236635100000003</v>
      </c>
      <c r="F2945" s="5">
        <v>4.0272416919999996</v>
      </c>
      <c r="G2945" s="5">
        <v>1.3333619999999999E-2</v>
      </c>
      <c r="H2945" s="5">
        <v>0.30362373500000001</v>
      </c>
      <c r="I2945" s="5">
        <v>-2.8470547239999999</v>
      </c>
      <c r="J2945" s="5" t="s">
        <v>14471</v>
      </c>
    </row>
    <row r="2946" spans="1:10" s="5" customFormat="1" x14ac:dyDescent="0.2">
      <c r="A2946" s="5" t="s">
        <v>14472</v>
      </c>
      <c r="B2946" s="5" t="s">
        <v>14354</v>
      </c>
      <c r="C2946" s="5">
        <v>1</v>
      </c>
      <c r="D2946" s="5">
        <v>-1.221135802</v>
      </c>
      <c r="E2946" s="5">
        <v>12.06068299</v>
      </c>
      <c r="F2946" s="5">
        <v>-4.8739271110000004</v>
      </c>
      <c r="G2946" s="5">
        <v>1.3365969E-2</v>
      </c>
      <c r="H2946" s="5">
        <v>0.73608989899999999</v>
      </c>
      <c r="I2946" s="5">
        <v>-2.3277876630000001</v>
      </c>
      <c r="J2946" s="5" t="s">
        <v>14355</v>
      </c>
    </row>
    <row r="2947" spans="1:10" s="5" customFormat="1" x14ac:dyDescent="0.2">
      <c r="A2947" s="5" t="s">
        <v>15721</v>
      </c>
      <c r="B2947" s="5" t="s">
        <v>15029</v>
      </c>
      <c r="C2947" s="5">
        <v>1</v>
      </c>
      <c r="D2947" s="5">
        <v>2.878350642</v>
      </c>
      <c r="E2947" s="5">
        <v>9.4755045740000003</v>
      </c>
      <c r="F2947" s="5">
        <v>4.0095933329999998</v>
      </c>
      <c r="G2947" s="5">
        <v>1.3544029000000001E-2</v>
      </c>
      <c r="H2947" s="5">
        <v>0.30445512400000002</v>
      </c>
      <c r="I2947" s="5">
        <v>-2.864737892</v>
      </c>
      <c r="J2947" s="5" t="s">
        <v>14223</v>
      </c>
    </row>
    <row r="2948" spans="1:10" s="5" customFormat="1" x14ac:dyDescent="0.2">
      <c r="A2948" s="5" t="s">
        <v>15722</v>
      </c>
      <c r="B2948" s="5" t="s">
        <v>15029</v>
      </c>
      <c r="C2948" s="5">
        <v>1</v>
      </c>
      <c r="D2948" s="5">
        <v>3.0899641070000001</v>
      </c>
      <c r="E2948" s="5">
        <v>7.6352346740000003</v>
      </c>
      <c r="F2948" s="5">
        <v>4.0075329420000001</v>
      </c>
      <c r="G2948" s="5">
        <v>1.3568848E-2</v>
      </c>
      <c r="H2948" s="5">
        <v>0.30445512400000002</v>
      </c>
      <c r="I2948" s="5">
        <v>-2.8668056179999999</v>
      </c>
      <c r="J2948" s="5" t="s">
        <v>14224</v>
      </c>
    </row>
    <row r="2949" spans="1:10" s="5" customFormat="1" x14ac:dyDescent="0.2">
      <c r="A2949" s="5" t="s">
        <v>15723</v>
      </c>
      <c r="B2949" s="5" t="s">
        <v>15029</v>
      </c>
      <c r="C2949" s="5">
        <v>1</v>
      </c>
      <c r="D2949" s="5">
        <v>2.2891675920000001</v>
      </c>
      <c r="E2949" s="5">
        <v>8.3902251929999991</v>
      </c>
      <c r="F2949" s="5">
        <v>4.0042291609999996</v>
      </c>
      <c r="G2949" s="5">
        <v>1.3608758E-2</v>
      </c>
      <c r="H2949" s="5">
        <v>0.30445512400000002</v>
      </c>
      <c r="I2949" s="5">
        <v>-2.8701225890000002</v>
      </c>
      <c r="J2949" s="5" t="s">
        <v>14225</v>
      </c>
    </row>
    <row r="2950" spans="1:10" s="5" customFormat="1" x14ac:dyDescent="0.2">
      <c r="A2950" s="5" t="s">
        <v>15724</v>
      </c>
      <c r="B2950" s="5" t="s">
        <v>15029</v>
      </c>
      <c r="C2950" s="5">
        <v>1</v>
      </c>
      <c r="D2950" s="5">
        <v>2.03894902</v>
      </c>
      <c r="E2950" s="5">
        <v>7.8485444810000002</v>
      </c>
      <c r="F2950" s="5">
        <v>4.0036257710000003</v>
      </c>
      <c r="G2950" s="5">
        <v>1.3616062E-2</v>
      </c>
      <c r="H2950" s="5">
        <v>0.30445512400000002</v>
      </c>
      <c r="I2950" s="5">
        <v>-2.8707285790000001</v>
      </c>
      <c r="J2950" s="5" t="s">
        <v>14226</v>
      </c>
    </row>
    <row r="2951" spans="1:10" s="5" customFormat="1" x14ac:dyDescent="0.2">
      <c r="A2951" s="5" t="s">
        <v>14227</v>
      </c>
      <c r="B2951" s="5" t="s">
        <v>14228</v>
      </c>
      <c r="C2951" s="5">
        <v>1</v>
      </c>
      <c r="D2951" s="5">
        <v>-1.6551117360000001</v>
      </c>
      <c r="E2951" s="5">
        <v>9.364920261</v>
      </c>
      <c r="F2951" s="5">
        <v>-4.8357221609999996</v>
      </c>
      <c r="G2951" s="5">
        <v>1.3680273999999999E-2</v>
      </c>
      <c r="H2951" s="5">
        <v>0.73608989899999999</v>
      </c>
      <c r="I2951" s="5">
        <v>-2.3531494880000001</v>
      </c>
      <c r="J2951" s="5" t="s">
        <v>14229</v>
      </c>
    </row>
    <row r="2952" spans="1:10" s="5" customFormat="1" x14ac:dyDescent="0.2">
      <c r="A2952" s="5" t="s">
        <v>14230</v>
      </c>
      <c r="B2952" s="5" t="s">
        <v>14231</v>
      </c>
      <c r="C2952" s="5">
        <v>1</v>
      </c>
      <c r="D2952" s="5">
        <v>-5.0984865089999998</v>
      </c>
      <c r="E2952" s="5">
        <v>9.7507861869999992</v>
      </c>
      <c r="F2952" s="5">
        <v>-4.8335121169999997</v>
      </c>
      <c r="G2952" s="5">
        <v>1.3698742E-2</v>
      </c>
      <c r="H2952" s="5">
        <v>0.73608989899999999</v>
      </c>
      <c r="I2952" s="5">
        <v>-2.354622746</v>
      </c>
      <c r="J2952" s="5" t="s">
        <v>14232</v>
      </c>
    </row>
    <row r="2953" spans="1:10" s="5" customFormat="1" x14ac:dyDescent="0.2">
      <c r="A2953" s="5" t="s">
        <v>15725</v>
      </c>
      <c r="B2953" s="5" t="s">
        <v>15029</v>
      </c>
      <c r="C2953" s="5">
        <v>1</v>
      </c>
      <c r="D2953" s="5">
        <v>2.1040552730000002</v>
      </c>
      <c r="E2953" s="5">
        <v>6.6808417410000001</v>
      </c>
      <c r="F2953" s="5">
        <v>3.9941811920000001</v>
      </c>
      <c r="G2953" s="5">
        <v>1.3730993E-2</v>
      </c>
      <c r="H2953" s="5">
        <v>0.305876808</v>
      </c>
      <c r="I2953" s="5">
        <v>-2.880221497</v>
      </c>
      <c r="J2953" s="5" t="s">
        <v>14233</v>
      </c>
    </row>
    <row r="2954" spans="1:10" s="5" customFormat="1" x14ac:dyDescent="0.2">
      <c r="A2954" s="5" t="s">
        <v>15726</v>
      </c>
      <c r="B2954" s="5" t="s">
        <v>15029</v>
      </c>
      <c r="C2954" s="5">
        <v>1</v>
      </c>
      <c r="D2954" s="5">
        <v>2.2758482870000001</v>
      </c>
      <c r="E2954" s="5">
        <v>7.3266189730000004</v>
      </c>
      <c r="F2954" s="5">
        <v>3.9903677160000002</v>
      </c>
      <c r="G2954" s="5">
        <v>1.3777724E-2</v>
      </c>
      <c r="H2954" s="5">
        <v>0.306550237</v>
      </c>
      <c r="I2954" s="5">
        <v>-2.8840585719999998</v>
      </c>
      <c r="J2954" s="5" t="s">
        <v>14234</v>
      </c>
    </row>
    <row r="2955" spans="1:10" s="5" customFormat="1" x14ac:dyDescent="0.2">
      <c r="A2955" s="5" t="s">
        <v>14235</v>
      </c>
      <c r="B2955" s="5" t="s">
        <v>14236</v>
      </c>
      <c r="C2955" s="5">
        <v>1</v>
      </c>
      <c r="D2955" s="5">
        <v>-2.8183410769999999</v>
      </c>
      <c r="E2955" s="5">
        <v>9.8518824709999997</v>
      </c>
      <c r="F2955" s="5">
        <v>-4.8182233979999998</v>
      </c>
      <c r="G2955" s="5">
        <v>1.3827371999999999E-2</v>
      </c>
      <c r="H2955" s="5">
        <v>0.73608989899999999</v>
      </c>
      <c r="I2955" s="5">
        <v>-2.3648330020000001</v>
      </c>
      <c r="J2955" s="5" t="s">
        <v>14237</v>
      </c>
    </row>
    <row r="2956" spans="1:10" s="5" customFormat="1" x14ac:dyDescent="0.2">
      <c r="A2956" s="5" t="s">
        <v>15727</v>
      </c>
      <c r="B2956" s="5" t="s">
        <v>15029</v>
      </c>
      <c r="C2956" s="5">
        <v>1</v>
      </c>
      <c r="D2956" s="5">
        <v>1.7525249140000001</v>
      </c>
      <c r="E2956" s="5">
        <v>6.5958176880000003</v>
      </c>
      <c r="F2956" s="5">
        <v>3.979888281</v>
      </c>
      <c r="G2956" s="5">
        <v>1.3907111999999999E-2</v>
      </c>
      <c r="H2956" s="5">
        <v>0.30824671199999998</v>
      </c>
      <c r="I2956" s="5">
        <v>-2.894614952</v>
      </c>
      <c r="J2956" s="5" t="s">
        <v>14375</v>
      </c>
    </row>
    <row r="2957" spans="1:10" s="5" customFormat="1" x14ac:dyDescent="0.2">
      <c r="A2957" s="5" t="s">
        <v>15728</v>
      </c>
      <c r="B2957" s="5" t="s">
        <v>15029</v>
      </c>
      <c r="C2957" s="5">
        <v>1</v>
      </c>
      <c r="D2957" s="5">
        <v>2.2753713969999998</v>
      </c>
      <c r="E2957" s="5">
        <v>6.3091711200000002</v>
      </c>
      <c r="F2957" s="5">
        <v>3.979491259</v>
      </c>
      <c r="G2957" s="5">
        <v>1.3912041999999999E-2</v>
      </c>
      <c r="H2957" s="5">
        <v>0.30824671199999998</v>
      </c>
      <c r="I2957" s="5">
        <v>-2.8950152390000001</v>
      </c>
      <c r="J2957" s="5" t="s">
        <v>14376</v>
      </c>
    </row>
    <row r="2958" spans="1:10" s="5" customFormat="1" x14ac:dyDescent="0.2">
      <c r="A2958" s="5" t="s">
        <v>14499</v>
      </c>
      <c r="B2958" s="5" t="s">
        <v>14500</v>
      </c>
      <c r="C2958" s="5">
        <v>1</v>
      </c>
      <c r="D2958" s="5">
        <v>-1.764909885</v>
      </c>
      <c r="E2958" s="5">
        <v>14.953076039999999</v>
      </c>
      <c r="F2958" s="5">
        <v>-4.8082077930000002</v>
      </c>
      <c r="G2958" s="5">
        <v>1.3912470999999999E-2</v>
      </c>
      <c r="H2958" s="5">
        <v>0.73608989899999999</v>
      </c>
      <c r="I2958" s="5">
        <v>-2.3715392849999999</v>
      </c>
      <c r="J2958" s="5" t="s">
        <v>14501</v>
      </c>
    </row>
    <row r="2959" spans="1:10" s="5" customFormat="1" x14ac:dyDescent="0.2">
      <c r="A2959" s="5" t="s">
        <v>14502</v>
      </c>
      <c r="B2959" s="5" t="s">
        <v>14503</v>
      </c>
      <c r="C2959" s="5">
        <v>1</v>
      </c>
      <c r="D2959" s="5">
        <v>-1.618574929</v>
      </c>
      <c r="E2959" s="5">
        <v>8.0034459210000009</v>
      </c>
      <c r="F2959" s="5">
        <v>-4.8049579839999996</v>
      </c>
      <c r="G2959" s="5">
        <v>1.3940226999999999E-2</v>
      </c>
      <c r="H2959" s="5">
        <v>0.73608989899999999</v>
      </c>
      <c r="I2959" s="5">
        <v>-2.3737182969999999</v>
      </c>
      <c r="J2959" s="5" t="s">
        <v>14504</v>
      </c>
    </row>
    <row r="2960" spans="1:10" s="5" customFormat="1" x14ac:dyDescent="0.2">
      <c r="A2960" s="5" t="s">
        <v>14505</v>
      </c>
      <c r="B2960" s="5" t="s">
        <v>14506</v>
      </c>
      <c r="C2960" s="5">
        <v>1</v>
      </c>
      <c r="D2960" s="5">
        <v>-3.2845402140000002</v>
      </c>
      <c r="E2960" s="5">
        <v>10.40280128</v>
      </c>
      <c r="F2960" s="5">
        <v>-4.8045300859999998</v>
      </c>
      <c r="G2960" s="5">
        <v>1.3943886000000001E-2</v>
      </c>
      <c r="H2960" s="5">
        <v>0.73608989899999999</v>
      </c>
      <c r="I2960" s="5">
        <v>-2.3740053140000001</v>
      </c>
      <c r="J2960" s="5" t="s">
        <v>14507</v>
      </c>
    </row>
    <row r="2961" spans="1:10" s="5" customFormat="1" x14ac:dyDescent="0.2">
      <c r="A2961" s="5" t="s">
        <v>14508</v>
      </c>
      <c r="B2961" s="5" t="s">
        <v>14509</v>
      </c>
      <c r="C2961" s="5">
        <v>1</v>
      </c>
      <c r="D2961" s="5">
        <v>-1.1378843789999999</v>
      </c>
      <c r="E2961" s="5">
        <v>8.7796416239999999</v>
      </c>
      <c r="F2961" s="5">
        <v>-4.8001969390000001</v>
      </c>
      <c r="G2961" s="5">
        <v>1.3981016000000001E-2</v>
      </c>
      <c r="H2961" s="5">
        <v>0.73608989899999999</v>
      </c>
      <c r="I2961" s="5">
        <v>-2.3769132540000002</v>
      </c>
      <c r="J2961" s="5" t="s">
        <v>14384</v>
      </c>
    </row>
    <row r="2962" spans="1:10" s="5" customFormat="1" x14ac:dyDescent="0.2">
      <c r="A2962" s="5" t="s">
        <v>14385</v>
      </c>
      <c r="B2962" s="5" t="s">
        <v>14386</v>
      </c>
      <c r="C2962" s="5">
        <v>1</v>
      </c>
      <c r="D2962" s="5">
        <v>-2.9301247309999998</v>
      </c>
      <c r="E2962" s="5">
        <v>7.935907963</v>
      </c>
      <c r="F2962" s="5">
        <v>-4.7957996969999996</v>
      </c>
      <c r="G2962" s="5">
        <v>1.4018823999999999E-2</v>
      </c>
      <c r="H2962" s="5">
        <v>0.73608989899999999</v>
      </c>
      <c r="I2962" s="5">
        <v>-2.3798668809999999</v>
      </c>
      <c r="J2962" s="5" t="s">
        <v>14387</v>
      </c>
    </row>
    <row r="2963" spans="1:10" s="5" customFormat="1" x14ac:dyDescent="0.2">
      <c r="A2963" s="5" t="s">
        <v>15729</v>
      </c>
      <c r="B2963" s="5" t="s">
        <v>15029</v>
      </c>
      <c r="C2963" s="5">
        <v>1</v>
      </c>
      <c r="D2963" s="5">
        <v>1.5540846930000001</v>
      </c>
      <c r="E2963" s="5">
        <v>7.3513144959999996</v>
      </c>
      <c r="F2963" s="5">
        <v>3.960574158</v>
      </c>
      <c r="G2963" s="5">
        <v>1.414936E-2</v>
      </c>
      <c r="H2963" s="5">
        <v>0.30988740799999998</v>
      </c>
      <c r="I2963" s="5">
        <v>-2.9141174159999998</v>
      </c>
      <c r="J2963" s="5" t="s">
        <v>14388</v>
      </c>
    </row>
    <row r="2964" spans="1:10" s="5" customFormat="1" x14ac:dyDescent="0.2">
      <c r="A2964" s="5" t="s">
        <v>14389</v>
      </c>
      <c r="B2964" s="5" t="s">
        <v>14390</v>
      </c>
      <c r="C2964" s="5">
        <v>1</v>
      </c>
      <c r="D2964" s="5">
        <v>-2.0833348229999999</v>
      </c>
      <c r="E2964" s="5">
        <v>8.3371686749999991</v>
      </c>
      <c r="F2964" s="5">
        <v>-4.777493658</v>
      </c>
      <c r="G2964" s="5">
        <v>1.4177624E-2</v>
      </c>
      <c r="H2964" s="5">
        <v>0.73608989899999999</v>
      </c>
      <c r="I2964" s="5">
        <v>-2.3921920459999999</v>
      </c>
      <c r="J2964" s="5" t="s">
        <v>14391</v>
      </c>
    </row>
    <row r="2965" spans="1:10" s="5" customFormat="1" x14ac:dyDescent="0.2">
      <c r="A2965" s="5" t="s">
        <v>15730</v>
      </c>
      <c r="B2965" s="5" t="s">
        <v>15029</v>
      </c>
      <c r="C2965" s="5">
        <v>1</v>
      </c>
      <c r="D2965" s="5">
        <v>1.6605734640000001</v>
      </c>
      <c r="E2965" s="5">
        <v>8.9153911340000001</v>
      </c>
      <c r="F2965" s="5">
        <v>3.9441925090000001</v>
      </c>
      <c r="G2965" s="5">
        <v>1.4358741E-2</v>
      </c>
      <c r="H2965" s="5">
        <v>0.31017857900000001</v>
      </c>
      <c r="I2965" s="5">
        <v>-2.9307061540000001</v>
      </c>
      <c r="J2965" s="5" t="s">
        <v>14392</v>
      </c>
    </row>
    <row r="2966" spans="1:10" s="5" customFormat="1" x14ac:dyDescent="0.2">
      <c r="A2966" s="5" t="s">
        <v>15731</v>
      </c>
      <c r="B2966" s="5" t="s">
        <v>15029</v>
      </c>
      <c r="C2966" s="5">
        <v>1</v>
      </c>
      <c r="D2966" s="5">
        <v>1.8975154839999999</v>
      </c>
      <c r="E2966" s="5">
        <v>10.81473446</v>
      </c>
      <c r="F2966" s="5">
        <v>3.9421629619999998</v>
      </c>
      <c r="G2966" s="5">
        <v>1.4384935E-2</v>
      </c>
      <c r="H2966" s="5">
        <v>0.310215344</v>
      </c>
      <c r="I2966" s="5">
        <v>-2.9327643860000001</v>
      </c>
      <c r="J2966" s="5" t="s">
        <v>14393</v>
      </c>
    </row>
    <row r="2967" spans="1:10" s="5" customFormat="1" x14ac:dyDescent="0.2">
      <c r="A2967" s="5" t="s">
        <v>14394</v>
      </c>
      <c r="B2967" s="5" t="s">
        <v>14395</v>
      </c>
      <c r="C2967" s="5">
        <v>1</v>
      </c>
      <c r="D2967" s="5">
        <v>-1.661223871</v>
      </c>
      <c r="E2967" s="5">
        <v>7.2882059979999996</v>
      </c>
      <c r="F2967" s="5">
        <v>-4.7441126950000001</v>
      </c>
      <c r="G2967" s="5">
        <v>1.4473129E-2</v>
      </c>
      <c r="H2967" s="5">
        <v>0.74278738499999997</v>
      </c>
      <c r="I2967" s="5">
        <v>-2.4147878469999999</v>
      </c>
      <c r="J2967" s="5" t="s">
        <v>14396</v>
      </c>
    </row>
    <row r="2968" spans="1:10" s="5" customFormat="1" x14ac:dyDescent="0.2">
      <c r="A2968" s="5" t="s">
        <v>15732</v>
      </c>
      <c r="B2968" s="5" t="s">
        <v>15029</v>
      </c>
      <c r="C2968" s="5">
        <v>1</v>
      </c>
      <c r="D2968" s="5">
        <v>2.044320473</v>
      </c>
      <c r="E2968" s="5">
        <v>6.4001531290000004</v>
      </c>
      <c r="F2968" s="5">
        <v>3.9351528760000001</v>
      </c>
      <c r="G2968" s="5">
        <v>1.4475846000000001E-2</v>
      </c>
      <c r="H2968" s="5">
        <v>0.31091272199999997</v>
      </c>
      <c r="I2968" s="5">
        <v>-2.9398786910000001</v>
      </c>
      <c r="J2968" s="5" t="s">
        <v>14397</v>
      </c>
    </row>
    <row r="2969" spans="1:10" s="5" customFormat="1" x14ac:dyDescent="0.2">
      <c r="A2969" s="5" t="s">
        <v>15733</v>
      </c>
      <c r="B2969" s="5" t="s">
        <v>15029</v>
      </c>
      <c r="C2969" s="5">
        <v>1</v>
      </c>
      <c r="D2969" s="5">
        <v>1.650117756</v>
      </c>
      <c r="E2969" s="5">
        <v>7.379225624</v>
      </c>
      <c r="F2969" s="5">
        <v>3.93340282</v>
      </c>
      <c r="G2969" s="5">
        <v>1.4498647E-2</v>
      </c>
      <c r="H2969" s="5">
        <v>0.31097217199999999</v>
      </c>
      <c r="I2969" s="5">
        <v>-2.9416560089999999</v>
      </c>
      <c r="J2969" s="5" t="s">
        <v>14398</v>
      </c>
    </row>
    <row r="2970" spans="1:10" s="5" customFormat="1" x14ac:dyDescent="0.2">
      <c r="A2970" s="5" t="s">
        <v>15734</v>
      </c>
      <c r="B2970" s="5" t="s">
        <v>15029</v>
      </c>
      <c r="C2970" s="5">
        <v>1</v>
      </c>
      <c r="D2970" s="5">
        <v>2.8511551470000001</v>
      </c>
      <c r="E2970" s="5">
        <v>9.6486801119999992</v>
      </c>
      <c r="F2970" s="5">
        <v>3.9317619270000002</v>
      </c>
      <c r="G2970" s="5">
        <v>1.4520065E-2</v>
      </c>
      <c r="H2970" s="5">
        <v>0.311143053</v>
      </c>
      <c r="I2970" s="5">
        <v>-2.943322915</v>
      </c>
      <c r="J2970" s="5" t="s">
        <v>14399</v>
      </c>
    </row>
    <row r="2971" spans="1:10" s="5" customFormat="1" x14ac:dyDescent="0.2">
      <c r="A2971" s="5" t="s">
        <v>14531</v>
      </c>
      <c r="B2971" s="5" t="s">
        <v>14532</v>
      </c>
      <c r="C2971" s="5">
        <v>1</v>
      </c>
      <c r="D2971" s="5">
        <v>-2.1848071949999999</v>
      </c>
      <c r="E2971" s="5">
        <v>10.29939388</v>
      </c>
      <c r="F2971" s="5">
        <v>-4.7340377680000003</v>
      </c>
      <c r="G2971" s="5">
        <v>1.4563853E-2</v>
      </c>
      <c r="H2971" s="5">
        <v>0.74576519299999999</v>
      </c>
      <c r="I2971" s="5">
        <v>-2.4216384679999998</v>
      </c>
      <c r="J2971" s="5" t="s">
        <v>14533</v>
      </c>
    </row>
    <row r="2972" spans="1:10" s="5" customFormat="1" x14ac:dyDescent="0.2">
      <c r="A2972" s="5" t="s">
        <v>14534</v>
      </c>
      <c r="B2972" s="5" t="s">
        <v>14535</v>
      </c>
      <c r="C2972" s="5">
        <v>1</v>
      </c>
      <c r="D2972" s="5">
        <v>-3.515605726</v>
      </c>
      <c r="E2972" s="5">
        <v>8.8995503819999993</v>
      </c>
      <c r="F2972" s="5">
        <v>-4.7309983940000002</v>
      </c>
      <c r="G2972" s="5">
        <v>1.4591364000000001E-2</v>
      </c>
      <c r="H2972" s="5">
        <v>0.74576519299999999</v>
      </c>
      <c r="I2972" s="5">
        <v>-2.4237079600000002</v>
      </c>
      <c r="J2972" s="5" t="s">
        <v>14536</v>
      </c>
    </row>
    <row r="2973" spans="1:10" s="5" customFormat="1" x14ac:dyDescent="0.2">
      <c r="A2973" s="5" t="s">
        <v>14537</v>
      </c>
      <c r="B2973" s="5" t="s">
        <v>14538</v>
      </c>
      <c r="C2973" s="5">
        <v>1</v>
      </c>
      <c r="D2973" s="5">
        <v>-1.2272865509999999</v>
      </c>
      <c r="E2973" s="5">
        <v>7.4460041889999999</v>
      </c>
      <c r="F2973" s="5">
        <v>-4.7257625780000003</v>
      </c>
      <c r="G2973" s="5">
        <v>1.4638910999999999E-2</v>
      </c>
      <c r="H2973" s="5">
        <v>0.74685878400000005</v>
      </c>
      <c r="I2973" s="5">
        <v>-2.4272760629999999</v>
      </c>
      <c r="J2973" s="5" t="s">
        <v>14539</v>
      </c>
    </row>
    <row r="2974" spans="1:10" s="5" customFormat="1" x14ac:dyDescent="0.2">
      <c r="A2974" s="5" t="s">
        <v>15735</v>
      </c>
      <c r="B2974" s="5" t="s">
        <v>15029</v>
      </c>
      <c r="C2974" s="5">
        <v>1</v>
      </c>
      <c r="D2974" s="5">
        <v>1.5696304489999999</v>
      </c>
      <c r="E2974" s="5">
        <v>5.5172846839999998</v>
      </c>
      <c r="F2974" s="5">
        <v>3.9217951320000002</v>
      </c>
      <c r="G2974" s="5">
        <v>1.4650961000000001E-2</v>
      </c>
      <c r="H2974" s="5">
        <v>0.31179023700000003</v>
      </c>
      <c r="I2974" s="5">
        <v>-2.9534571079999998</v>
      </c>
      <c r="J2974" s="5" t="s">
        <v>14540</v>
      </c>
    </row>
    <row r="2975" spans="1:10" s="5" customFormat="1" x14ac:dyDescent="0.2">
      <c r="A2975" s="5" t="s">
        <v>15736</v>
      </c>
      <c r="B2975" s="5" t="s">
        <v>15029</v>
      </c>
      <c r="C2975" s="5">
        <v>1</v>
      </c>
      <c r="D2975" s="5">
        <v>1.8130098939999999</v>
      </c>
      <c r="E2975" s="5">
        <v>6.9795155940000004</v>
      </c>
      <c r="F2975" s="5">
        <v>3.917181308</v>
      </c>
      <c r="G2975" s="5">
        <v>1.4712026E-2</v>
      </c>
      <c r="H2975" s="5">
        <v>0.31201756000000003</v>
      </c>
      <c r="I2975" s="5">
        <v>-2.958153888</v>
      </c>
      <c r="J2975" s="5" t="s">
        <v>14541</v>
      </c>
    </row>
    <row r="2976" spans="1:10" s="5" customFormat="1" x14ac:dyDescent="0.2">
      <c r="A2976" s="5" t="s">
        <v>15737</v>
      </c>
      <c r="B2976" s="5" t="s">
        <v>15029</v>
      </c>
      <c r="C2976" s="5">
        <v>1</v>
      </c>
      <c r="D2976" s="5">
        <v>1.940610025</v>
      </c>
      <c r="E2976" s="5">
        <v>6.441265767</v>
      </c>
      <c r="F2976" s="5">
        <v>3.899249486</v>
      </c>
      <c r="G2976" s="5">
        <v>1.4952228999999999E-2</v>
      </c>
      <c r="H2976" s="5">
        <v>0.31484192700000002</v>
      </c>
      <c r="I2976" s="5">
        <v>-2.976440991</v>
      </c>
      <c r="J2976" s="5" t="s">
        <v>14542</v>
      </c>
    </row>
    <row r="2977" spans="1:10" s="5" customFormat="1" x14ac:dyDescent="0.2">
      <c r="A2977" s="5" t="s">
        <v>15738</v>
      </c>
      <c r="B2977" s="5" t="s">
        <v>15029</v>
      </c>
      <c r="C2977" s="5">
        <v>1</v>
      </c>
      <c r="D2977" s="5">
        <v>1.559601856</v>
      </c>
      <c r="E2977" s="5">
        <v>5.684947695</v>
      </c>
      <c r="F2977" s="5">
        <v>3.8978052399999998</v>
      </c>
      <c r="G2977" s="5">
        <v>1.4971775999999999E-2</v>
      </c>
      <c r="H2977" s="5">
        <v>0.31484192700000002</v>
      </c>
      <c r="I2977" s="5">
        <v>-2.9779161279999999</v>
      </c>
      <c r="J2977" s="5" t="s">
        <v>14543</v>
      </c>
    </row>
    <row r="2978" spans="1:10" s="5" customFormat="1" x14ac:dyDescent="0.2">
      <c r="A2978" s="5" t="s">
        <v>15739</v>
      </c>
      <c r="B2978" s="5" t="s">
        <v>15029</v>
      </c>
      <c r="C2978" s="5">
        <v>1</v>
      </c>
      <c r="D2978" s="5">
        <v>2.8437850349999998</v>
      </c>
      <c r="E2978" s="5">
        <v>9.3422481860000008</v>
      </c>
      <c r="F2978" s="5">
        <v>3.885657052</v>
      </c>
      <c r="G2978" s="5">
        <v>1.5137391E-2</v>
      </c>
      <c r="H2978" s="5">
        <v>0.31605598400000001</v>
      </c>
      <c r="I2978" s="5">
        <v>-2.9903375990000001</v>
      </c>
      <c r="J2978" s="5" t="s">
        <v>14544</v>
      </c>
    </row>
    <row r="2979" spans="1:10" s="5" customFormat="1" x14ac:dyDescent="0.2">
      <c r="A2979" s="5" t="s">
        <v>14414</v>
      </c>
      <c r="B2979" s="5" t="s">
        <v>14290</v>
      </c>
      <c r="C2979" s="5">
        <v>1</v>
      </c>
      <c r="D2979" s="5">
        <v>-1.2530818480000001</v>
      </c>
      <c r="E2979" s="5">
        <v>7.8308571000000002</v>
      </c>
      <c r="F2979" s="5">
        <v>-4.6719892529999996</v>
      </c>
      <c r="G2979" s="5">
        <v>1.5138812999999999E-2</v>
      </c>
      <c r="H2979" s="5">
        <v>0.75606569700000004</v>
      </c>
      <c r="I2979" s="5">
        <v>-2.4641471890000002</v>
      </c>
      <c r="J2979" s="5" t="s">
        <v>14291</v>
      </c>
    </row>
    <row r="2980" spans="1:10" s="5" customFormat="1" x14ac:dyDescent="0.2">
      <c r="A2980" s="5" t="s">
        <v>15740</v>
      </c>
      <c r="B2980" s="5" t="s">
        <v>15029</v>
      </c>
      <c r="C2980" s="5">
        <v>1</v>
      </c>
      <c r="D2980" s="5">
        <v>1.504420994</v>
      </c>
      <c r="E2980" s="5">
        <v>6.4881056509999997</v>
      </c>
      <c r="F2980" s="5">
        <v>3.8799980340000002</v>
      </c>
      <c r="G2980" s="5">
        <v>1.5215276E-2</v>
      </c>
      <c r="H2980" s="5">
        <v>0.31605849699999999</v>
      </c>
      <c r="I2980" s="5">
        <v>-2.9961321299999999</v>
      </c>
      <c r="J2980" s="5" t="s">
        <v>14292</v>
      </c>
    </row>
    <row r="2981" spans="1:10" s="5" customFormat="1" x14ac:dyDescent="0.2">
      <c r="A2981" s="5" t="s">
        <v>15741</v>
      </c>
      <c r="B2981" s="5" t="s">
        <v>15029</v>
      </c>
      <c r="C2981" s="5">
        <v>1</v>
      </c>
      <c r="D2981" s="5">
        <v>1.571388486</v>
      </c>
      <c r="E2981" s="5">
        <v>6.7137304809999998</v>
      </c>
      <c r="F2981" s="5">
        <v>3.868702823</v>
      </c>
      <c r="G2981" s="5">
        <v>1.5372149999999999E-2</v>
      </c>
      <c r="H2981" s="5">
        <v>0.31803061799999999</v>
      </c>
      <c r="I2981" s="5">
        <v>-3.007713431</v>
      </c>
      <c r="J2981" s="5" t="s">
        <v>14293</v>
      </c>
    </row>
    <row r="2982" spans="1:10" s="5" customFormat="1" x14ac:dyDescent="0.2">
      <c r="A2982" s="5" t="s">
        <v>14294</v>
      </c>
      <c r="B2982" s="5" t="s">
        <v>14295</v>
      </c>
      <c r="C2982" s="5">
        <v>1</v>
      </c>
      <c r="D2982" s="5">
        <v>-2.8481731369999999</v>
      </c>
      <c r="E2982" s="5">
        <v>7.9751349869999997</v>
      </c>
      <c r="F2982" s="5">
        <v>-4.6432370770000002</v>
      </c>
      <c r="G2982" s="5">
        <v>1.5415010999999999E-2</v>
      </c>
      <c r="H2982" s="5">
        <v>0.76083160800000005</v>
      </c>
      <c r="I2982" s="5">
        <v>-2.4840318030000001</v>
      </c>
      <c r="J2982" s="5" t="s">
        <v>14296</v>
      </c>
    </row>
    <row r="2983" spans="1:10" s="5" customFormat="1" x14ac:dyDescent="0.2">
      <c r="A2983" s="5" t="s">
        <v>15742</v>
      </c>
      <c r="B2983" s="5" t="s">
        <v>15029</v>
      </c>
      <c r="C2983" s="5">
        <v>1</v>
      </c>
      <c r="D2983" s="5">
        <v>1.7356646650000001</v>
      </c>
      <c r="E2983" s="5">
        <v>7.6282628590000003</v>
      </c>
      <c r="F2983" s="5">
        <v>3.8631206740000001</v>
      </c>
      <c r="G2983" s="5">
        <v>1.5450382E-2</v>
      </c>
      <c r="H2983" s="5">
        <v>0.31842237099999998</v>
      </c>
      <c r="I2983" s="5">
        <v>-3.0134446509999999</v>
      </c>
      <c r="J2983" s="5" t="s">
        <v>14297</v>
      </c>
    </row>
    <row r="2984" spans="1:10" s="5" customFormat="1" x14ac:dyDescent="0.2">
      <c r="A2984" s="5" t="s">
        <v>15743</v>
      </c>
      <c r="B2984" s="5" t="s">
        <v>15029</v>
      </c>
      <c r="C2984" s="5">
        <v>1</v>
      </c>
      <c r="D2984" s="5">
        <v>1.6730908170000001</v>
      </c>
      <c r="E2984" s="5">
        <v>13.37240096</v>
      </c>
      <c r="F2984" s="5">
        <v>3.8560614969999998</v>
      </c>
      <c r="G2984" s="5">
        <v>1.5549986999999999E-2</v>
      </c>
      <c r="H2984" s="5">
        <v>0.31958789900000001</v>
      </c>
      <c r="I2984" s="5">
        <v>-3.0206996250000002</v>
      </c>
      <c r="J2984" s="5" t="s">
        <v>14298</v>
      </c>
    </row>
    <row r="2985" spans="1:10" s="5" customFormat="1" x14ac:dyDescent="0.2">
      <c r="A2985" s="5" t="s">
        <v>15744</v>
      </c>
      <c r="B2985" s="5" t="s">
        <v>15029</v>
      </c>
      <c r="C2985" s="5">
        <v>1</v>
      </c>
      <c r="D2985" s="5">
        <v>3.949126653</v>
      </c>
      <c r="E2985" s="5">
        <v>9.2167006100000002</v>
      </c>
      <c r="F2985" s="5">
        <v>3.8511050939999998</v>
      </c>
      <c r="G2985" s="5">
        <v>1.5620373E-2</v>
      </c>
      <c r="H2985" s="5">
        <v>0.32012327400000001</v>
      </c>
      <c r="I2985" s="5">
        <v>-3.0257983629999998</v>
      </c>
      <c r="J2985" s="5" t="s">
        <v>14299</v>
      </c>
    </row>
    <row r="2986" spans="1:10" s="5" customFormat="1" x14ac:dyDescent="0.2">
      <c r="A2986" s="5" t="s">
        <v>14300</v>
      </c>
      <c r="B2986" s="5" t="s">
        <v>14301</v>
      </c>
      <c r="C2986" s="5">
        <v>1</v>
      </c>
      <c r="D2986" s="5">
        <v>-1.615184322</v>
      </c>
      <c r="E2986" s="5">
        <v>7.6777450920000003</v>
      </c>
      <c r="F2986" s="5">
        <v>-4.6108897090000003</v>
      </c>
      <c r="G2986" s="5">
        <v>1.5733438999999998E-2</v>
      </c>
      <c r="H2986" s="5">
        <v>0.76219997699999997</v>
      </c>
      <c r="I2986" s="5">
        <v>-2.506545585</v>
      </c>
      <c r="J2986" s="5" t="s">
        <v>14302</v>
      </c>
    </row>
    <row r="2987" spans="1:10" s="5" customFormat="1" x14ac:dyDescent="0.2">
      <c r="A2987" s="5" t="s">
        <v>15745</v>
      </c>
      <c r="B2987" s="5" t="s">
        <v>15029</v>
      </c>
      <c r="C2987" s="5">
        <v>1</v>
      </c>
      <c r="D2987" s="5">
        <v>2.2428311019999998</v>
      </c>
      <c r="E2987" s="5">
        <v>5.6713484300000001</v>
      </c>
      <c r="F2987" s="5">
        <v>3.8298302049999999</v>
      </c>
      <c r="G2987" s="5">
        <v>1.5926797999999999E-2</v>
      </c>
      <c r="H2987" s="5">
        <v>0.32303059499999998</v>
      </c>
      <c r="I2987" s="5">
        <v>-3.0477298080000002</v>
      </c>
      <c r="J2987" s="5" t="s">
        <v>14303</v>
      </c>
    </row>
    <row r="2988" spans="1:10" s="5" customFormat="1" x14ac:dyDescent="0.2">
      <c r="A2988" s="5" t="s">
        <v>14434</v>
      </c>
      <c r="B2988" s="5" t="s">
        <v>14435</v>
      </c>
      <c r="C2988" s="5">
        <v>1</v>
      </c>
      <c r="D2988" s="5">
        <v>-1.941957288</v>
      </c>
      <c r="E2988" s="5">
        <v>9.2706355039999995</v>
      </c>
      <c r="F2988" s="5">
        <v>-4.582650686</v>
      </c>
      <c r="G2988" s="5">
        <v>1.6018276000000001E-2</v>
      </c>
      <c r="H2988" s="5">
        <v>0.76465157500000003</v>
      </c>
      <c r="I2988" s="5">
        <v>-2.52632441</v>
      </c>
      <c r="J2988" s="5" t="s">
        <v>14436</v>
      </c>
    </row>
    <row r="2989" spans="1:10" s="5" customFormat="1" x14ac:dyDescent="0.2">
      <c r="A2989" s="5" t="s">
        <v>15746</v>
      </c>
      <c r="B2989" s="5" t="s">
        <v>15029</v>
      </c>
      <c r="C2989" s="5">
        <v>1</v>
      </c>
      <c r="D2989" s="5">
        <v>1.7993557330000001</v>
      </c>
      <c r="E2989" s="5">
        <v>7.3897264659999999</v>
      </c>
      <c r="F2989" s="5">
        <v>3.8123027189999998</v>
      </c>
      <c r="G2989" s="5">
        <v>1.6184579000000001E-2</v>
      </c>
      <c r="H2989" s="5">
        <v>0.32576944499999999</v>
      </c>
      <c r="I2989" s="5">
        <v>-3.065853819</v>
      </c>
      <c r="J2989" s="5" t="s">
        <v>14570</v>
      </c>
    </row>
    <row r="2990" spans="1:10" s="5" customFormat="1" x14ac:dyDescent="0.2">
      <c r="A2990" s="5" t="s">
        <v>14571</v>
      </c>
      <c r="B2990" s="5" t="s">
        <v>14572</v>
      </c>
      <c r="C2990" s="5">
        <v>1</v>
      </c>
      <c r="D2990" s="5">
        <v>-1.776417001</v>
      </c>
      <c r="E2990" s="5">
        <v>7.3324537369999998</v>
      </c>
      <c r="F2990" s="5">
        <v>-4.5616401179999997</v>
      </c>
      <c r="G2990" s="5">
        <v>1.6234457000000001E-2</v>
      </c>
      <c r="H2990" s="5">
        <v>0.76465157500000003</v>
      </c>
      <c r="I2990" s="5">
        <v>-2.5411161099999999</v>
      </c>
      <c r="J2990" s="5" t="s">
        <v>14573</v>
      </c>
    </row>
    <row r="2991" spans="1:10" s="5" customFormat="1" x14ac:dyDescent="0.2">
      <c r="A2991" s="5" t="s">
        <v>15747</v>
      </c>
      <c r="B2991" s="5" t="s">
        <v>15029</v>
      </c>
      <c r="C2991" s="5">
        <v>1</v>
      </c>
      <c r="D2991" s="5">
        <v>3.030509608</v>
      </c>
      <c r="E2991" s="5">
        <v>8.6276024319999998</v>
      </c>
      <c r="F2991" s="5">
        <v>3.802418796</v>
      </c>
      <c r="G2991" s="5">
        <v>1.6332109000000001E-2</v>
      </c>
      <c r="H2991" s="5">
        <v>0.32696777199999999</v>
      </c>
      <c r="I2991" s="5">
        <v>-3.0760963069999998</v>
      </c>
      <c r="J2991" s="5" t="s">
        <v>14574</v>
      </c>
    </row>
    <row r="2992" spans="1:10" s="5" customFormat="1" x14ac:dyDescent="0.2">
      <c r="A2992" s="5" t="s">
        <v>14575</v>
      </c>
      <c r="B2992" s="5" t="s">
        <v>14576</v>
      </c>
      <c r="C2992" s="5">
        <v>1</v>
      </c>
      <c r="D2992" s="5">
        <v>-1.173614996</v>
      </c>
      <c r="E2992" s="5">
        <v>8.5725197580000003</v>
      </c>
      <c r="F2992" s="5">
        <v>-4.5496633419999997</v>
      </c>
      <c r="G2992" s="5">
        <v>1.6359345000000001E-2</v>
      </c>
      <c r="H2992" s="5">
        <v>0.76465157500000003</v>
      </c>
      <c r="I2992" s="5">
        <v>-2.5495769610000001</v>
      </c>
      <c r="J2992" s="5" t="s">
        <v>14577</v>
      </c>
    </row>
    <row r="2993" spans="1:10" s="5" customFormat="1" x14ac:dyDescent="0.2">
      <c r="A2993" s="5" t="s">
        <v>14578</v>
      </c>
      <c r="B2993" s="5" t="s">
        <v>14579</v>
      </c>
      <c r="C2993" s="5">
        <v>1</v>
      </c>
      <c r="D2993" s="5">
        <v>-3.1252229790000001</v>
      </c>
      <c r="E2993" s="5">
        <v>9.5511127570000003</v>
      </c>
      <c r="F2993" s="5">
        <v>-4.5386375000000001</v>
      </c>
      <c r="G2993" s="5">
        <v>1.6475396E-2</v>
      </c>
      <c r="H2993" s="5">
        <v>0.76465157500000003</v>
      </c>
      <c r="I2993" s="5">
        <v>-2.5573847490000001</v>
      </c>
      <c r="J2993" s="5" t="s">
        <v>14580</v>
      </c>
    </row>
    <row r="2994" spans="1:10" s="5" customFormat="1" x14ac:dyDescent="0.2">
      <c r="A2994" s="5" t="s">
        <v>15748</v>
      </c>
      <c r="B2994" s="5" t="s">
        <v>15029</v>
      </c>
      <c r="C2994" s="5">
        <v>1</v>
      </c>
      <c r="D2994" s="5">
        <v>1.6646513650000001</v>
      </c>
      <c r="E2994" s="5">
        <v>8.3625149289999996</v>
      </c>
      <c r="F2994" s="5">
        <v>3.7797539260000002</v>
      </c>
      <c r="G2994" s="5">
        <v>1.6676429999999999E-2</v>
      </c>
      <c r="H2994" s="5">
        <v>0.330830815</v>
      </c>
      <c r="I2994" s="5">
        <v>-3.0996438479999999</v>
      </c>
      <c r="J2994" s="5" t="s">
        <v>14444</v>
      </c>
    </row>
    <row r="2995" spans="1:10" s="5" customFormat="1" x14ac:dyDescent="0.2">
      <c r="A2995" s="5" t="s">
        <v>15749</v>
      </c>
      <c r="B2995" s="5" t="s">
        <v>15029</v>
      </c>
      <c r="C2995" s="5">
        <v>1</v>
      </c>
      <c r="D2995" s="5">
        <v>2.1980047470000001</v>
      </c>
      <c r="E2995" s="5">
        <v>5.8170530490000001</v>
      </c>
      <c r="F2995" s="5">
        <v>3.7684012789999999</v>
      </c>
      <c r="G2995" s="5">
        <v>1.6852104999999999E-2</v>
      </c>
      <c r="H2995" s="5">
        <v>0.33264601700000002</v>
      </c>
      <c r="I2995" s="5">
        <v>-3.1114702849999998</v>
      </c>
      <c r="J2995" s="5" t="s">
        <v>14445</v>
      </c>
    </row>
    <row r="2996" spans="1:10" s="5" customFormat="1" x14ac:dyDescent="0.2">
      <c r="A2996" s="5" t="s">
        <v>15750</v>
      </c>
      <c r="B2996" s="5" t="s">
        <v>15029</v>
      </c>
      <c r="C2996" s="5">
        <v>1</v>
      </c>
      <c r="D2996" s="5">
        <v>1.886861669</v>
      </c>
      <c r="E2996" s="5">
        <v>5.3387860419999997</v>
      </c>
      <c r="F2996" s="5">
        <v>3.7613818960000001</v>
      </c>
      <c r="G2996" s="5">
        <v>1.6961815000000002E-2</v>
      </c>
      <c r="H2996" s="5">
        <v>0.332841622</v>
      </c>
      <c r="I2996" s="5">
        <v>-3.1187931949999999</v>
      </c>
      <c r="J2996" s="5" t="s">
        <v>14446</v>
      </c>
    </row>
    <row r="2997" spans="1:10" s="5" customFormat="1" x14ac:dyDescent="0.2">
      <c r="A2997" s="5" t="s">
        <v>15751</v>
      </c>
      <c r="B2997" s="5" t="s">
        <v>15029</v>
      </c>
      <c r="C2997" s="5">
        <v>1</v>
      </c>
      <c r="D2997" s="5">
        <v>2.5053969349999998</v>
      </c>
      <c r="E2997" s="5">
        <v>9.6863145609999997</v>
      </c>
      <c r="F2997" s="5">
        <v>3.7607011859999999</v>
      </c>
      <c r="G2997" s="5">
        <v>1.6972498999999999E-2</v>
      </c>
      <c r="H2997" s="5">
        <v>0.332841622</v>
      </c>
      <c r="I2997" s="5">
        <v>-3.1195037710000002</v>
      </c>
      <c r="J2997" s="5" t="s">
        <v>14447</v>
      </c>
    </row>
    <row r="2998" spans="1:10" s="5" customFormat="1" x14ac:dyDescent="0.2">
      <c r="A2998" s="5" t="s">
        <v>14448</v>
      </c>
      <c r="B2998" s="5" t="s">
        <v>14449</v>
      </c>
      <c r="C2998" s="5">
        <v>1</v>
      </c>
      <c r="D2998" s="5">
        <v>-1.1464822649999999</v>
      </c>
      <c r="E2998" s="5">
        <v>6.8453710640000001</v>
      </c>
      <c r="F2998" s="5">
        <v>-4.4628296389999997</v>
      </c>
      <c r="G2998" s="5">
        <v>1.7302221E-2</v>
      </c>
      <c r="H2998" s="5">
        <v>0.77979489099999999</v>
      </c>
      <c r="I2998" s="5">
        <v>-2.611556303</v>
      </c>
      <c r="J2998" s="5" t="s">
        <v>14450</v>
      </c>
    </row>
    <row r="2999" spans="1:10" s="5" customFormat="1" x14ac:dyDescent="0.2">
      <c r="A2999" s="5" t="s">
        <v>14451</v>
      </c>
      <c r="B2999" s="5" t="s">
        <v>14452</v>
      </c>
      <c r="C2999" s="5">
        <v>1</v>
      </c>
      <c r="D2999" s="5">
        <v>-1.7005891230000001</v>
      </c>
      <c r="E2999" s="5">
        <v>7.7909755939999998</v>
      </c>
      <c r="F2999" s="5">
        <v>-4.4576941840000002</v>
      </c>
      <c r="G2999" s="5">
        <v>1.7360113999999999E-2</v>
      </c>
      <c r="H2999" s="5">
        <v>0.77995868499999998</v>
      </c>
      <c r="I2999" s="5">
        <v>-2.6152571629999999</v>
      </c>
      <c r="J2999" s="5" t="s">
        <v>14453</v>
      </c>
    </row>
    <row r="3000" spans="1:10" s="5" customFormat="1" x14ac:dyDescent="0.2">
      <c r="A3000" s="5" t="s">
        <v>14454</v>
      </c>
      <c r="B3000" s="5" t="s">
        <v>14455</v>
      </c>
      <c r="C3000" s="5">
        <v>1</v>
      </c>
      <c r="D3000" s="5">
        <v>-1.8200959670000001</v>
      </c>
      <c r="E3000" s="5">
        <v>8.4749389350000008</v>
      </c>
      <c r="F3000" s="5">
        <v>-4.4232324470000002</v>
      </c>
      <c r="G3000" s="5">
        <v>1.7755026E-2</v>
      </c>
      <c r="H3000" s="5">
        <v>0.78382614900000003</v>
      </c>
      <c r="I3000" s="5">
        <v>-2.6401950030000001</v>
      </c>
      <c r="J3000" s="5" t="s">
        <v>14456</v>
      </c>
    </row>
    <row r="3001" spans="1:10" s="5" customFormat="1" x14ac:dyDescent="0.2">
      <c r="A3001" s="5" t="s">
        <v>15752</v>
      </c>
      <c r="B3001" s="5" t="s">
        <v>15029</v>
      </c>
      <c r="C3001" s="5">
        <v>1</v>
      </c>
      <c r="D3001" s="5">
        <v>1.50311441</v>
      </c>
      <c r="E3001" s="5">
        <v>5.7637161460000002</v>
      </c>
      <c r="F3001" s="5">
        <v>3.6999105270000001</v>
      </c>
      <c r="G3001" s="5">
        <v>1.7959329999999999E-2</v>
      </c>
      <c r="H3001" s="5">
        <v>0.34344312399999999</v>
      </c>
      <c r="I3001" s="5">
        <v>-3.1832685440000001</v>
      </c>
      <c r="J3001" s="5" t="s">
        <v>14457</v>
      </c>
    </row>
    <row r="3002" spans="1:10" s="5" customFormat="1" x14ac:dyDescent="0.2">
      <c r="A3002" s="5" t="s">
        <v>15753</v>
      </c>
      <c r="B3002" s="5" t="s">
        <v>15029</v>
      </c>
      <c r="C3002" s="5">
        <v>1</v>
      </c>
      <c r="D3002" s="5">
        <v>1.7764702880000001</v>
      </c>
      <c r="E3002" s="5">
        <v>5.8251175660000003</v>
      </c>
      <c r="F3002" s="5">
        <v>3.6893611819999999</v>
      </c>
      <c r="G3002" s="5">
        <v>1.8137369E-2</v>
      </c>
      <c r="H3002" s="5">
        <v>0.34447868799999998</v>
      </c>
      <c r="I3002" s="5">
        <v>-3.1943958910000001</v>
      </c>
      <c r="J3002" s="5" t="s">
        <v>14458</v>
      </c>
    </row>
    <row r="3003" spans="1:10" s="5" customFormat="1" x14ac:dyDescent="0.2">
      <c r="A3003" s="5" t="s">
        <v>15754</v>
      </c>
      <c r="B3003" s="5" t="s">
        <v>15029</v>
      </c>
      <c r="C3003" s="5">
        <v>1</v>
      </c>
      <c r="D3003" s="5">
        <v>2.7500156320000002</v>
      </c>
      <c r="E3003" s="5">
        <v>11.463213570000001</v>
      </c>
      <c r="F3003" s="5">
        <v>3.6675011560000002</v>
      </c>
      <c r="G3003" s="5">
        <v>1.8512931999999999E-2</v>
      </c>
      <c r="H3003" s="5">
        <v>0.34585007499999998</v>
      </c>
      <c r="I3003" s="5">
        <v>-3.21751195</v>
      </c>
      <c r="J3003" s="5" t="s">
        <v>14601</v>
      </c>
    </row>
    <row r="3004" spans="1:10" s="5" customFormat="1" x14ac:dyDescent="0.2">
      <c r="A3004" s="5" t="s">
        <v>15755</v>
      </c>
      <c r="B3004" s="5" t="s">
        <v>15029</v>
      </c>
      <c r="C3004" s="5">
        <v>1</v>
      </c>
      <c r="D3004" s="5">
        <v>2.7601213019999999</v>
      </c>
      <c r="E3004" s="5">
        <v>7.4815837419999998</v>
      </c>
      <c r="F3004" s="5">
        <v>3.664086213</v>
      </c>
      <c r="G3004" s="5">
        <v>1.8572423000000001E-2</v>
      </c>
      <c r="H3004" s="5">
        <v>0.34585007499999998</v>
      </c>
      <c r="I3004" s="5">
        <v>-3.2211302150000001</v>
      </c>
      <c r="J3004" s="5" t="s">
        <v>14602</v>
      </c>
    </row>
    <row r="3005" spans="1:10" s="5" customFormat="1" x14ac:dyDescent="0.2">
      <c r="A3005" s="5" t="s">
        <v>14603</v>
      </c>
      <c r="B3005" s="5" t="s">
        <v>14604</v>
      </c>
      <c r="C3005" s="5">
        <v>1</v>
      </c>
      <c r="D3005" s="5">
        <v>-1.1547341019999999</v>
      </c>
      <c r="E3005" s="5">
        <v>7.5264648919999999</v>
      </c>
      <c r="F3005" s="5">
        <v>-4.3542690290000001</v>
      </c>
      <c r="G3005" s="5">
        <v>1.8580065999999999E-2</v>
      </c>
      <c r="H3005" s="5">
        <v>0.79315439399999998</v>
      </c>
      <c r="I3005" s="5">
        <v>-2.6906424470000001</v>
      </c>
      <c r="J3005" s="5" t="s">
        <v>14605</v>
      </c>
    </row>
    <row r="3006" spans="1:10" s="5" customFormat="1" x14ac:dyDescent="0.2">
      <c r="A3006" s="5" t="s">
        <v>14606</v>
      </c>
      <c r="B3006" s="5" t="s">
        <v>14607</v>
      </c>
      <c r="C3006" s="5">
        <v>1</v>
      </c>
      <c r="D3006" s="5">
        <v>-1.723292984</v>
      </c>
      <c r="E3006" s="5">
        <v>7.5864144810000003</v>
      </c>
      <c r="F3006" s="5">
        <v>-4.3488415409999996</v>
      </c>
      <c r="G3006" s="5">
        <v>1.8647037000000002E-2</v>
      </c>
      <c r="H3006" s="5">
        <v>0.79315439399999998</v>
      </c>
      <c r="I3006" s="5">
        <v>-2.6946436870000001</v>
      </c>
      <c r="J3006" s="5" t="s">
        <v>14608</v>
      </c>
    </row>
    <row r="3007" spans="1:10" s="5" customFormat="1" x14ac:dyDescent="0.2">
      <c r="A3007" s="5" t="s">
        <v>14609</v>
      </c>
      <c r="B3007" s="5" t="s">
        <v>14610</v>
      </c>
      <c r="C3007" s="5">
        <v>1</v>
      </c>
      <c r="D3007" s="5">
        <v>-1.8492951980000001</v>
      </c>
      <c r="E3007" s="5">
        <v>8.6036365870000004</v>
      </c>
      <c r="F3007" s="5">
        <v>-4.237525926</v>
      </c>
      <c r="G3007" s="5">
        <v>2.0090455E-2</v>
      </c>
      <c r="H3007" s="5">
        <v>0.79715030099999995</v>
      </c>
      <c r="I3007" s="5">
        <v>-2.777718122</v>
      </c>
      <c r="J3007" s="5" t="s">
        <v>14611</v>
      </c>
    </row>
    <row r="3008" spans="1:10" s="5" customFormat="1" x14ac:dyDescent="0.2">
      <c r="A3008" s="5" t="s">
        <v>14612</v>
      </c>
      <c r="B3008" s="5" t="s">
        <v>14613</v>
      </c>
      <c r="C3008" s="5">
        <v>1</v>
      </c>
      <c r="D3008" s="5">
        <v>-1.4373361609999999</v>
      </c>
      <c r="E3008" s="5">
        <v>11.54732729</v>
      </c>
      <c r="F3008" s="5">
        <v>-4.2346251979999998</v>
      </c>
      <c r="G3008" s="5">
        <v>2.0129923000000001E-2</v>
      </c>
      <c r="H3008" s="5">
        <v>0.79715030099999995</v>
      </c>
      <c r="I3008" s="5">
        <v>-2.7799089119999998</v>
      </c>
      <c r="J3008" s="5" t="s">
        <v>14614</v>
      </c>
    </row>
    <row r="3009" spans="1:10" s="5" customFormat="1" x14ac:dyDescent="0.2">
      <c r="A3009" s="5" t="s">
        <v>14615</v>
      </c>
      <c r="B3009" s="5" t="s">
        <v>14616</v>
      </c>
      <c r="C3009" s="5">
        <v>1</v>
      </c>
      <c r="D3009" s="5">
        <v>-1.120758956</v>
      </c>
      <c r="E3009" s="5">
        <v>7.6406926850000003</v>
      </c>
      <c r="F3009" s="5">
        <v>-4.2271121689999998</v>
      </c>
      <c r="G3009" s="5">
        <v>2.0232602999999998E-2</v>
      </c>
      <c r="H3009" s="5">
        <v>0.79715030099999995</v>
      </c>
      <c r="I3009" s="5">
        <v>-2.7855893570000001</v>
      </c>
      <c r="J3009" s="5" t="s">
        <v>14617</v>
      </c>
    </row>
    <row r="3010" spans="1:10" s="5" customFormat="1" x14ac:dyDescent="0.2">
      <c r="A3010" s="5" t="s">
        <v>14473</v>
      </c>
      <c r="B3010" s="5" t="s">
        <v>14474</v>
      </c>
      <c r="C3010" s="5">
        <v>1</v>
      </c>
      <c r="D3010" s="5">
        <v>-1.5082293149999999</v>
      </c>
      <c r="E3010" s="5">
        <v>7.3274896299999996</v>
      </c>
      <c r="F3010" s="5">
        <v>-4.2268725539999998</v>
      </c>
      <c r="G3010" s="5">
        <v>2.0235889E-2</v>
      </c>
      <c r="H3010" s="5">
        <v>0.79715030099999995</v>
      </c>
      <c r="I3010" s="5">
        <v>-2.7857706719999999</v>
      </c>
      <c r="J3010" s="5" t="s">
        <v>14356</v>
      </c>
    </row>
    <row r="3011" spans="1:10" s="5" customFormat="1" x14ac:dyDescent="0.2">
      <c r="A3011" s="5" t="s">
        <v>14357</v>
      </c>
      <c r="B3011" s="5" t="s">
        <v>14358</v>
      </c>
      <c r="C3011" s="5">
        <v>1</v>
      </c>
      <c r="D3011" s="5">
        <v>-1.4136723980000001</v>
      </c>
      <c r="E3011" s="5">
        <v>9.2515512449999999</v>
      </c>
      <c r="F3011" s="5">
        <v>-4.2062335580000001</v>
      </c>
      <c r="G3011" s="5">
        <v>2.0521441000000001E-2</v>
      </c>
      <c r="H3011" s="5">
        <v>0.79715030099999995</v>
      </c>
      <c r="I3011" s="5">
        <v>-2.8014222439999998</v>
      </c>
      <c r="J3011" s="5" t="s">
        <v>14359</v>
      </c>
    </row>
    <row r="3012" spans="1:10" s="5" customFormat="1" x14ac:dyDescent="0.2">
      <c r="A3012" s="5" t="s">
        <v>14360</v>
      </c>
      <c r="B3012" s="5" t="s">
        <v>14361</v>
      </c>
      <c r="C3012" s="5">
        <v>1</v>
      </c>
      <c r="D3012" s="5">
        <v>-1.4650300780000001</v>
      </c>
      <c r="E3012" s="5">
        <v>8.7076537710000004</v>
      </c>
      <c r="F3012" s="5">
        <v>-4.1816803670000002</v>
      </c>
      <c r="G3012" s="5">
        <v>2.0867806999999999E-2</v>
      </c>
      <c r="H3012" s="5">
        <v>0.79715030099999995</v>
      </c>
      <c r="I3012" s="5">
        <v>-2.820130459</v>
      </c>
      <c r="J3012" s="5" t="s">
        <v>14362</v>
      </c>
    </row>
    <row r="3013" spans="1:10" s="5" customFormat="1" x14ac:dyDescent="0.2">
      <c r="A3013" s="5" t="s">
        <v>14363</v>
      </c>
      <c r="B3013" s="5" t="s">
        <v>14364</v>
      </c>
      <c r="C3013" s="5">
        <v>1</v>
      </c>
      <c r="D3013" s="5">
        <v>-1.477094879</v>
      </c>
      <c r="E3013" s="5">
        <v>8.7634668520000005</v>
      </c>
      <c r="F3013" s="5">
        <v>-4.1816218860000003</v>
      </c>
      <c r="G3013" s="5">
        <v>2.0868640000000001E-2</v>
      </c>
      <c r="H3013" s="5">
        <v>0.79715030099999995</v>
      </c>
      <c r="I3013" s="5">
        <v>-2.8201751329999998</v>
      </c>
      <c r="J3013" s="5" t="s">
        <v>14365</v>
      </c>
    </row>
    <row r="3014" spans="1:10" s="5" customFormat="1" x14ac:dyDescent="0.2">
      <c r="A3014" s="5" t="s">
        <v>14366</v>
      </c>
      <c r="B3014" s="5" t="s">
        <v>14367</v>
      </c>
      <c r="C3014" s="5">
        <v>1</v>
      </c>
      <c r="D3014" s="5">
        <v>-1.843310824</v>
      </c>
      <c r="E3014" s="5">
        <v>8.6995951950000006</v>
      </c>
      <c r="F3014" s="5">
        <v>-4.1771391590000002</v>
      </c>
      <c r="G3014" s="5">
        <v>2.0932675000000001E-2</v>
      </c>
      <c r="H3014" s="5">
        <v>0.79715030099999995</v>
      </c>
      <c r="I3014" s="5">
        <v>-2.8236011689999998</v>
      </c>
      <c r="J3014" s="5" t="s">
        <v>14368</v>
      </c>
    </row>
    <row r="3015" spans="1:10" s="5" customFormat="1" x14ac:dyDescent="0.2">
      <c r="A3015" s="5" t="s">
        <v>14369</v>
      </c>
      <c r="B3015" s="5" t="s">
        <v>14370</v>
      </c>
      <c r="C3015" s="5">
        <v>1</v>
      </c>
      <c r="D3015" s="5">
        <v>-1.4192259620000001</v>
      </c>
      <c r="E3015" s="5">
        <v>7.0949821909999997</v>
      </c>
      <c r="F3015" s="5">
        <v>-4.1750452139999998</v>
      </c>
      <c r="G3015" s="5">
        <v>2.0962670999999999E-2</v>
      </c>
      <c r="H3015" s="5">
        <v>0.79715030099999995</v>
      </c>
      <c r="I3015" s="5">
        <v>-2.8252026200000002</v>
      </c>
      <c r="J3015" s="5" t="s">
        <v>14371</v>
      </c>
    </row>
    <row r="3016" spans="1:10" s="5" customFormat="1" x14ac:dyDescent="0.2">
      <c r="A3016" s="5" t="s">
        <v>14372</v>
      </c>
      <c r="B3016" s="5" t="s">
        <v>14373</v>
      </c>
      <c r="C3016" s="5">
        <v>1</v>
      </c>
      <c r="D3016" s="5">
        <v>-2.1256523509999998</v>
      </c>
      <c r="E3016" s="5">
        <v>11.00209182</v>
      </c>
      <c r="F3016" s="5">
        <v>-4.1621239980000002</v>
      </c>
      <c r="G3016" s="5">
        <v>2.1148975E-2</v>
      </c>
      <c r="H3016" s="5">
        <v>0.79715030099999995</v>
      </c>
      <c r="I3016" s="5">
        <v>-2.8351003320000001</v>
      </c>
      <c r="J3016" s="5" t="s">
        <v>14374</v>
      </c>
    </row>
    <row r="3017" spans="1:10" s="5" customFormat="1" x14ac:dyDescent="0.2">
      <c r="A3017" s="5" t="s">
        <v>14495</v>
      </c>
      <c r="B3017" s="5" t="s">
        <v>14496</v>
      </c>
      <c r="C3017" s="5">
        <v>1</v>
      </c>
      <c r="D3017" s="5">
        <v>-2.4855788599999999</v>
      </c>
      <c r="E3017" s="5">
        <v>7.4687196399999998</v>
      </c>
      <c r="F3017" s="5">
        <v>-4.1540586770000001</v>
      </c>
      <c r="G3017" s="5">
        <v>2.1266323E-2</v>
      </c>
      <c r="H3017" s="5">
        <v>0.79715030099999995</v>
      </c>
      <c r="I3017" s="5">
        <v>-2.841291993</v>
      </c>
      <c r="J3017" s="5" t="s">
        <v>14497</v>
      </c>
    </row>
    <row r="3018" spans="1:10" s="5" customFormat="1" x14ac:dyDescent="0.2">
      <c r="A3018" s="5" t="s">
        <v>14498</v>
      </c>
      <c r="B3018" s="5" t="s">
        <v>14641</v>
      </c>
      <c r="C3018" s="5">
        <v>1</v>
      </c>
      <c r="D3018" s="5">
        <v>-1.987120759</v>
      </c>
      <c r="E3018" s="5">
        <v>11.20519135</v>
      </c>
      <c r="F3018" s="5">
        <v>-4.1523254759999997</v>
      </c>
      <c r="G3018" s="5">
        <v>2.1291648E-2</v>
      </c>
      <c r="H3018" s="5">
        <v>0.79715030099999995</v>
      </c>
      <c r="I3018" s="5">
        <v>-2.8426239190000002</v>
      </c>
      <c r="J3018" s="5" t="s">
        <v>14642</v>
      </c>
    </row>
    <row r="3019" spans="1:10" s="5" customFormat="1" x14ac:dyDescent="0.2">
      <c r="A3019" s="5" t="s">
        <v>14643</v>
      </c>
      <c r="B3019" s="5" t="s">
        <v>14644</v>
      </c>
      <c r="C3019" s="5">
        <v>1</v>
      </c>
      <c r="D3019" s="5">
        <v>-1.839206527</v>
      </c>
      <c r="E3019" s="5">
        <v>10.001577810000001</v>
      </c>
      <c r="F3019" s="5">
        <v>-4.1305031950000002</v>
      </c>
      <c r="G3019" s="5">
        <v>2.1613784E-2</v>
      </c>
      <c r="H3019" s="5">
        <v>0.79715030099999995</v>
      </c>
      <c r="I3019" s="5">
        <v>-2.8594352679999999</v>
      </c>
      <c r="J3019" s="5" t="s">
        <v>14645</v>
      </c>
    </row>
    <row r="3020" spans="1:10" s="5" customFormat="1" x14ac:dyDescent="0.2">
      <c r="A3020" s="5" t="s">
        <v>14646</v>
      </c>
      <c r="B3020" s="5" t="s">
        <v>14647</v>
      </c>
      <c r="C3020" s="5">
        <v>1</v>
      </c>
      <c r="D3020" s="5">
        <v>-2.4570470869999999</v>
      </c>
      <c r="E3020" s="5">
        <v>9.5830852760000003</v>
      </c>
      <c r="F3020" s="5">
        <v>-4.1218779479999998</v>
      </c>
      <c r="G3020" s="5">
        <v>2.1742801999999999E-2</v>
      </c>
      <c r="H3020" s="5">
        <v>0.79715030099999995</v>
      </c>
      <c r="I3020" s="5">
        <v>-2.8661011539999999</v>
      </c>
      <c r="J3020" s="5" t="s">
        <v>14648</v>
      </c>
    </row>
    <row r="3021" spans="1:10" s="5" customFormat="1" x14ac:dyDescent="0.2">
      <c r="A3021" s="5" t="s">
        <v>14649</v>
      </c>
      <c r="B3021" s="5" t="s">
        <v>14650</v>
      </c>
      <c r="C3021" s="5">
        <v>1</v>
      </c>
      <c r="D3021" s="5">
        <v>-1.1625648879999999</v>
      </c>
      <c r="E3021" s="5">
        <v>9.7646793229999993</v>
      </c>
      <c r="F3021" s="5">
        <v>-4.1214285249999998</v>
      </c>
      <c r="G3021" s="5">
        <v>2.1749550999999999E-2</v>
      </c>
      <c r="H3021" s="5">
        <v>0.79715030099999995</v>
      </c>
      <c r="I3021" s="5">
        <v>-2.866448814</v>
      </c>
      <c r="J3021" s="5" t="s">
        <v>14651</v>
      </c>
    </row>
    <row r="3022" spans="1:10" s="5" customFormat="1" x14ac:dyDescent="0.2">
      <c r="A3022" s="5" t="s">
        <v>14652</v>
      </c>
      <c r="B3022" s="5" t="s">
        <v>14653</v>
      </c>
      <c r="C3022" s="5">
        <v>1</v>
      </c>
      <c r="D3022" s="5">
        <v>-1.7136173240000001</v>
      </c>
      <c r="E3022" s="5">
        <v>11.367075939999999</v>
      </c>
      <c r="F3022" s="5">
        <v>-4.1167341210000004</v>
      </c>
      <c r="G3022" s="5">
        <v>2.1820206000000002E-2</v>
      </c>
      <c r="H3022" s="5">
        <v>0.79715030099999995</v>
      </c>
      <c r="I3022" s="5">
        <v>-2.8700822129999999</v>
      </c>
      <c r="J3022" s="5" t="s">
        <v>14510</v>
      </c>
    </row>
    <row r="3023" spans="1:10" s="5" customFormat="1" x14ac:dyDescent="0.2">
      <c r="A3023" s="5" t="s">
        <v>14511</v>
      </c>
      <c r="B3023" s="5" t="s">
        <v>14512</v>
      </c>
      <c r="C3023" s="5">
        <v>1</v>
      </c>
      <c r="D3023" s="5">
        <v>-1.258369678</v>
      </c>
      <c r="E3023" s="5">
        <v>8.4330367919999993</v>
      </c>
      <c r="F3023" s="5">
        <v>-4.1114125870000002</v>
      </c>
      <c r="G3023" s="5">
        <v>2.1900650000000001E-2</v>
      </c>
      <c r="H3023" s="5">
        <v>0.79715030099999995</v>
      </c>
      <c r="I3023" s="5">
        <v>-2.874205323</v>
      </c>
      <c r="J3023" s="5" t="s">
        <v>14513</v>
      </c>
    </row>
    <row r="3024" spans="1:10" s="5" customFormat="1" x14ac:dyDescent="0.2">
      <c r="A3024" s="5" t="s">
        <v>14514</v>
      </c>
      <c r="B3024" s="5" t="s">
        <v>14515</v>
      </c>
      <c r="C3024" s="5">
        <v>1</v>
      </c>
      <c r="D3024" s="5">
        <v>-2.8580395809999999</v>
      </c>
      <c r="E3024" s="5">
        <v>9.2248695359999999</v>
      </c>
      <c r="F3024" s="5">
        <v>-4.1062682690000001</v>
      </c>
      <c r="G3024" s="5">
        <v>2.1978771000000001E-2</v>
      </c>
      <c r="H3024" s="5">
        <v>0.79715030099999995</v>
      </c>
      <c r="I3024" s="5">
        <v>-2.878195496</v>
      </c>
      <c r="J3024" s="5" t="s">
        <v>14516</v>
      </c>
    </row>
    <row r="3025" spans="1:10" s="5" customFormat="1" x14ac:dyDescent="0.2">
      <c r="A3025" s="5" t="s">
        <v>14517</v>
      </c>
      <c r="B3025" s="5" t="s">
        <v>14518</v>
      </c>
      <c r="C3025" s="5">
        <v>1</v>
      </c>
      <c r="D3025" s="5">
        <v>-1.9903132139999999</v>
      </c>
      <c r="E3025" s="5">
        <v>13.329226200000001</v>
      </c>
      <c r="F3025" s="5">
        <v>-4.1042345320000004</v>
      </c>
      <c r="G3025" s="5">
        <v>2.2009752E-2</v>
      </c>
      <c r="H3025" s="5">
        <v>0.79715030099999995</v>
      </c>
      <c r="I3025" s="5">
        <v>-2.8797741430000001</v>
      </c>
      <c r="J3025" s="5" t="s">
        <v>14519</v>
      </c>
    </row>
    <row r="3026" spans="1:10" s="5" customFormat="1" x14ac:dyDescent="0.2">
      <c r="A3026" s="5" t="s">
        <v>14520</v>
      </c>
      <c r="B3026" s="5" t="s">
        <v>14521</v>
      </c>
      <c r="C3026" s="5">
        <v>1</v>
      </c>
      <c r="D3026" s="5">
        <v>-1.5994156930000001</v>
      </c>
      <c r="E3026" s="5">
        <v>8.2594159989999998</v>
      </c>
      <c r="F3026" s="5">
        <v>-4.0955501380000001</v>
      </c>
      <c r="G3026" s="5">
        <v>2.2142665999999998E-2</v>
      </c>
      <c r="H3026" s="5">
        <v>0.79715030099999995</v>
      </c>
      <c r="I3026" s="5">
        <v>-2.8865227930000001</v>
      </c>
      <c r="J3026" s="5" t="s">
        <v>14522</v>
      </c>
    </row>
    <row r="3027" spans="1:10" s="5" customFormat="1" x14ac:dyDescent="0.2">
      <c r="A3027" s="5" t="s">
        <v>14523</v>
      </c>
      <c r="B3027" s="5" t="s">
        <v>14524</v>
      </c>
      <c r="C3027" s="5">
        <v>1</v>
      </c>
      <c r="D3027" s="5">
        <v>-5.7211016590000003</v>
      </c>
      <c r="E3027" s="5">
        <v>9.4604262779999999</v>
      </c>
      <c r="F3027" s="5">
        <v>-4.0867715469999997</v>
      </c>
      <c r="G3027" s="5">
        <v>2.2278052E-2</v>
      </c>
      <c r="H3027" s="5">
        <v>0.79715030099999995</v>
      </c>
      <c r="I3027" s="5">
        <v>-2.8933571229999999</v>
      </c>
      <c r="J3027" s="5" t="s">
        <v>14525</v>
      </c>
    </row>
    <row r="3028" spans="1:10" s="5" customFormat="1" x14ac:dyDescent="0.2">
      <c r="A3028" s="5" t="s">
        <v>14526</v>
      </c>
      <c r="B3028" s="5" t="s">
        <v>14527</v>
      </c>
      <c r="C3028" s="5">
        <v>1</v>
      </c>
      <c r="D3028" s="5">
        <v>-3.2455193019999999</v>
      </c>
      <c r="E3028" s="5">
        <v>8.9442035949999994</v>
      </c>
      <c r="F3028" s="5">
        <v>-4.0825866370000004</v>
      </c>
      <c r="G3028" s="5">
        <v>2.2342959999999999E-2</v>
      </c>
      <c r="H3028" s="5">
        <v>0.79715030099999995</v>
      </c>
      <c r="I3028" s="5">
        <v>-2.896619593</v>
      </c>
      <c r="J3028" s="5" t="s">
        <v>14528</v>
      </c>
    </row>
    <row r="3029" spans="1:10" s="5" customFormat="1" x14ac:dyDescent="0.2">
      <c r="A3029" s="5" t="s">
        <v>14529</v>
      </c>
      <c r="B3029" s="5" t="s">
        <v>14530</v>
      </c>
      <c r="C3029" s="5">
        <v>1</v>
      </c>
      <c r="D3029" s="5">
        <v>-3.265556149</v>
      </c>
      <c r="E3029" s="5">
        <v>8.9150561649999993</v>
      </c>
      <c r="F3029" s="5">
        <v>-4.0729525100000004</v>
      </c>
      <c r="G3029" s="5">
        <v>2.2493293000000001E-2</v>
      </c>
      <c r="H3029" s="5">
        <v>0.79715030099999995</v>
      </c>
      <c r="I3029" s="5">
        <v>-2.9041410299999999</v>
      </c>
      <c r="J3029" s="5" t="s">
        <v>14674</v>
      </c>
    </row>
    <row r="3030" spans="1:10" s="5" customFormat="1" x14ac:dyDescent="0.2">
      <c r="A3030" s="5" t="s">
        <v>14675</v>
      </c>
      <c r="B3030" s="5" t="s">
        <v>14676</v>
      </c>
      <c r="C3030" s="5">
        <v>1</v>
      </c>
      <c r="D3030" s="5">
        <v>-3.8960746830000001</v>
      </c>
      <c r="E3030" s="5">
        <v>9.3577041899999998</v>
      </c>
      <c r="F3030" s="5">
        <v>-4.0633795519999998</v>
      </c>
      <c r="G3030" s="5">
        <v>2.2643935E-2</v>
      </c>
      <c r="H3030" s="5">
        <v>0.79715030099999995</v>
      </c>
      <c r="I3030" s="5">
        <v>-2.9116297489999998</v>
      </c>
      <c r="J3030" s="5" t="s">
        <v>14677</v>
      </c>
    </row>
    <row r="3031" spans="1:10" s="5" customFormat="1" x14ac:dyDescent="0.2">
      <c r="A3031" s="5" t="s">
        <v>14678</v>
      </c>
      <c r="B3031" s="5" t="s">
        <v>14679</v>
      </c>
      <c r="C3031" s="5">
        <v>1</v>
      </c>
      <c r="D3031" s="5">
        <v>-1.1144938099999999</v>
      </c>
      <c r="E3031" s="5">
        <v>6.8771242499999996</v>
      </c>
      <c r="F3031" s="5">
        <v>-4.0597135389999996</v>
      </c>
      <c r="G3031" s="5">
        <v>2.2701961E-2</v>
      </c>
      <c r="H3031" s="5">
        <v>0.79715030099999995</v>
      </c>
      <c r="I3031" s="5">
        <v>-2.9145015669999998</v>
      </c>
      <c r="J3031" s="5" t="s">
        <v>14680</v>
      </c>
    </row>
    <row r="3032" spans="1:10" s="5" customFormat="1" x14ac:dyDescent="0.2">
      <c r="A3032" s="5" t="s">
        <v>14681</v>
      </c>
      <c r="B3032" s="5" t="s">
        <v>14682</v>
      </c>
      <c r="C3032" s="5">
        <v>1</v>
      </c>
      <c r="D3032" s="5">
        <v>-1.750004495</v>
      </c>
      <c r="E3032" s="5">
        <v>7.5366089020000002</v>
      </c>
      <c r="F3032" s="5">
        <v>-4.0593828030000001</v>
      </c>
      <c r="G3032" s="5">
        <v>2.2707205000000001E-2</v>
      </c>
      <c r="H3032" s="5">
        <v>0.79715030099999995</v>
      </c>
      <c r="I3032" s="5">
        <v>-2.9147607619999998</v>
      </c>
      <c r="J3032" s="5" t="s">
        <v>14683</v>
      </c>
    </row>
    <row r="3033" spans="1:10" s="5" customFormat="1" x14ac:dyDescent="0.2">
      <c r="A3033" s="5" t="s">
        <v>14684</v>
      </c>
      <c r="B3033" s="5" t="s">
        <v>14685</v>
      </c>
      <c r="C3033" s="5">
        <v>1</v>
      </c>
      <c r="D3033" s="5">
        <v>-1.329211615</v>
      </c>
      <c r="E3033" s="5">
        <v>7.0324045240000004</v>
      </c>
      <c r="F3033" s="5">
        <v>-4.056977023</v>
      </c>
      <c r="G3033" s="5">
        <v>2.2745396000000001E-2</v>
      </c>
      <c r="H3033" s="5">
        <v>0.79715030099999995</v>
      </c>
      <c r="I3033" s="5">
        <v>-2.9166466880000002</v>
      </c>
      <c r="J3033" s="5" t="s">
        <v>14686</v>
      </c>
    </row>
    <row r="3034" spans="1:10" s="5" customFormat="1" x14ac:dyDescent="0.2">
      <c r="A3034" s="5" t="s">
        <v>14687</v>
      </c>
      <c r="B3034" s="5" t="s">
        <v>14688</v>
      </c>
      <c r="C3034" s="5">
        <v>1</v>
      </c>
      <c r="D3034" s="5">
        <v>-1.865189024</v>
      </c>
      <c r="E3034" s="5">
        <v>13.12950545</v>
      </c>
      <c r="F3034" s="5">
        <v>-4.0567195959999998</v>
      </c>
      <c r="G3034" s="5">
        <v>2.2749487999999998E-2</v>
      </c>
      <c r="H3034" s="5">
        <v>0.79715030099999995</v>
      </c>
      <c r="I3034" s="5">
        <v>-2.9168485460000002</v>
      </c>
      <c r="J3034" s="5" t="s">
        <v>14689</v>
      </c>
    </row>
    <row r="3035" spans="1:10" s="5" customFormat="1" x14ac:dyDescent="0.2">
      <c r="A3035" s="5" t="s">
        <v>14690</v>
      </c>
      <c r="B3035" s="5" t="s">
        <v>14691</v>
      </c>
      <c r="C3035" s="5">
        <v>1</v>
      </c>
      <c r="D3035" s="5">
        <v>-1.6173561750000001</v>
      </c>
      <c r="E3035" s="5">
        <v>12.756650520000001</v>
      </c>
      <c r="F3035" s="5">
        <v>-4.0515809440000004</v>
      </c>
      <c r="G3035" s="5">
        <v>2.2831352999999999E-2</v>
      </c>
      <c r="H3035" s="5">
        <v>0.79715030099999995</v>
      </c>
      <c r="I3035" s="5">
        <v>-2.92088021</v>
      </c>
      <c r="J3035" s="5" t="s">
        <v>14692</v>
      </c>
    </row>
    <row r="3036" spans="1:10" s="5" customFormat="1" x14ac:dyDescent="0.2">
      <c r="A3036" s="5" t="s">
        <v>14545</v>
      </c>
      <c r="B3036" s="5" t="s">
        <v>14546</v>
      </c>
      <c r="C3036" s="5">
        <v>1</v>
      </c>
      <c r="D3036" s="5">
        <v>-2.338531659</v>
      </c>
      <c r="E3036" s="5">
        <v>9.4679878750000004</v>
      </c>
      <c r="F3036" s="5">
        <v>-4.0478013700000002</v>
      </c>
      <c r="G3036" s="5">
        <v>2.2891804000000002E-2</v>
      </c>
      <c r="H3036" s="5">
        <v>0.79715030099999995</v>
      </c>
      <c r="I3036" s="5">
        <v>-2.9238483419999999</v>
      </c>
      <c r="J3036" s="5" t="s">
        <v>14415</v>
      </c>
    </row>
    <row r="3037" spans="1:10" s="5" customFormat="1" x14ac:dyDescent="0.2">
      <c r="A3037" s="5" t="s">
        <v>14416</v>
      </c>
      <c r="B3037" s="5" t="s">
        <v>14417</v>
      </c>
      <c r="C3037" s="5">
        <v>1</v>
      </c>
      <c r="D3037" s="5">
        <v>-1.7717151419999999</v>
      </c>
      <c r="E3037" s="5">
        <v>9.8917780959999995</v>
      </c>
      <c r="F3037" s="5">
        <v>-4.0070082630000003</v>
      </c>
      <c r="G3037" s="5">
        <v>2.3557248999999999E-2</v>
      </c>
      <c r="H3037" s="5">
        <v>0.801653583</v>
      </c>
      <c r="I3037" s="5">
        <v>-2.9560333249999999</v>
      </c>
      <c r="J3037" s="5" t="s">
        <v>14418</v>
      </c>
    </row>
    <row r="3038" spans="1:10" s="5" customFormat="1" x14ac:dyDescent="0.2">
      <c r="A3038" s="5" t="s">
        <v>14419</v>
      </c>
      <c r="B3038" s="5" t="s">
        <v>14420</v>
      </c>
      <c r="C3038" s="5">
        <v>1</v>
      </c>
      <c r="D3038" s="5">
        <v>-2.851345142</v>
      </c>
      <c r="E3038" s="5">
        <v>10.03019724</v>
      </c>
      <c r="F3038" s="5">
        <v>-4.0029265970000001</v>
      </c>
      <c r="G3038" s="5">
        <v>2.3625164000000001E-2</v>
      </c>
      <c r="H3038" s="5">
        <v>0.801653583</v>
      </c>
      <c r="I3038" s="5">
        <v>-2.9592688210000002</v>
      </c>
      <c r="J3038" s="5" t="s">
        <v>14421</v>
      </c>
    </row>
    <row r="3039" spans="1:10" s="5" customFormat="1" x14ac:dyDescent="0.2">
      <c r="A3039" s="5" t="s">
        <v>14422</v>
      </c>
      <c r="B3039" s="5" t="s">
        <v>14423</v>
      </c>
      <c r="C3039" s="5">
        <v>1</v>
      </c>
      <c r="D3039" s="5">
        <v>-1.2895163160000001</v>
      </c>
      <c r="E3039" s="5">
        <v>13.488348589999999</v>
      </c>
      <c r="F3039" s="5">
        <v>-3.9865375279999999</v>
      </c>
      <c r="G3039" s="5">
        <v>2.3900356000000001E-2</v>
      </c>
      <c r="H3039" s="5">
        <v>0.80440718200000005</v>
      </c>
      <c r="I3039" s="5">
        <v>-2.9722881120000002</v>
      </c>
      <c r="J3039" s="5" t="s">
        <v>14424</v>
      </c>
    </row>
    <row r="3040" spans="1:10" s="5" customFormat="1" x14ac:dyDescent="0.2">
      <c r="A3040" s="5" t="s">
        <v>14425</v>
      </c>
      <c r="B3040" s="5" t="s">
        <v>14426</v>
      </c>
      <c r="C3040" s="5">
        <v>1</v>
      </c>
      <c r="D3040" s="5">
        <v>-1.7591894669999999</v>
      </c>
      <c r="E3040" s="5">
        <v>10.592988399999999</v>
      </c>
      <c r="F3040" s="5">
        <v>-3.980798251</v>
      </c>
      <c r="G3040" s="5">
        <v>2.3997678000000001E-2</v>
      </c>
      <c r="H3040" s="5">
        <v>0.80622215799999997</v>
      </c>
      <c r="I3040" s="5">
        <v>-2.976857887</v>
      </c>
      <c r="J3040" s="5" t="s">
        <v>14427</v>
      </c>
    </row>
    <row r="3041" spans="1:10" s="5" customFormat="1" x14ac:dyDescent="0.2">
      <c r="A3041" s="5" t="s">
        <v>14428</v>
      </c>
      <c r="B3041" s="5" t="s">
        <v>14429</v>
      </c>
      <c r="C3041" s="5">
        <v>1</v>
      </c>
      <c r="D3041" s="5">
        <v>-1.2162193509999999</v>
      </c>
      <c r="E3041" s="5">
        <v>8.4749362860000002</v>
      </c>
      <c r="F3041" s="5">
        <v>-3.963811411</v>
      </c>
      <c r="G3041" s="5">
        <v>2.428866E-2</v>
      </c>
      <c r="H3041" s="5">
        <v>0.80988579699999996</v>
      </c>
      <c r="I3041" s="5">
        <v>-2.990415456</v>
      </c>
      <c r="J3041" s="5" t="s">
        <v>14430</v>
      </c>
    </row>
    <row r="3042" spans="1:10" s="5" customFormat="1" x14ac:dyDescent="0.2">
      <c r="A3042" s="5" t="s">
        <v>14431</v>
      </c>
      <c r="B3042" s="5" t="s">
        <v>14432</v>
      </c>
      <c r="C3042" s="5">
        <v>1</v>
      </c>
      <c r="D3042" s="5">
        <v>-1.5815309179999999</v>
      </c>
      <c r="E3042" s="5">
        <v>11.503713080000001</v>
      </c>
      <c r="F3042" s="5">
        <v>-3.960304598</v>
      </c>
      <c r="G3042" s="5">
        <v>2.4349282999999999E-2</v>
      </c>
      <c r="H3042" s="5">
        <v>0.80988579699999996</v>
      </c>
      <c r="I3042" s="5">
        <v>-2.9932203199999998</v>
      </c>
      <c r="J3042" s="5" t="s">
        <v>14433</v>
      </c>
    </row>
    <row r="3043" spans="1:10" s="5" customFormat="1" x14ac:dyDescent="0.2">
      <c r="A3043" s="5" t="s">
        <v>14567</v>
      </c>
      <c r="B3043" s="5" t="s">
        <v>14568</v>
      </c>
      <c r="C3043" s="5">
        <v>1</v>
      </c>
      <c r="D3043" s="5">
        <v>-1.789881667</v>
      </c>
      <c r="E3043" s="5">
        <v>9.6345953529999999</v>
      </c>
      <c r="F3043" s="5">
        <v>-3.9415426020000002</v>
      </c>
      <c r="G3043" s="5">
        <v>2.4676876E-2</v>
      </c>
      <c r="H3043" s="5">
        <v>0.80988579699999996</v>
      </c>
      <c r="I3043" s="5">
        <v>-3.0082617379999999</v>
      </c>
      <c r="J3043" s="5" t="s">
        <v>14569</v>
      </c>
    </row>
    <row r="3044" spans="1:10" s="5" customFormat="1" x14ac:dyDescent="0.2">
      <c r="A3044" s="5" t="s">
        <v>14717</v>
      </c>
      <c r="B3044" s="5" t="s">
        <v>14718</v>
      </c>
      <c r="C3044" s="5">
        <v>1</v>
      </c>
      <c r="D3044" s="5">
        <v>-1.3241208419999999</v>
      </c>
      <c r="E3044" s="5">
        <v>9.0024331610000008</v>
      </c>
      <c r="F3044" s="5">
        <v>-3.9339038020000001</v>
      </c>
      <c r="G3044" s="5">
        <v>2.4811837999999999E-2</v>
      </c>
      <c r="H3044" s="5">
        <v>0.80988579699999996</v>
      </c>
      <c r="I3044" s="5">
        <v>-3.0144026410000002</v>
      </c>
      <c r="J3044" s="5" t="s">
        <v>14719</v>
      </c>
    </row>
    <row r="3045" spans="1:10" s="5" customFormat="1" x14ac:dyDescent="0.2">
      <c r="A3045" s="5" t="s">
        <v>14720</v>
      </c>
      <c r="B3045" s="5" t="s">
        <v>14721</v>
      </c>
      <c r="C3045" s="5">
        <v>1</v>
      </c>
      <c r="D3045" s="5">
        <v>-2.5807344350000001</v>
      </c>
      <c r="E3045" s="5">
        <v>9.6218977280000004</v>
      </c>
      <c r="F3045" s="5">
        <v>-3.9338661749999999</v>
      </c>
      <c r="G3045" s="5">
        <v>2.4812504999999999E-2</v>
      </c>
      <c r="H3045" s="5">
        <v>0.80988579699999996</v>
      </c>
      <c r="I3045" s="5">
        <v>-3.014432915</v>
      </c>
      <c r="J3045" s="5" t="s">
        <v>14722</v>
      </c>
    </row>
    <row r="3046" spans="1:10" s="5" customFormat="1" x14ac:dyDescent="0.2">
      <c r="A3046" s="5" t="s">
        <v>14723</v>
      </c>
      <c r="B3046" s="5" t="s">
        <v>14724</v>
      </c>
      <c r="C3046" s="5">
        <v>1</v>
      </c>
      <c r="D3046" s="5">
        <v>-1.7196378800000001</v>
      </c>
      <c r="E3046" s="5">
        <v>11.532196860000001</v>
      </c>
      <c r="F3046" s="5">
        <v>-3.9195598340000002</v>
      </c>
      <c r="G3046" s="5">
        <v>2.5067783999999999E-2</v>
      </c>
      <c r="H3046" s="5">
        <v>0.80988579699999996</v>
      </c>
      <c r="I3046" s="5">
        <v>-3.0259603959999999</v>
      </c>
      <c r="J3046" s="5" t="s">
        <v>14725</v>
      </c>
    </row>
    <row r="3047" spans="1:10" s="5" customFormat="1" x14ac:dyDescent="0.2">
      <c r="A3047" s="5" t="s">
        <v>14726</v>
      </c>
      <c r="B3047" s="5" t="s">
        <v>14727</v>
      </c>
      <c r="C3047" s="5">
        <v>1</v>
      </c>
      <c r="D3047" s="5">
        <v>-1.875820574</v>
      </c>
      <c r="E3047" s="5">
        <v>9.6183026149999993</v>
      </c>
      <c r="F3047" s="5">
        <v>-3.9162722890000001</v>
      </c>
      <c r="G3047" s="5">
        <v>2.5126910999999998E-2</v>
      </c>
      <c r="H3047" s="5">
        <v>0.80988579699999996</v>
      </c>
      <c r="I3047" s="5">
        <v>-3.0286142379999998</v>
      </c>
      <c r="J3047" s="5" t="s">
        <v>14728</v>
      </c>
    </row>
    <row r="3048" spans="1:10" s="5" customFormat="1" x14ac:dyDescent="0.2">
      <c r="A3048" s="5" t="s">
        <v>14729</v>
      </c>
      <c r="B3048" s="5" t="s">
        <v>14581</v>
      </c>
      <c r="C3048" s="5">
        <v>1</v>
      </c>
      <c r="D3048" s="5">
        <v>-1.0753134209999999</v>
      </c>
      <c r="E3048" s="5">
        <v>9.164096335</v>
      </c>
      <c r="F3048" s="5">
        <v>-3.9004883869999998</v>
      </c>
      <c r="G3048" s="5">
        <v>2.5413241999999999E-2</v>
      </c>
      <c r="H3048" s="5">
        <v>0.80988579699999996</v>
      </c>
      <c r="I3048" s="5">
        <v>-3.0413810529999998</v>
      </c>
      <c r="J3048" s="5" t="s">
        <v>14582</v>
      </c>
    </row>
    <row r="3049" spans="1:10" s="5" customFormat="1" x14ac:dyDescent="0.2">
      <c r="A3049" s="5" t="s">
        <v>14583</v>
      </c>
      <c r="B3049" s="5" t="s">
        <v>14584</v>
      </c>
      <c r="C3049" s="5">
        <v>1</v>
      </c>
      <c r="D3049" s="5">
        <v>-1.4668233660000001</v>
      </c>
      <c r="E3049" s="5">
        <v>9.2813928800000003</v>
      </c>
      <c r="F3049" s="5">
        <v>-3.8772749339999999</v>
      </c>
      <c r="G3049" s="5">
        <v>2.5841835E-2</v>
      </c>
      <c r="H3049" s="5">
        <v>0.80988579699999996</v>
      </c>
      <c r="I3049" s="5">
        <v>-3.0602338269999998</v>
      </c>
      <c r="J3049" s="5" t="s">
        <v>14585</v>
      </c>
    </row>
    <row r="3050" spans="1:10" s="5" customFormat="1" x14ac:dyDescent="0.2">
      <c r="A3050" s="5" t="s">
        <v>14586</v>
      </c>
      <c r="B3050" s="5" t="s">
        <v>14587</v>
      </c>
      <c r="C3050" s="5">
        <v>1</v>
      </c>
      <c r="D3050" s="5">
        <v>-1.3034232349999999</v>
      </c>
      <c r="E3050" s="5">
        <v>10.675735209999999</v>
      </c>
      <c r="F3050" s="5">
        <v>-3.8724841950000002</v>
      </c>
      <c r="G3050" s="5">
        <v>2.5931414E-2</v>
      </c>
      <c r="H3050" s="5">
        <v>0.80988579699999996</v>
      </c>
      <c r="I3050" s="5">
        <v>-3.0641359960000001</v>
      </c>
      <c r="J3050" s="5" t="s">
        <v>14588</v>
      </c>
    </row>
    <row r="3051" spans="1:10" s="5" customFormat="1" x14ac:dyDescent="0.2">
      <c r="A3051" s="5" t="s">
        <v>14589</v>
      </c>
      <c r="B3051" s="5" t="s">
        <v>14590</v>
      </c>
      <c r="C3051" s="5">
        <v>1</v>
      </c>
      <c r="D3051" s="5">
        <v>-1.12022533</v>
      </c>
      <c r="E3051" s="5">
        <v>6.8723530269999999</v>
      </c>
      <c r="F3051" s="5">
        <v>-3.8720896470000001</v>
      </c>
      <c r="G3051" s="5">
        <v>2.5938809E-2</v>
      </c>
      <c r="H3051" s="5">
        <v>0.80988579699999996</v>
      </c>
      <c r="I3051" s="5">
        <v>-3.0644575390000002</v>
      </c>
      <c r="J3051" s="5" t="s">
        <v>14591</v>
      </c>
    </row>
    <row r="3052" spans="1:10" s="5" customFormat="1" x14ac:dyDescent="0.2">
      <c r="A3052" s="5" t="s">
        <v>14592</v>
      </c>
      <c r="B3052" s="5" t="s">
        <v>14593</v>
      </c>
      <c r="C3052" s="5">
        <v>1</v>
      </c>
      <c r="D3052" s="5">
        <v>-2.5959972009999999</v>
      </c>
      <c r="E3052" s="5">
        <v>9.1683010560000007</v>
      </c>
      <c r="F3052" s="5">
        <v>-3.8695689519999998</v>
      </c>
      <c r="G3052" s="5">
        <v>2.5986116E-2</v>
      </c>
      <c r="H3052" s="5">
        <v>0.80988579699999996</v>
      </c>
      <c r="I3052" s="5">
        <v>-3.0665124389999998</v>
      </c>
      <c r="J3052" s="5" t="s">
        <v>14594</v>
      </c>
    </row>
    <row r="3053" spans="1:10" s="5" customFormat="1" x14ac:dyDescent="0.2">
      <c r="A3053" s="5" t="s">
        <v>14595</v>
      </c>
      <c r="B3053" s="5" t="s">
        <v>14596</v>
      </c>
      <c r="C3053" s="5">
        <v>1</v>
      </c>
      <c r="D3053" s="5">
        <v>-1.299719676</v>
      </c>
      <c r="E3053" s="5">
        <v>7.5940105740000003</v>
      </c>
      <c r="F3053" s="5">
        <v>-3.8411618860000001</v>
      </c>
      <c r="G3053" s="5">
        <v>2.6526794999999999E-2</v>
      </c>
      <c r="H3053" s="5">
        <v>0.80988579699999996</v>
      </c>
      <c r="I3053" s="5">
        <v>-3.089745024</v>
      </c>
      <c r="J3053" s="5" t="s">
        <v>14597</v>
      </c>
    </row>
    <row r="3054" spans="1:10" s="5" customFormat="1" x14ac:dyDescent="0.2">
      <c r="A3054" s="5" t="s">
        <v>14598</v>
      </c>
      <c r="B3054" s="5" t="s">
        <v>14599</v>
      </c>
      <c r="C3054" s="5">
        <v>1</v>
      </c>
      <c r="D3054" s="5">
        <v>-2.7221629300000001</v>
      </c>
      <c r="E3054" s="5">
        <v>8.4675797310000007</v>
      </c>
      <c r="F3054" s="5">
        <v>-3.817048062</v>
      </c>
      <c r="G3054" s="5">
        <v>2.6996876E-2</v>
      </c>
      <c r="H3054" s="5">
        <v>0.80988579699999996</v>
      </c>
      <c r="I3054" s="5">
        <v>-3.1095745940000001</v>
      </c>
      <c r="J3054" s="5" t="s">
        <v>14600</v>
      </c>
    </row>
    <row r="3055" spans="1:10" s="5" customFormat="1" x14ac:dyDescent="0.2">
      <c r="A3055" s="5" t="s">
        <v>14750</v>
      </c>
      <c r="B3055" s="5" t="s">
        <v>14751</v>
      </c>
      <c r="C3055" s="5">
        <v>1</v>
      </c>
      <c r="D3055" s="5">
        <v>-1.251212365</v>
      </c>
      <c r="E3055" s="5">
        <v>7.9783943370000001</v>
      </c>
      <c r="F3055" s="5">
        <v>-3.8001851520000001</v>
      </c>
      <c r="G3055" s="5">
        <v>2.7331821999999999E-2</v>
      </c>
      <c r="H3055" s="5">
        <v>0.80988579699999996</v>
      </c>
      <c r="I3055" s="5">
        <v>-3.1235007750000001</v>
      </c>
      <c r="J3055" s="5" t="s">
        <v>14752</v>
      </c>
    </row>
    <row r="3056" spans="1:10" s="5" customFormat="1" x14ac:dyDescent="0.2">
      <c r="A3056" s="5" t="s">
        <v>14753</v>
      </c>
      <c r="B3056" s="5" t="s">
        <v>14754</v>
      </c>
      <c r="C3056" s="5">
        <v>1</v>
      </c>
      <c r="D3056" s="5">
        <v>-1.9407944909999999</v>
      </c>
      <c r="E3056" s="5">
        <v>8.3180090240000002</v>
      </c>
      <c r="F3056" s="5">
        <v>-3.7922512849999999</v>
      </c>
      <c r="G3056" s="5">
        <v>2.7491214E-2</v>
      </c>
      <c r="H3056" s="5">
        <v>0.80988579699999996</v>
      </c>
      <c r="I3056" s="5">
        <v>-3.1300698580000001</v>
      </c>
      <c r="J3056" s="5" t="s">
        <v>14755</v>
      </c>
    </row>
    <row r="3057" spans="1:10" s="5" customFormat="1" x14ac:dyDescent="0.2">
      <c r="A3057" s="5" t="s">
        <v>14756</v>
      </c>
      <c r="B3057" s="5" t="s">
        <v>14757</v>
      </c>
      <c r="C3057" s="5">
        <v>1</v>
      </c>
      <c r="D3057" s="5">
        <v>-2.1741055440000001</v>
      </c>
      <c r="E3057" s="5">
        <v>8.0994770719999991</v>
      </c>
      <c r="F3057" s="5">
        <v>-3.7899793310000001</v>
      </c>
      <c r="G3057" s="5">
        <v>2.7537071999999999E-2</v>
      </c>
      <c r="H3057" s="5">
        <v>0.80988579699999996</v>
      </c>
      <c r="I3057" s="5">
        <v>-3.1319529880000001</v>
      </c>
      <c r="J3057" s="5" t="s">
        <v>14758</v>
      </c>
    </row>
    <row r="3058" spans="1:10" s="5" customFormat="1" x14ac:dyDescent="0.2">
      <c r="A3058" s="5" t="s">
        <v>14759</v>
      </c>
      <c r="B3058" s="5" t="s">
        <v>14760</v>
      </c>
      <c r="C3058" s="5">
        <v>1</v>
      </c>
      <c r="D3058" s="5">
        <v>-1.1482577679999999</v>
      </c>
      <c r="E3058" s="5">
        <v>8.2186621169999992</v>
      </c>
      <c r="F3058" s="5">
        <v>-3.7878317410000002</v>
      </c>
      <c r="G3058" s="5">
        <v>2.7580508E-2</v>
      </c>
      <c r="H3058" s="5">
        <v>0.80988579699999996</v>
      </c>
      <c r="I3058" s="5">
        <v>-3.1337338560000001</v>
      </c>
      <c r="J3058" s="5" t="s">
        <v>14761</v>
      </c>
    </row>
    <row r="3059" spans="1:10" s="5" customFormat="1" x14ac:dyDescent="0.2">
      <c r="A3059" s="5" t="s">
        <v>14762</v>
      </c>
      <c r="B3059" s="5" t="s">
        <v>14763</v>
      </c>
      <c r="C3059" s="5">
        <v>1</v>
      </c>
      <c r="D3059" s="5">
        <v>-1.3248508450000001</v>
      </c>
      <c r="E3059" s="5">
        <v>10.65304239</v>
      </c>
      <c r="F3059" s="5">
        <v>-3.775214063</v>
      </c>
      <c r="G3059" s="5">
        <v>2.7837447000000001E-2</v>
      </c>
      <c r="H3059" s="5">
        <v>0.80988579699999996</v>
      </c>
      <c r="I3059" s="5">
        <v>-3.1442130179999999</v>
      </c>
      <c r="J3059" s="5" t="s">
        <v>14764</v>
      </c>
    </row>
    <row r="3060" spans="1:10" s="5" customFormat="1" x14ac:dyDescent="0.2">
      <c r="A3060" s="5" t="s">
        <v>14765</v>
      </c>
      <c r="B3060" s="5" t="s">
        <v>14766</v>
      </c>
      <c r="C3060" s="5">
        <v>1</v>
      </c>
      <c r="D3060" s="5">
        <v>-2.7282879929999999</v>
      </c>
      <c r="E3060" s="5">
        <v>8.7475560350000006</v>
      </c>
      <c r="F3060" s="5">
        <v>-3.7133768090000001</v>
      </c>
      <c r="G3060" s="5">
        <v>2.9140916999999999E-2</v>
      </c>
      <c r="H3060" s="5">
        <v>0.80988579699999996</v>
      </c>
      <c r="I3060" s="5">
        <v>-3.1959687680000002</v>
      </c>
      <c r="J3060" s="5" t="s">
        <v>14767</v>
      </c>
    </row>
    <row r="3061" spans="1:10" s="5" customFormat="1" x14ac:dyDescent="0.2">
      <c r="A3061" s="5" t="s">
        <v>14768</v>
      </c>
      <c r="B3061" s="5" t="s">
        <v>14618</v>
      </c>
      <c r="C3061" s="5">
        <v>1</v>
      </c>
      <c r="D3061" s="5">
        <v>-1.3132974639999999</v>
      </c>
      <c r="E3061" s="5">
        <v>9.447461637</v>
      </c>
      <c r="F3061" s="5">
        <v>-3.704140073</v>
      </c>
      <c r="G3061" s="5">
        <v>2.9342123000000001E-2</v>
      </c>
      <c r="H3061" s="5">
        <v>0.80988579699999996</v>
      </c>
      <c r="I3061" s="5">
        <v>-3.20375677</v>
      </c>
      <c r="J3061" s="5" t="s">
        <v>14619</v>
      </c>
    </row>
    <row r="3062" spans="1:10" s="5" customFormat="1" x14ac:dyDescent="0.2">
      <c r="A3062" s="5" t="s">
        <v>14475</v>
      </c>
      <c r="B3062" s="5" t="s">
        <v>14476</v>
      </c>
      <c r="C3062" s="5">
        <v>1</v>
      </c>
      <c r="D3062" s="5">
        <v>-1.9694989110000001</v>
      </c>
      <c r="E3062" s="5">
        <v>8.2813806739999993</v>
      </c>
      <c r="F3062" s="5">
        <v>-3.6898136109999999</v>
      </c>
      <c r="G3062" s="5">
        <v>2.9657651E-2</v>
      </c>
      <c r="H3062" s="5">
        <v>0.80988579699999996</v>
      </c>
      <c r="I3062" s="5">
        <v>-3.2158657270000002</v>
      </c>
      <c r="J3062" s="5" t="s">
        <v>14477</v>
      </c>
    </row>
    <row r="3063" spans="1:10" s="5" customFormat="1" x14ac:dyDescent="0.2">
      <c r="A3063" s="5" t="s">
        <v>14478</v>
      </c>
      <c r="B3063" s="5" t="s">
        <v>14479</v>
      </c>
      <c r="C3063" s="5">
        <v>1</v>
      </c>
      <c r="D3063" s="5">
        <v>-1.6072472879999999</v>
      </c>
      <c r="E3063" s="5">
        <v>7.7130324129999996</v>
      </c>
      <c r="F3063" s="5">
        <v>-3.6774542590000001</v>
      </c>
      <c r="G3063" s="5">
        <v>2.9933271000000001E-2</v>
      </c>
      <c r="H3063" s="5">
        <v>0.80988579699999996</v>
      </c>
      <c r="I3063" s="5">
        <v>-3.2263409529999998</v>
      </c>
      <c r="J3063" s="5" t="s">
        <v>14480</v>
      </c>
    </row>
    <row r="3064" spans="1:10" s="5" customFormat="1" x14ac:dyDescent="0.2">
      <c r="A3064" s="5" t="s">
        <v>14481</v>
      </c>
      <c r="B3064" s="5" t="s">
        <v>14482</v>
      </c>
      <c r="C3064" s="5">
        <v>1</v>
      </c>
      <c r="D3064" s="5">
        <v>-2.8291618199999999</v>
      </c>
      <c r="E3064" s="5">
        <v>11.67408867</v>
      </c>
      <c r="F3064" s="5">
        <v>-3.674835818</v>
      </c>
      <c r="G3064" s="5">
        <v>2.9992074000000001E-2</v>
      </c>
      <c r="H3064" s="5">
        <v>0.80988579699999996</v>
      </c>
      <c r="I3064" s="5">
        <v>-3.2285636659999999</v>
      </c>
      <c r="J3064" s="5" t="s">
        <v>14483</v>
      </c>
    </row>
    <row r="3065" spans="1:10" s="5" customFormat="1" x14ac:dyDescent="0.2">
      <c r="A3065" s="5" t="s">
        <v>14484</v>
      </c>
      <c r="B3065" s="5" t="s">
        <v>14485</v>
      </c>
      <c r="C3065" s="5">
        <v>1</v>
      </c>
      <c r="D3065" s="5">
        <v>-2.1048806660000001</v>
      </c>
      <c r="E3065" s="5">
        <v>8.4580058480000009</v>
      </c>
      <c r="F3065" s="5">
        <v>-3.6426415419999998</v>
      </c>
      <c r="G3065" s="5">
        <v>3.0727009E-2</v>
      </c>
      <c r="H3065" s="5">
        <v>0.80988579699999996</v>
      </c>
      <c r="I3065" s="5">
        <v>-3.255990991</v>
      </c>
      <c r="J3065" s="5" t="s">
        <v>14486</v>
      </c>
    </row>
    <row r="3066" spans="1:10" s="5" customFormat="1" x14ac:dyDescent="0.2">
      <c r="A3066" s="5" t="s">
        <v>14487</v>
      </c>
      <c r="B3066" s="5" t="s">
        <v>14488</v>
      </c>
      <c r="C3066" s="5">
        <v>1</v>
      </c>
      <c r="D3066" s="5">
        <v>-2.229210819</v>
      </c>
      <c r="E3066" s="5">
        <v>9.5414358739999994</v>
      </c>
      <c r="F3066" s="5">
        <v>-3.62831678</v>
      </c>
      <c r="G3066" s="5">
        <v>3.1061243999999998E-2</v>
      </c>
      <c r="H3066" s="5">
        <v>0.80988579699999996</v>
      </c>
      <c r="I3066" s="5">
        <v>-3.2682534799999998</v>
      </c>
      <c r="J3066" s="5" t="s">
        <v>14489</v>
      </c>
    </row>
    <row r="3067" spans="1:10" s="5" customFormat="1" x14ac:dyDescent="0.2">
      <c r="A3067" s="5" t="s">
        <v>14490</v>
      </c>
      <c r="B3067" s="5" t="s">
        <v>14491</v>
      </c>
      <c r="C3067" s="5">
        <v>1</v>
      </c>
      <c r="D3067" s="5">
        <v>-2.0072121470000002</v>
      </c>
      <c r="E3067" s="5">
        <v>7.8992139369999999</v>
      </c>
      <c r="F3067" s="5">
        <v>-3.601735063</v>
      </c>
      <c r="G3067" s="5">
        <v>3.1693585000000003E-2</v>
      </c>
      <c r="H3067" s="5">
        <v>0.80988579699999996</v>
      </c>
      <c r="I3067" s="5">
        <v>-3.2911045840000002</v>
      </c>
      <c r="J3067" s="5" t="s">
        <v>14492</v>
      </c>
    </row>
    <row r="3068" spans="1:10" s="5" customFormat="1" x14ac:dyDescent="0.2">
      <c r="A3068" s="5" t="s">
        <v>14493</v>
      </c>
      <c r="B3068" s="5" t="s">
        <v>14494</v>
      </c>
      <c r="C3068" s="5">
        <v>1</v>
      </c>
      <c r="D3068" s="5">
        <v>-1.6213296349999999</v>
      </c>
      <c r="E3068" s="5">
        <v>8.7672465400000004</v>
      </c>
      <c r="F3068" s="5">
        <v>-3.5994907469999999</v>
      </c>
      <c r="G3068" s="5">
        <v>3.1747707E-2</v>
      </c>
      <c r="H3068" s="5">
        <v>0.80988579699999996</v>
      </c>
      <c r="I3068" s="5">
        <v>-3.2930396590000002</v>
      </c>
      <c r="J3068" s="5" t="s">
        <v>14639</v>
      </c>
    </row>
    <row r="3069" spans="1:10" s="5" customFormat="1" x14ac:dyDescent="0.2">
      <c r="A3069" s="5" t="s">
        <v>14640</v>
      </c>
      <c r="B3069" s="5" t="s">
        <v>14809</v>
      </c>
      <c r="C3069" s="5">
        <v>1</v>
      </c>
      <c r="D3069" s="5">
        <v>-4.0150550120000004</v>
      </c>
      <c r="E3069" s="5">
        <v>8.2434554789999996</v>
      </c>
      <c r="F3069" s="5">
        <v>-3.591034853</v>
      </c>
      <c r="G3069" s="5">
        <v>3.1952659000000001E-2</v>
      </c>
      <c r="H3069" s="5">
        <v>0.80988579699999996</v>
      </c>
      <c r="I3069" s="5">
        <v>-3.3003384680000001</v>
      </c>
      <c r="J3069" s="5" t="s">
        <v>14810</v>
      </c>
    </row>
    <row r="3070" spans="1:10" s="5" customFormat="1" x14ac:dyDescent="0.2">
      <c r="A3070" s="5" t="s">
        <v>14811</v>
      </c>
      <c r="B3070" s="5" t="s">
        <v>14812</v>
      </c>
      <c r="C3070" s="5">
        <v>1</v>
      </c>
      <c r="D3070" s="5">
        <v>-1.5352526989999999</v>
      </c>
      <c r="E3070" s="5">
        <v>9.265560507</v>
      </c>
      <c r="F3070" s="5">
        <v>-3.5846522780000001</v>
      </c>
      <c r="G3070" s="5">
        <v>3.2108453000000002E-2</v>
      </c>
      <c r="H3070" s="5">
        <v>0.80988579699999996</v>
      </c>
      <c r="I3070" s="5">
        <v>-3.3058560880000001</v>
      </c>
      <c r="J3070" s="5" t="s">
        <v>14813</v>
      </c>
    </row>
    <row r="3071" spans="1:10" s="5" customFormat="1" x14ac:dyDescent="0.2">
      <c r="A3071" s="5" t="s">
        <v>14814</v>
      </c>
      <c r="B3071" s="5" t="s">
        <v>14815</v>
      </c>
      <c r="C3071" s="5">
        <v>1</v>
      </c>
      <c r="D3071" s="5">
        <v>-1.699036545</v>
      </c>
      <c r="E3071" s="5">
        <v>9.1282096970000008</v>
      </c>
      <c r="F3071" s="5">
        <v>-3.584144862</v>
      </c>
      <c r="G3071" s="5">
        <v>3.2120879999999997E-2</v>
      </c>
      <c r="H3071" s="5">
        <v>0.80988579699999996</v>
      </c>
      <c r="I3071" s="5">
        <v>-3.3062950510000002</v>
      </c>
      <c r="J3071" s="5" t="s">
        <v>14816</v>
      </c>
    </row>
    <row r="3072" spans="1:10" s="5" customFormat="1" x14ac:dyDescent="0.2">
      <c r="A3072" s="5" t="s">
        <v>14817</v>
      </c>
      <c r="B3072" s="5" t="s">
        <v>14818</v>
      </c>
      <c r="C3072" s="5">
        <v>1</v>
      </c>
      <c r="D3072" s="5">
        <v>-2.4574193110000002</v>
      </c>
      <c r="E3072" s="5">
        <v>8.0093885149999995</v>
      </c>
      <c r="F3072" s="5">
        <v>-3.5694705450000002</v>
      </c>
      <c r="G3072" s="5">
        <v>3.2482853999999999E-2</v>
      </c>
      <c r="H3072" s="5">
        <v>0.80988579699999996</v>
      </c>
      <c r="I3072" s="5">
        <v>-3.319009571</v>
      </c>
      <c r="J3072" s="5" t="s">
        <v>14819</v>
      </c>
    </row>
    <row r="3073" spans="1:10" s="5" customFormat="1" x14ac:dyDescent="0.2">
      <c r="A3073" s="5" t="s">
        <v>14820</v>
      </c>
      <c r="B3073" s="5" t="s">
        <v>14821</v>
      </c>
      <c r="C3073" s="5">
        <v>1</v>
      </c>
      <c r="D3073" s="5">
        <v>-1.398282639</v>
      </c>
      <c r="E3073" s="5">
        <v>7.7820317040000004</v>
      </c>
      <c r="F3073" s="5">
        <v>-3.5540868529999998</v>
      </c>
      <c r="G3073" s="5">
        <v>3.2867804E-2</v>
      </c>
      <c r="H3073" s="5">
        <v>0.80988579699999996</v>
      </c>
      <c r="I3073" s="5">
        <v>-3.3323799709999999</v>
      </c>
      <c r="J3073" s="5" t="s">
        <v>14654</v>
      </c>
    </row>
    <row r="3074" spans="1:10" s="5" customFormat="1" x14ac:dyDescent="0.2">
      <c r="A3074" s="5" t="s">
        <v>14655</v>
      </c>
      <c r="B3074" s="5" t="s">
        <v>14656</v>
      </c>
      <c r="C3074" s="5">
        <v>1</v>
      </c>
      <c r="D3074" s="5">
        <v>-1.4990498699999999</v>
      </c>
      <c r="E3074" s="5">
        <v>9.9126167439999993</v>
      </c>
      <c r="F3074" s="5">
        <v>-3.5412007409999999</v>
      </c>
      <c r="G3074" s="5">
        <v>3.3194644000000002E-2</v>
      </c>
      <c r="H3074" s="5">
        <v>0.80988579699999996</v>
      </c>
      <c r="I3074" s="5">
        <v>-3.3436122109999999</v>
      </c>
      <c r="J3074" s="5" t="s">
        <v>14447</v>
      </c>
    </row>
    <row r="3075" spans="1:10" s="5" customFormat="1" x14ac:dyDescent="0.2">
      <c r="A3075" s="5" t="s">
        <v>14657</v>
      </c>
      <c r="B3075" s="5" t="s">
        <v>14658</v>
      </c>
      <c r="C3075" s="5">
        <v>1</v>
      </c>
      <c r="D3075" s="5">
        <v>-2.6748414230000002</v>
      </c>
      <c r="E3075" s="5">
        <v>8.6286164240000005</v>
      </c>
      <c r="F3075" s="5">
        <v>-3.5403528739999999</v>
      </c>
      <c r="G3075" s="5">
        <v>3.3216290000000002E-2</v>
      </c>
      <c r="H3075" s="5">
        <v>0.80988579699999996</v>
      </c>
      <c r="I3075" s="5">
        <v>-3.3443523000000002</v>
      </c>
      <c r="J3075" s="5" t="s">
        <v>14659</v>
      </c>
    </row>
    <row r="3076" spans="1:10" s="5" customFormat="1" x14ac:dyDescent="0.2">
      <c r="A3076" s="5" t="s">
        <v>14660</v>
      </c>
      <c r="B3076" s="5" t="s">
        <v>14661</v>
      </c>
      <c r="C3076" s="5">
        <v>1</v>
      </c>
      <c r="D3076" s="5">
        <v>-1.1201813119999999</v>
      </c>
      <c r="E3076" s="5">
        <v>12.163810010000001</v>
      </c>
      <c r="F3076" s="5">
        <v>-3.5336078419999999</v>
      </c>
      <c r="G3076" s="5">
        <v>3.3389124999999999E-2</v>
      </c>
      <c r="H3076" s="5">
        <v>0.80988579699999996</v>
      </c>
      <c r="I3076" s="5">
        <v>-3.350244515</v>
      </c>
      <c r="J3076" s="5" t="s">
        <v>14662</v>
      </c>
    </row>
    <row r="3077" spans="1:10" s="5" customFormat="1" x14ac:dyDescent="0.2">
      <c r="A3077" s="5" t="s">
        <v>14663</v>
      </c>
      <c r="B3077" s="5" t="s">
        <v>14664</v>
      </c>
      <c r="C3077" s="5">
        <v>1</v>
      </c>
      <c r="D3077" s="5">
        <v>-1.694241903</v>
      </c>
      <c r="E3077" s="5">
        <v>8.7205904909999994</v>
      </c>
      <c r="F3077" s="5">
        <v>-3.5280056659999999</v>
      </c>
      <c r="G3077" s="5">
        <v>3.3533527E-2</v>
      </c>
      <c r="H3077" s="5">
        <v>0.80988579699999996</v>
      </c>
      <c r="I3077" s="5">
        <v>-3.3551445700000002</v>
      </c>
      <c r="J3077" s="5" t="s">
        <v>14665</v>
      </c>
    </row>
    <row r="3078" spans="1:10" s="5" customFormat="1" x14ac:dyDescent="0.2">
      <c r="A3078" s="5" t="s">
        <v>14666</v>
      </c>
      <c r="B3078" s="5" t="s">
        <v>14667</v>
      </c>
      <c r="C3078" s="5">
        <v>1</v>
      </c>
      <c r="D3078" s="5">
        <v>-2.4446747090000001</v>
      </c>
      <c r="E3078" s="5">
        <v>9.4962222910000005</v>
      </c>
      <c r="F3078" s="5">
        <v>-3.5071174250000001</v>
      </c>
      <c r="G3078" s="5">
        <v>3.4078852E-2</v>
      </c>
      <c r="H3078" s="5">
        <v>0.80988579699999996</v>
      </c>
      <c r="I3078" s="5">
        <v>-3.373464545</v>
      </c>
      <c r="J3078" s="5" t="s">
        <v>14668</v>
      </c>
    </row>
    <row r="3079" spans="1:10" s="5" customFormat="1" x14ac:dyDescent="0.2">
      <c r="A3079" s="5" t="s">
        <v>14669</v>
      </c>
      <c r="B3079" s="5" t="s">
        <v>14670</v>
      </c>
      <c r="C3079" s="5">
        <v>1</v>
      </c>
      <c r="D3079" s="5">
        <v>-2.2526934949999999</v>
      </c>
      <c r="E3079" s="5">
        <v>9.6891116200000003</v>
      </c>
      <c r="F3079" s="5">
        <v>-3.501726567</v>
      </c>
      <c r="G3079" s="5">
        <v>3.4221379000000003E-2</v>
      </c>
      <c r="H3079" s="5">
        <v>0.80988579699999996</v>
      </c>
      <c r="I3079" s="5">
        <v>-3.3782053109999999</v>
      </c>
      <c r="J3079" s="5" t="s">
        <v>14671</v>
      </c>
    </row>
    <row r="3080" spans="1:10" s="5" customFormat="1" x14ac:dyDescent="0.2">
      <c r="A3080" s="5" t="s">
        <v>14672</v>
      </c>
      <c r="B3080" s="5" t="s">
        <v>14673</v>
      </c>
      <c r="C3080" s="5">
        <v>1</v>
      </c>
      <c r="D3080" s="5">
        <v>-1.4996261980000001</v>
      </c>
      <c r="E3080" s="5">
        <v>8.0041900399999992</v>
      </c>
      <c r="F3080" s="5">
        <v>-3.498877883</v>
      </c>
      <c r="G3080" s="5">
        <v>3.4296994999999997E-2</v>
      </c>
      <c r="H3080" s="5">
        <v>0.80988579699999996</v>
      </c>
      <c r="I3080" s="5">
        <v>-3.380712581</v>
      </c>
      <c r="J3080" s="5" t="s">
        <v>14825</v>
      </c>
    </row>
    <row r="3081" spans="1:10" s="5" customFormat="1" x14ac:dyDescent="0.2">
      <c r="A3081" s="5" t="s">
        <v>14826</v>
      </c>
      <c r="B3081" s="5" t="s">
        <v>14827</v>
      </c>
      <c r="C3081" s="5">
        <v>1</v>
      </c>
      <c r="D3081" s="5">
        <v>-2.4044603430000002</v>
      </c>
      <c r="E3081" s="5">
        <v>8.9976919770000006</v>
      </c>
      <c r="F3081" s="5">
        <v>-3.4911943230000002</v>
      </c>
      <c r="G3081" s="5">
        <v>3.4501985999999998E-2</v>
      </c>
      <c r="H3081" s="5">
        <v>0.80988579699999996</v>
      </c>
      <c r="I3081" s="5">
        <v>-3.3874825510000002</v>
      </c>
      <c r="J3081" s="5" t="s">
        <v>14828</v>
      </c>
    </row>
    <row r="3082" spans="1:10" s="5" customFormat="1" x14ac:dyDescent="0.2">
      <c r="A3082" s="5" t="s">
        <v>14829</v>
      </c>
      <c r="B3082" s="5" t="s">
        <v>14830</v>
      </c>
      <c r="C3082" s="5">
        <v>1</v>
      </c>
      <c r="D3082" s="5">
        <v>-2.000536211</v>
      </c>
      <c r="E3082" s="5">
        <v>7.6698341250000004</v>
      </c>
      <c r="F3082" s="5">
        <v>-3.4786188889999998</v>
      </c>
      <c r="G3082" s="5">
        <v>3.4840791000000003E-2</v>
      </c>
      <c r="H3082" s="5">
        <v>0.80988579699999996</v>
      </c>
      <c r="I3082" s="5">
        <v>-3.3985856980000002</v>
      </c>
      <c r="J3082" s="5" t="s">
        <v>14831</v>
      </c>
    </row>
    <row r="3083" spans="1:10" s="5" customFormat="1" x14ac:dyDescent="0.2">
      <c r="A3083" s="5" t="s">
        <v>14832</v>
      </c>
      <c r="B3083" s="5" t="s">
        <v>14833</v>
      </c>
      <c r="C3083" s="5">
        <v>1</v>
      </c>
      <c r="D3083" s="5">
        <v>-1.419821521</v>
      </c>
      <c r="E3083" s="5">
        <v>9.6803457710000007</v>
      </c>
      <c r="F3083" s="5">
        <v>-3.4666291220000001</v>
      </c>
      <c r="G3083" s="5">
        <v>3.516768E-2</v>
      </c>
      <c r="H3083" s="5">
        <v>0.80988579699999996</v>
      </c>
      <c r="I3083" s="5">
        <v>-3.4091983190000001</v>
      </c>
      <c r="J3083" s="5" t="s">
        <v>14834</v>
      </c>
    </row>
    <row r="3084" spans="1:10" s="5" customFormat="1" x14ac:dyDescent="0.2">
      <c r="A3084" s="5" t="s">
        <v>14835</v>
      </c>
      <c r="B3084" s="5" t="s">
        <v>14836</v>
      </c>
      <c r="C3084" s="5">
        <v>1</v>
      </c>
      <c r="D3084" s="5">
        <v>-1.132568241</v>
      </c>
      <c r="E3084" s="5">
        <v>13.469314499999999</v>
      </c>
      <c r="F3084" s="5">
        <v>-3.4614791390000001</v>
      </c>
      <c r="G3084" s="5">
        <v>3.5309260000000002E-2</v>
      </c>
      <c r="H3084" s="5">
        <v>0.80988579699999996</v>
      </c>
      <c r="I3084" s="5">
        <v>-3.4137647470000001</v>
      </c>
      <c r="J3084" s="5" t="s">
        <v>14837</v>
      </c>
    </row>
    <row r="3085" spans="1:10" s="5" customFormat="1" x14ac:dyDescent="0.2">
      <c r="A3085" s="5" t="s">
        <v>14838</v>
      </c>
      <c r="B3085" s="5" t="s">
        <v>14839</v>
      </c>
      <c r="C3085" s="5">
        <v>1</v>
      </c>
      <c r="D3085" s="5">
        <v>-1.2858788489999999</v>
      </c>
      <c r="E3085" s="5">
        <v>7.8237630740000004</v>
      </c>
      <c r="F3085" s="5">
        <v>-3.455554223</v>
      </c>
      <c r="G3085" s="5">
        <v>3.5473022999999999E-2</v>
      </c>
      <c r="H3085" s="5">
        <v>0.80988579699999996</v>
      </c>
      <c r="I3085" s="5">
        <v>-3.4190242309999999</v>
      </c>
      <c r="J3085" s="5" t="s">
        <v>14840</v>
      </c>
    </row>
    <row r="3086" spans="1:10" s="5" customFormat="1" x14ac:dyDescent="0.2">
      <c r="A3086" s="5" t="s">
        <v>14841</v>
      </c>
      <c r="B3086" s="5" t="s">
        <v>14842</v>
      </c>
      <c r="C3086" s="5">
        <v>1</v>
      </c>
      <c r="D3086" s="5">
        <v>-1.2192417369999999</v>
      </c>
      <c r="E3086" s="5">
        <v>8.5064277500000003</v>
      </c>
      <c r="F3086" s="5">
        <v>-3.4524733439999999</v>
      </c>
      <c r="G3086" s="5">
        <v>3.5558550000000001E-2</v>
      </c>
      <c r="H3086" s="5">
        <v>0.80988579699999996</v>
      </c>
      <c r="I3086" s="5">
        <v>-3.4217616030000002</v>
      </c>
      <c r="J3086" s="5" t="s">
        <v>14843</v>
      </c>
    </row>
    <row r="3087" spans="1:10" s="5" customFormat="1" x14ac:dyDescent="0.2">
      <c r="A3087" s="5" t="s">
        <v>14844</v>
      </c>
      <c r="B3087" s="5" t="s">
        <v>14693</v>
      </c>
      <c r="C3087" s="5">
        <v>1</v>
      </c>
      <c r="D3087" s="5">
        <v>-1.2708602090000001</v>
      </c>
      <c r="E3087" s="5">
        <v>9.4169171669999994</v>
      </c>
      <c r="F3087" s="5">
        <v>-3.4473975220000002</v>
      </c>
      <c r="G3087" s="5">
        <v>3.5700019E-2</v>
      </c>
      <c r="H3087" s="5">
        <v>0.80988579699999996</v>
      </c>
      <c r="I3087" s="5">
        <v>-3.426275237</v>
      </c>
      <c r="J3087" s="5" t="s">
        <v>14694</v>
      </c>
    </row>
    <row r="3088" spans="1:10" s="5" customFormat="1" x14ac:dyDescent="0.2">
      <c r="A3088" s="5" t="s">
        <v>14695</v>
      </c>
      <c r="B3088" s="5" t="s">
        <v>14547</v>
      </c>
      <c r="C3088" s="5">
        <v>1</v>
      </c>
      <c r="D3088" s="5">
        <v>-1.163626128</v>
      </c>
      <c r="E3088" s="5">
        <v>9.1679926379999994</v>
      </c>
      <c r="F3088" s="5">
        <v>-3.4408500059999998</v>
      </c>
      <c r="G3088" s="5">
        <v>3.5883540999999998E-2</v>
      </c>
      <c r="H3088" s="5">
        <v>0.80988579699999996</v>
      </c>
      <c r="I3088" s="5">
        <v>-3.4321044550000002</v>
      </c>
      <c r="J3088" s="5" t="s">
        <v>14548</v>
      </c>
    </row>
    <row r="3089" spans="1:10" s="5" customFormat="1" x14ac:dyDescent="0.2">
      <c r="A3089" s="5" t="s">
        <v>14549</v>
      </c>
      <c r="B3089" s="5" t="s">
        <v>14550</v>
      </c>
      <c r="C3089" s="5">
        <v>1</v>
      </c>
      <c r="D3089" s="5">
        <v>-1.632950379</v>
      </c>
      <c r="E3089" s="5">
        <v>8.7756691280000005</v>
      </c>
      <c r="F3089" s="5">
        <v>-3.427658348</v>
      </c>
      <c r="G3089" s="5">
        <v>3.6256867999999998E-2</v>
      </c>
      <c r="H3089" s="5">
        <v>0.80988579699999996</v>
      </c>
      <c r="I3089" s="5">
        <v>-3.4438725140000002</v>
      </c>
      <c r="J3089" s="5" t="s">
        <v>14551</v>
      </c>
    </row>
    <row r="3090" spans="1:10" s="5" customFormat="1" x14ac:dyDescent="0.2">
      <c r="A3090" s="5" t="s">
        <v>14552</v>
      </c>
      <c r="B3090" s="5" t="s">
        <v>14553</v>
      </c>
      <c r="C3090" s="5">
        <v>1</v>
      </c>
      <c r="D3090" s="5">
        <v>-1.5955557140000001</v>
      </c>
      <c r="E3090" s="5">
        <v>12.61058983</v>
      </c>
      <c r="F3090" s="5">
        <v>-3.4231635730000001</v>
      </c>
      <c r="G3090" s="5">
        <v>3.6385173E-2</v>
      </c>
      <c r="H3090" s="5">
        <v>0.80988579699999996</v>
      </c>
      <c r="I3090" s="5">
        <v>-3.4478894389999999</v>
      </c>
      <c r="J3090" s="5" t="s">
        <v>14554</v>
      </c>
    </row>
    <row r="3091" spans="1:10" s="5" customFormat="1" x14ac:dyDescent="0.2">
      <c r="A3091" s="5" t="s">
        <v>14555</v>
      </c>
      <c r="B3091" s="5" t="s">
        <v>14556</v>
      </c>
      <c r="C3091" s="5">
        <v>1</v>
      </c>
      <c r="D3091" s="5">
        <v>-1.3823380030000001</v>
      </c>
      <c r="E3091" s="5">
        <v>10.42009601</v>
      </c>
      <c r="F3091" s="5">
        <v>-3.4126826750000001</v>
      </c>
      <c r="G3091" s="5">
        <v>3.6686551999999997E-2</v>
      </c>
      <c r="H3091" s="5">
        <v>0.80988579699999996</v>
      </c>
      <c r="I3091" s="5">
        <v>-3.4572703389999999</v>
      </c>
      <c r="J3091" s="5" t="s">
        <v>14557</v>
      </c>
    </row>
    <row r="3092" spans="1:10" s="5" customFormat="1" x14ac:dyDescent="0.2">
      <c r="A3092" s="5" t="s">
        <v>14558</v>
      </c>
      <c r="B3092" s="5" t="s">
        <v>14559</v>
      </c>
      <c r="C3092" s="5">
        <v>1</v>
      </c>
      <c r="D3092" s="5">
        <v>-2.6357322829999998</v>
      </c>
      <c r="E3092" s="5">
        <v>7.6594145989999998</v>
      </c>
      <c r="F3092" s="5">
        <v>-3.4097664860000001</v>
      </c>
      <c r="G3092" s="5">
        <v>3.6770958999999999E-2</v>
      </c>
      <c r="H3092" s="5">
        <v>0.80988579699999996</v>
      </c>
      <c r="I3092" s="5">
        <v>-3.4598840160000002</v>
      </c>
      <c r="J3092" s="5" t="s">
        <v>14560</v>
      </c>
    </row>
    <row r="3093" spans="1:10" s="5" customFormat="1" x14ac:dyDescent="0.2">
      <c r="A3093" s="5" t="s">
        <v>14561</v>
      </c>
      <c r="B3093" s="5" t="s">
        <v>14562</v>
      </c>
      <c r="C3093" s="5">
        <v>1</v>
      </c>
      <c r="D3093" s="5">
        <v>-1.412336926</v>
      </c>
      <c r="E3093" s="5">
        <v>12.03815625</v>
      </c>
      <c r="F3093" s="5">
        <v>-3.3929273370000002</v>
      </c>
      <c r="G3093" s="5">
        <v>3.7263097000000002E-2</v>
      </c>
      <c r="H3093" s="5">
        <v>0.80988579699999996</v>
      </c>
      <c r="I3093" s="5">
        <v>-3.4750066020000001</v>
      </c>
      <c r="J3093" s="5" t="s">
        <v>14563</v>
      </c>
    </row>
    <row r="3094" spans="1:10" s="5" customFormat="1" x14ac:dyDescent="0.2">
      <c r="A3094" s="5" t="s">
        <v>14564</v>
      </c>
      <c r="B3094" s="5" t="s">
        <v>14565</v>
      </c>
      <c r="C3094" s="5">
        <v>1</v>
      </c>
      <c r="D3094" s="5">
        <v>-1.1288056150000001</v>
      </c>
      <c r="E3094" s="5">
        <v>8.0910100739999997</v>
      </c>
      <c r="F3094" s="5">
        <v>-3.3883652230000001</v>
      </c>
      <c r="G3094" s="5">
        <v>3.7397834999999997E-2</v>
      </c>
      <c r="H3094" s="5">
        <v>0.80988579699999996</v>
      </c>
      <c r="I3094" s="5">
        <v>-3.4791125460000001</v>
      </c>
      <c r="J3094" s="5" t="s">
        <v>14566</v>
      </c>
    </row>
    <row r="3095" spans="1:10" s="5" customFormat="1" x14ac:dyDescent="0.2">
      <c r="A3095" s="5" t="s">
        <v>14716</v>
      </c>
      <c r="B3095" s="5" t="s">
        <v>14732</v>
      </c>
      <c r="C3095" s="5">
        <v>1</v>
      </c>
      <c r="D3095" s="5">
        <v>-2.725994413</v>
      </c>
      <c r="E3095" s="5">
        <v>10.56131602</v>
      </c>
      <c r="F3095" s="5">
        <v>-3.3845836330000001</v>
      </c>
      <c r="G3095" s="5">
        <v>3.7509978999999999E-2</v>
      </c>
      <c r="H3095" s="5">
        <v>0.80988579699999996</v>
      </c>
      <c r="I3095" s="5">
        <v>-3.4825188859999998</v>
      </c>
      <c r="J3095" s="5" t="s">
        <v>14733</v>
      </c>
    </row>
    <row r="3096" spans="1:10" s="5" customFormat="1" x14ac:dyDescent="0.2">
      <c r="A3096" s="5" t="s">
        <v>14734</v>
      </c>
      <c r="B3096" s="5" t="s">
        <v>14735</v>
      </c>
      <c r="C3096" s="5">
        <v>1</v>
      </c>
      <c r="D3096" s="5">
        <v>-1.6995279510000001</v>
      </c>
      <c r="E3096" s="5">
        <v>9.0852017949999997</v>
      </c>
      <c r="F3096" s="5">
        <v>-3.3795612269999999</v>
      </c>
      <c r="G3096" s="5">
        <v>3.7659566999999998E-2</v>
      </c>
      <c r="H3096" s="5">
        <v>0.80988579699999996</v>
      </c>
      <c r="I3096" s="5">
        <v>-3.4870469430000002</v>
      </c>
      <c r="J3096" s="5" t="s">
        <v>14736</v>
      </c>
    </row>
    <row r="3097" spans="1:10" s="5" customFormat="1" x14ac:dyDescent="0.2">
      <c r="A3097" s="5" t="s">
        <v>14737</v>
      </c>
      <c r="B3097" s="5" t="s">
        <v>14738</v>
      </c>
      <c r="C3097" s="5">
        <v>1</v>
      </c>
      <c r="D3097" s="5">
        <v>-2.2778664329999998</v>
      </c>
      <c r="E3097" s="5">
        <v>8.1328357029999996</v>
      </c>
      <c r="F3097" s="5">
        <v>-3.3645812300000002</v>
      </c>
      <c r="G3097" s="5">
        <v>3.8110149000000003E-2</v>
      </c>
      <c r="H3097" s="5">
        <v>0.80988579699999996</v>
      </c>
      <c r="I3097" s="5">
        <v>-3.5005798050000001</v>
      </c>
      <c r="J3097" s="5" t="s">
        <v>14739</v>
      </c>
    </row>
    <row r="3098" spans="1:10" s="5" customFormat="1" x14ac:dyDescent="0.2">
      <c r="A3098" s="5" t="s">
        <v>14740</v>
      </c>
      <c r="B3098" s="5" t="s">
        <v>14741</v>
      </c>
      <c r="C3098" s="5">
        <v>1</v>
      </c>
      <c r="D3098" s="5">
        <v>-1.104424683</v>
      </c>
      <c r="E3098" s="5">
        <v>7.4210889040000003</v>
      </c>
      <c r="F3098" s="5">
        <v>-3.3535282620000002</v>
      </c>
      <c r="G3098" s="5">
        <v>3.8446903999999997E-2</v>
      </c>
      <c r="H3098" s="5">
        <v>0.80988579699999996</v>
      </c>
      <c r="I3098" s="5">
        <v>-3.5105912730000002</v>
      </c>
      <c r="J3098" s="5" t="s">
        <v>14742</v>
      </c>
    </row>
    <row r="3099" spans="1:10" s="5" customFormat="1" x14ac:dyDescent="0.2">
      <c r="A3099" s="5" t="s">
        <v>14743</v>
      </c>
      <c r="B3099" s="5" t="s">
        <v>14744</v>
      </c>
      <c r="C3099" s="5">
        <v>1</v>
      </c>
      <c r="D3099" s="5">
        <v>-2.727711534</v>
      </c>
      <c r="E3099" s="5">
        <v>8.2814956130000006</v>
      </c>
      <c r="F3099" s="5">
        <v>-3.3521277739999999</v>
      </c>
      <c r="G3099" s="5">
        <v>3.8489836999999999E-2</v>
      </c>
      <c r="H3099" s="5">
        <v>0.80988579699999996</v>
      </c>
      <c r="I3099" s="5">
        <v>-3.5118613879999998</v>
      </c>
      <c r="J3099" s="5" t="s">
        <v>14745</v>
      </c>
    </row>
    <row r="3100" spans="1:10" s="5" customFormat="1" x14ac:dyDescent="0.2">
      <c r="A3100" s="5" t="s">
        <v>14746</v>
      </c>
      <c r="B3100" s="5" t="s">
        <v>14747</v>
      </c>
      <c r="C3100" s="5">
        <v>1</v>
      </c>
      <c r="D3100" s="5">
        <v>-1.4822327399999999</v>
      </c>
      <c r="E3100" s="5">
        <v>7.8276507520000003</v>
      </c>
      <c r="F3100" s="5">
        <v>-3.3282629460000002</v>
      </c>
      <c r="G3100" s="5">
        <v>3.9230638999999998E-2</v>
      </c>
      <c r="H3100" s="5">
        <v>0.80988579699999996</v>
      </c>
      <c r="I3100" s="5">
        <v>-3.5335597669999999</v>
      </c>
      <c r="J3100" s="5" t="s">
        <v>14748</v>
      </c>
    </row>
    <row r="3101" spans="1:10" s="5" customFormat="1" x14ac:dyDescent="0.2">
      <c r="A3101" s="5" t="s">
        <v>14749</v>
      </c>
      <c r="B3101" s="5" t="s">
        <v>14772</v>
      </c>
      <c r="C3101" s="5">
        <v>1</v>
      </c>
      <c r="D3101" s="5">
        <v>-1.7923025340000001</v>
      </c>
      <c r="E3101" s="5">
        <v>9.0432754390000003</v>
      </c>
      <c r="F3101" s="5">
        <v>-3.3170575439999999</v>
      </c>
      <c r="G3101" s="5">
        <v>3.9584567000000001E-2</v>
      </c>
      <c r="H3101" s="5">
        <v>0.80988579699999996</v>
      </c>
      <c r="I3101" s="5">
        <v>-3.5437839160000002</v>
      </c>
      <c r="J3101" s="5" t="s">
        <v>14773</v>
      </c>
    </row>
    <row r="3102" spans="1:10" s="5" customFormat="1" x14ac:dyDescent="0.2">
      <c r="A3102" s="5" t="s">
        <v>14774</v>
      </c>
      <c r="B3102" s="5" t="s">
        <v>14775</v>
      </c>
      <c r="C3102" s="5">
        <v>1</v>
      </c>
      <c r="D3102" s="5">
        <v>-1.18498839</v>
      </c>
      <c r="E3102" s="5">
        <v>11.22500134</v>
      </c>
      <c r="F3102" s="5">
        <v>-3.3008084910000002</v>
      </c>
      <c r="G3102" s="5">
        <v>4.0104859E-2</v>
      </c>
      <c r="H3102" s="5">
        <v>0.80988579699999996</v>
      </c>
      <c r="I3102" s="5">
        <v>-3.5586509340000001</v>
      </c>
      <c r="J3102" s="5" t="s">
        <v>14776</v>
      </c>
    </row>
    <row r="3103" spans="1:10" s="5" customFormat="1" x14ac:dyDescent="0.2">
      <c r="A3103" s="5" t="s">
        <v>14777</v>
      </c>
      <c r="B3103" s="5" t="s">
        <v>14778</v>
      </c>
      <c r="C3103" s="5">
        <v>1</v>
      </c>
      <c r="D3103" s="5">
        <v>-2.7186050239999999</v>
      </c>
      <c r="E3103" s="5">
        <v>8.6570548489999997</v>
      </c>
      <c r="F3103" s="5">
        <v>-3.296810389</v>
      </c>
      <c r="G3103" s="5">
        <v>4.0234172999999998E-2</v>
      </c>
      <c r="H3103" s="5">
        <v>0.80988579699999996</v>
      </c>
      <c r="I3103" s="5">
        <v>-3.5623164100000002</v>
      </c>
      <c r="J3103" s="5" t="s">
        <v>14779</v>
      </c>
    </row>
    <row r="3104" spans="1:10" s="5" customFormat="1" x14ac:dyDescent="0.2">
      <c r="A3104" s="5" t="s">
        <v>14780</v>
      </c>
      <c r="B3104" s="5" t="s">
        <v>14781</v>
      </c>
      <c r="C3104" s="5">
        <v>1</v>
      </c>
      <c r="D3104" s="5">
        <v>-1.2976808849999999</v>
      </c>
      <c r="E3104" s="5">
        <v>7.8418137559999996</v>
      </c>
      <c r="F3104" s="5">
        <v>-3.2902044620000002</v>
      </c>
      <c r="G3104" s="5">
        <v>4.0448968000000002E-2</v>
      </c>
      <c r="H3104" s="5">
        <v>0.80988579699999996</v>
      </c>
      <c r="I3104" s="5">
        <v>-3.5683791820000001</v>
      </c>
      <c r="J3104" s="5" t="s">
        <v>14782</v>
      </c>
    </row>
    <row r="3105" spans="1:10" s="5" customFormat="1" x14ac:dyDescent="0.2">
      <c r="A3105" s="5" t="s">
        <v>14783</v>
      </c>
      <c r="B3105" s="5" t="s">
        <v>14784</v>
      </c>
      <c r="C3105" s="5">
        <v>1</v>
      </c>
      <c r="D3105" s="5">
        <v>-1.9157488250000001</v>
      </c>
      <c r="E3105" s="5">
        <v>11.741446829999999</v>
      </c>
      <c r="F3105" s="5">
        <v>-3.2876273739999999</v>
      </c>
      <c r="G3105" s="5">
        <v>4.0533147999999998E-2</v>
      </c>
      <c r="H3105" s="5">
        <v>0.80988579699999996</v>
      </c>
      <c r="I3105" s="5">
        <v>-3.5707465479999998</v>
      </c>
      <c r="J3105" s="5" t="s">
        <v>14785</v>
      </c>
    </row>
    <row r="3106" spans="1:10" s="5" customFormat="1" x14ac:dyDescent="0.2">
      <c r="A3106" s="5" t="s">
        <v>14786</v>
      </c>
      <c r="B3106" s="5" t="s">
        <v>14787</v>
      </c>
      <c r="C3106" s="5">
        <v>1</v>
      </c>
      <c r="D3106" s="5">
        <v>-1.0813201139999999</v>
      </c>
      <c r="E3106" s="5">
        <v>9.5997062769999992</v>
      </c>
      <c r="F3106" s="5">
        <v>-3.2874643809999999</v>
      </c>
      <c r="G3106" s="5">
        <v>4.0538480000000002E-2</v>
      </c>
      <c r="H3106" s="5">
        <v>0.80988579699999996</v>
      </c>
      <c r="I3106" s="5">
        <v>-3.5708963169999999</v>
      </c>
      <c r="J3106" s="5" t="s">
        <v>14788</v>
      </c>
    </row>
    <row r="3107" spans="1:10" s="5" customFormat="1" x14ac:dyDescent="0.2">
      <c r="A3107" s="5" t="s">
        <v>14789</v>
      </c>
      <c r="B3107" s="5" t="s">
        <v>14790</v>
      </c>
      <c r="C3107" s="5">
        <v>1</v>
      </c>
      <c r="D3107" s="5">
        <v>-1.5258808109999999</v>
      </c>
      <c r="E3107" s="5">
        <v>12.878179129999999</v>
      </c>
      <c r="F3107" s="5">
        <v>-3.2826735849999999</v>
      </c>
      <c r="G3107" s="5">
        <v>4.0695572999999999E-2</v>
      </c>
      <c r="H3107" s="5">
        <v>0.80988579699999996</v>
      </c>
      <c r="I3107" s="5">
        <v>-3.5753006260000002</v>
      </c>
      <c r="J3107" s="5" t="s">
        <v>14791</v>
      </c>
    </row>
    <row r="3108" spans="1:10" s="5" customFormat="1" x14ac:dyDescent="0.2">
      <c r="A3108" s="5" t="s">
        <v>14792</v>
      </c>
      <c r="B3108" s="5" t="s">
        <v>14793</v>
      </c>
      <c r="C3108" s="5">
        <v>1</v>
      </c>
      <c r="D3108" s="5">
        <v>-2.730091727</v>
      </c>
      <c r="E3108" s="5">
        <v>10.035279600000001</v>
      </c>
      <c r="F3108" s="5">
        <v>-3.2694994529999999</v>
      </c>
      <c r="G3108" s="5">
        <v>4.1131463E-2</v>
      </c>
      <c r="H3108" s="5">
        <v>0.80988579699999996</v>
      </c>
      <c r="I3108" s="5">
        <v>-3.5874337120000002</v>
      </c>
      <c r="J3108" s="5" t="s">
        <v>14794</v>
      </c>
    </row>
    <row r="3109" spans="1:10" s="5" customFormat="1" x14ac:dyDescent="0.2">
      <c r="A3109" s="5" t="s">
        <v>14795</v>
      </c>
      <c r="B3109" s="5" t="s">
        <v>14796</v>
      </c>
      <c r="C3109" s="5">
        <v>1</v>
      </c>
      <c r="D3109" s="5">
        <v>-1.0989822890000001</v>
      </c>
      <c r="E3109" s="5">
        <v>9.7828753150000001</v>
      </c>
      <c r="F3109" s="5">
        <v>-3.2598451239999999</v>
      </c>
      <c r="G3109" s="5">
        <v>4.1454564999999999E-2</v>
      </c>
      <c r="H3109" s="5">
        <v>0.80988579699999996</v>
      </c>
      <c r="I3109" s="5">
        <v>-3.5963454000000001</v>
      </c>
      <c r="J3109" s="5" t="s">
        <v>14797</v>
      </c>
    </row>
    <row r="3110" spans="1:10" s="5" customFormat="1" x14ac:dyDescent="0.2">
      <c r="A3110" s="5" t="s">
        <v>14798</v>
      </c>
      <c r="B3110" s="5" t="s">
        <v>14799</v>
      </c>
      <c r="C3110" s="5">
        <v>1</v>
      </c>
      <c r="D3110" s="5">
        <v>-1.1579234540000001</v>
      </c>
      <c r="E3110" s="5">
        <v>7.9473827840000002</v>
      </c>
      <c r="F3110" s="5">
        <v>-3.254554116</v>
      </c>
      <c r="G3110" s="5">
        <v>4.1632971999999997E-2</v>
      </c>
      <c r="H3110" s="5">
        <v>0.80988579699999996</v>
      </c>
      <c r="I3110" s="5">
        <v>-3.6012366820000001</v>
      </c>
      <c r="J3110" s="5" t="s">
        <v>14800</v>
      </c>
    </row>
    <row r="3111" spans="1:10" s="5" customFormat="1" x14ac:dyDescent="0.2">
      <c r="A3111" s="5" t="s">
        <v>14801</v>
      </c>
      <c r="B3111" s="5" t="s">
        <v>14802</v>
      </c>
      <c r="C3111" s="5">
        <v>1</v>
      </c>
      <c r="D3111" s="5">
        <v>-1.3244885799999999</v>
      </c>
      <c r="E3111" s="5">
        <v>7.984572623</v>
      </c>
      <c r="F3111" s="5">
        <v>-3.240586666</v>
      </c>
      <c r="G3111" s="5">
        <v>4.2108520000000003E-2</v>
      </c>
      <c r="H3111" s="5">
        <v>0.80988579699999996</v>
      </c>
      <c r="I3111" s="5">
        <v>-3.6141736739999999</v>
      </c>
      <c r="J3111" s="5" t="s">
        <v>14803</v>
      </c>
    </row>
    <row r="3112" spans="1:10" s="5" customFormat="1" x14ac:dyDescent="0.2">
      <c r="A3112" s="5" t="s">
        <v>14804</v>
      </c>
      <c r="B3112" s="5" t="s">
        <v>14805</v>
      </c>
      <c r="C3112" s="5">
        <v>1</v>
      </c>
      <c r="D3112" s="5">
        <v>-1.1925579580000001</v>
      </c>
      <c r="E3112" s="5">
        <v>12.150867809999999</v>
      </c>
      <c r="F3112" s="5">
        <v>-3.2378263490000001</v>
      </c>
      <c r="G3112" s="5">
        <v>4.2203293000000003E-2</v>
      </c>
      <c r="H3112" s="5">
        <v>0.80988579699999996</v>
      </c>
      <c r="I3112" s="5">
        <v>-3.6167345970000002</v>
      </c>
      <c r="J3112" s="5" t="s">
        <v>14769</v>
      </c>
    </row>
    <row r="3113" spans="1:10" s="5" customFormat="1" x14ac:dyDescent="0.2">
      <c r="A3113" s="5" t="s">
        <v>14770</v>
      </c>
      <c r="B3113" s="5" t="s">
        <v>14771</v>
      </c>
      <c r="C3113" s="5">
        <v>1</v>
      </c>
      <c r="D3113" s="5">
        <v>-1.3805213110000001</v>
      </c>
      <c r="E3113" s="5">
        <v>11.04889738</v>
      </c>
      <c r="F3113" s="5">
        <v>-3.2370453000000001</v>
      </c>
      <c r="G3113" s="5">
        <v>4.2230157999999997E-2</v>
      </c>
      <c r="H3113" s="5">
        <v>0.80988579699999996</v>
      </c>
      <c r="I3113" s="5">
        <v>-3.6174594820000001</v>
      </c>
      <c r="J3113" s="5" t="s">
        <v>14620</v>
      </c>
    </row>
    <row r="3114" spans="1:10" s="5" customFormat="1" x14ac:dyDescent="0.2">
      <c r="A3114" s="5" t="s">
        <v>14621</v>
      </c>
      <c r="B3114" s="5" t="s">
        <v>14622</v>
      </c>
      <c r="C3114" s="5">
        <v>1</v>
      </c>
      <c r="D3114" s="5">
        <v>-2.211319799</v>
      </c>
      <c r="E3114" s="5">
        <v>9.7860478729999993</v>
      </c>
      <c r="F3114" s="5">
        <v>-3.2355838540000001</v>
      </c>
      <c r="G3114" s="5">
        <v>4.2280482000000001E-2</v>
      </c>
      <c r="H3114" s="5">
        <v>0.80988579699999996</v>
      </c>
      <c r="I3114" s="5">
        <v>-3.6188161390000002</v>
      </c>
      <c r="J3114" s="5" t="s">
        <v>14623</v>
      </c>
    </row>
    <row r="3115" spans="1:10" s="5" customFormat="1" x14ac:dyDescent="0.2">
      <c r="A3115" s="5" t="s">
        <v>14624</v>
      </c>
      <c r="B3115" s="5" t="s">
        <v>14625</v>
      </c>
      <c r="C3115" s="5">
        <v>1</v>
      </c>
      <c r="D3115" s="5">
        <v>-1.895290331</v>
      </c>
      <c r="E3115" s="5">
        <v>7.9315846609999996</v>
      </c>
      <c r="F3115" s="5">
        <v>-3.2340505830000001</v>
      </c>
      <c r="G3115" s="5">
        <v>4.2333359000000001E-2</v>
      </c>
      <c r="H3115" s="5">
        <v>0.80988579699999996</v>
      </c>
      <c r="I3115" s="5">
        <v>-3.6202398929999999</v>
      </c>
      <c r="J3115" s="5" t="s">
        <v>14626</v>
      </c>
    </row>
    <row r="3116" spans="1:10" s="5" customFormat="1" x14ac:dyDescent="0.2">
      <c r="A3116" s="5" t="s">
        <v>14627</v>
      </c>
      <c r="B3116" s="5" t="s">
        <v>14628</v>
      </c>
      <c r="C3116" s="5">
        <v>1</v>
      </c>
      <c r="D3116" s="5">
        <v>-1.4545685580000001</v>
      </c>
      <c r="E3116" s="5">
        <v>8.6216027400000002</v>
      </c>
      <c r="F3116" s="5">
        <v>-3.2122743840000001</v>
      </c>
      <c r="G3116" s="5">
        <v>4.3093237E-2</v>
      </c>
      <c r="H3116" s="5">
        <v>0.80988579699999996</v>
      </c>
      <c r="I3116" s="5">
        <v>-3.6405074669999999</v>
      </c>
      <c r="J3116" s="5" t="s">
        <v>14629</v>
      </c>
    </row>
    <row r="3117" spans="1:10" s="5" customFormat="1" x14ac:dyDescent="0.2">
      <c r="A3117" s="5" t="s">
        <v>14630</v>
      </c>
      <c r="B3117" s="5" t="s">
        <v>14631</v>
      </c>
      <c r="C3117" s="5">
        <v>1</v>
      </c>
      <c r="D3117" s="5">
        <v>-1.807888779</v>
      </c>
      <c r="E3117" s="5">
        <v>8.6202576119999996</v>
      </c>
      <c r="F3117" s="5">
        <v>-3.2080551709999998</v>
      </c>
      <c r="G3117" s="5">
        <v>4.3242408000000003E-2</v>
      </c>
      <c r="H3117" s="5">
        <v>0.80988579699999996</v>
      </c>
      <c r="I3117" s="5">
        <v>-3.6444444900000001</v>
      </c>
      <c r="J3117" s="5" t="s">
        <v>14632</v>
      </c>
    </row>
    <row r="3118" spans="1:10" s="5" customFormat="1" x14ac:dyDescent="0.2">
      <c r="A3118" s="5" t="s">
        <v>14633</v>
      </c>
      <c r="B3118" s="5" t="s">
        <v>14634</v>
      </c>
      <c r="C3118" s="5">
        <v>1</v>
      </c>
      <c r="D3118" s="5">
        <v>-1.7841033369999999</v>
      </c>
      <c r="E3118" s="5">
        <v>9.2028564730000006</v>
      </c>
      <c r="F3118" s="5">
        <v>-3.2036720189999999</v>
      </c>
      <c r="G3118" s="5">
        <v>4.3398051999999999E-2</v>
      </c>
      <c r="H3118" s="5">
        <v>0.80988579699999996</v>
      </c>
      <c r="I3118" s="5">
        <v>-3.6485379660000001</v>
      </c>
      <c r="J3118" s="5" t="s">
        <v>14635</v>
      </c>
    </row>
    <row r="3119" spans="1:10" s="5" customFormat="1" x14ac:dyDescent="0.2">
      <c r="A3119" s="5" t="s">
        <v>14636</v>
      </c>
      <c r="B3119" s="5" t="s">
        <v>14637</v>
      </c>
      <c r="C3119" s="5">
        <v>1</v>
      </c>
      <c r="D3119" s="5">
        <v>-1.437199844</v>
      </c>
      <c r="E3119" s="5">
        <v>10.42215174</v>
      </c>
      <c r="F3119" s="5">
        <v>-3.1833265549999998</v>
      </c>
      <c r="G3119" s="5">
        <v>4.4129633000000001E-2</v>
      </c>
      <c r="H3119" s="5">
        <v>0.80988579699999996</v>
      </c>
      <c r="I3119" s="5">
        <v>-3.667585249</v>
      </c>
      <c r="J3119" s="5" t="s">
        <v>14638</v>
      </c>
    </row>
    <row r="3120" spans="1:10" s="5" customFormat="1" x14ac:dyDescent="0.2">
      <c r="A3120" s="5" t="s">
        <v>14808</v>
      </c>
      <c r="B3120" s="5" t="s">
        <v>14845</v>
      </c>
      <c r="C3120" s="5">
        <v>1</v>
      </c>
      <c r="D3120" s="5">
        <v>-1.073530681</v>
      </c>
      <c r="E3120" s="5">
        <v>14.042911930000001</v>
      </c>
      <c r="F3120" s="5">
        <v>-3.1757147670000001</v>
      </c>
      <c r="G3120" s="5">
        <v>4.4407244999999998E-2</v>
      </c>
      <c r="H3120" s="5">
        <v>0.80988579699999996</v>
      </c>
      <c r="I3120" s="5">
        <v>-3.6747309960000001</v>
      </c>
      <c r="J3120" s="5" t="s">
        <v>14846</v>
      </c>
    </row>
    <row r="3121" spans="1:10" s="5" customFormat="1" x14ac:dyDescent="0.2">
      <c r="A3121" s="5" t="s">
        <v>14696</v>
      </c>
      <c r="B3121" s="5" t="s">
        <v>14697</v>
      </c>
      <c r="C3121" s="5">
        <v>1</v>
      </c>
      <c r="D3121" s="5">
        <v>-2.4669335370000001</v>
      </c>
      <c r="E3121" s="5">
        <v>10.768284769999999</v>
      </c>
      <c r="F3121" s="5">
        <v>-3.1686472280000002</v>
      </c>
      <c r="G3121" s="5">
        <v>4.4666938000000003E-2</v>
      </c>
      <c r="H3121" s="5">
        <v>0.80988579699999996</v>
      </c>
      <c r="I3121" s="5">
        <v>-3.6813753939999998</v>
      </c>
      <c r="J3121" s="5" t="s">
        <v>14698</v>
      </c>
    </row>
    <row r="3122" spans="1:10" s="5" customFormat="1" x14ac:dyDescent="0.2">
      <c r="A3122" s="5" t="s">
        <v>14699</v>
      </c>
      <c r="B3122" s="5" t="s">
        <v>14700</v>
      </c>
      <c r="C3122" s="5">
        <v>1</v>
      </c>
      <c r="D3122" s="5">
        <v>-1.140891952</v>
      </c>
      <c r="E3122" s="5">
        <v>9.3780048649999994</v>
      </c>
      <c r="F3122" s="5">
        <v>-3.1667189360000001</v>
      </c>
      <c r="G3122" s="5">
        <v>4.4738118E-2</v>
      </c>
      <c r="H3122" s="5">
        <v>0.80988579699999996</v>
      </c>
      <c r="I3122" s="5">
        <v>-3.6831898390000002</v>
      </c>
      <c r="J3122" s="5" t="s">
        <v>14701</v>
      </c>
    </row>
    <row r="3123" spans="1:10" s="5" customFormat="1" x14ac:dyDescent="0.2">
      <c r="A3123" s="5" t="s">
        <v>14702</v>
      </c>
      <c r="B3123" s="5" t="s">
        <v>14703</v>
      </c>
      <c r="C3123" s="5">
        <v>1</v>
      </c>
      <c r="D3123" s="5">
        <v>-1.9200200549999999</v>
      </c>
      <c r="E3123" s="5">
        <v>8.9316627430000004</v>
      </c>
      <c r="F3123" s="5">
        <v>-3.1422736850000001</v>
      </c>
      <c r="G3123" s="5">
        <v>4.5652708E-2</v>
      </c>
      <c r="H3123" s="5">
        <v>0.80988579699999996</v>
      </c>
      <c r="I3123" s="5">
        <v>-3.7062513940000001</v>
      </c>
      <c r="J3123" s="5" t="s">
        <v>14704</v>
      </c>
    </row>
    <row r="3124" spans="1:10" s="5" customFormat="1" x14ac:dyDescent="0.2">
      <c r="A3124" s="5" t="s">
        <v>14705</v>
      </c>
      <c r="B3124" s="5" t="s">
        <v>14706</v>
      </c>
      <c r="C3124" s="5">
        <v>1</v>
      </c>
      <c r="D3124" s="5">
        <v>-1.296615439</v>
      </c>
      <c r="E3124" s="5">
        <v>11.52265483</v>
      </c>
      <c r="F3124" s="5">
        <v>-3.141347031</v>
      </c>
      <c r="G3124" s="5">
        <v>4.5687828999999999E-2</v>
      </c>
      <c r="H3124" s="5">
        <v>0.80988579699999996</v>
      </c>
      <c r="I3124" s="5">
        <v>-3.707127769</v>
      </c>
      <c r="J3124" s="5" t="s">
        <v>14707</v>
      </c>
    </row>
    <row r="3125" spans="1:10" s="5" customFormat="1" x14ac:dyDescent="0.2">
      <c r="A3125" s="5" t="s">
        <v>14708</v>
      </c>
      <c r="B3125" s="5" t="s">
        <v>14709</v>
      </c>
      <c r="C3125" s="5">
        <v>1</v>
      </c>
      <c r="D3125" s="5">
        <v>-1.414509338</v>
      </c>
      <c r="E3125" s="5">
        <v>10.31149063</v>
      </c>
      <c r="F3125" s="5">
        <v>-3.1266086820000001</v>
      </c>
      <c r="G3125" s="5">
        <v>4.6250922999999999E-2</v>
      </c>
      <c r="H3125" s="5">
        <v>0.80988579699999996</v>
      </c>
      <c r="I3125" s="5">
        <v>-3.7210877529999999</v>
      </c>
      <c r="J3125" s="5" t="s">
        <v>14710</v>
      </c>
    </row>
    <row r="3126" spans="1:10" s="5" customFormat="1" x14ac:dyDescent="0.2">
      <c r="A3126" s="5" t="s">
        <v>14711</v>
      </c>
      <c r="B3126" s="5" t="s">
        <v>14712</v>
      </c>
      <c r="C3126" s="5">
        <v>1</v>
      </c>
      <c r="D3126" s="5">
        <v>-1.2385041750000001</v>
      </c>
      <c r="E3126" s="5">
        <v>7.6898510560000002</v>
      </c>
      <c r="F3126" s="5">
        <v>-3.1158804579999999</v>
      </c>
      <c r="G3126" s="5">
        <v>4.6666188999999997E-2</v>
      </c>
      <c r="H3126" s="5">
        <v>0.80988579699999996</v>
      </c>
      <c r="I3126" s="5">
        <v>-3.7312746479999999</v>
      </c>
      <c r="J3126" s="5" t="s">
        <v>14713</v>
      </c>
    </row>
    <row r="3127" spans="1:10" s="5" customFormat="1" x14ac:dyDescent="0.2">
      <c r="A3127" s="5" t="s">
        <v>14714</v>
      </c>
      <c r="B3127" s="5" t="s">
        <v>14715</v>
      </c>
      <c r="C3127" s="5">
        <v>1</v>
      </c>
      <c r="D3127" s="5">
        <v>-1.2488025279999999</v>
      </c>
      <c r="E3127" s="5">
        <v>10.692983290000001</v>
      </c>
      <c r="F3127" s="5">
        <v>-3.1133311990000001</v>
      </c>
      <c r="G3127" s="5">
        <v>4.6765540000000001E-2</v>
      </c>
      <c r="H3127" s="5">
        <v>0.80988579699999996</v>
      </c>
      <c r="I3127" s="5">
        <v>-3.733698403</v>
      </c>
      <c r="J3127" s="5" t="s">
        <v>14731</v>
      </c>
    </row>
  </sheetData>
  <sortState ref="A2:XFD1048576">
    <sortCondition descending="1" ref="C3:C1048576"/>
  </sortState>
  <phoneticPr fontId="2" type="noConversion"/>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S1_summary_Hcrt_enriched</vt:lpstr>
      <vt:lpstr>TableS1_2_Hcrtall5UP&amp;Bayes_sort</vt:lpstr>
      <vt:lpstr>Table S1_3_HcrtAll5UP&amp;Bayes</vt:lpstr>
      <vt:lpstr>'Table S1_3_HcrtAll5UP&amp;Bayes'!Untitled_3</vt:lpstr>
    </vt:vector>
  </TitlesOfParts>
  <Company>UCSF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Merkle</dc:creator>
  <cp:lastModifiedBy>Colin Davey</cp:lastModifiedBy>
  <dcterms:created xsi:type="dcterms:W3CDTF">2010-01-24T19:46:51Z</dcterms:created>
  <dcterms:modified xsi:type="dcterms:W3CDTF">2015-01-26T10:51:35Z</dcterms:modified>
</cp:coreProperties>
</file>